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ers\aa\UABM\V02.20_UABM_Macornamrestr_KurvensDisk\docsApplication\"/>
    </mc:Choice>
  </mc:AlternateContent>
  <xr:revisionPtr revIDLastSave="0" documentId="13_ncr:1_{F049411C-C97E-473E-A905-EAD7C4A82922}" xr6:coauthVersionLast="47" xr6:coauthVersionMax="47" xr10:uidLastSave="{00000000-0000-0000-0000-000000000000}"/>
  <bookViews>
    <workbookView xWindow="11112" yWindow="780" windowWidth="10944" windowHeight="10860" tabRatio="943" xr2:uid="{00000000-000D-0000-FFFF-FFFF00000000}"/>
  </bookViews>
  <sheets>
    <sheet name="100. Inhalt" sheetId="2" r:id="rId1"/>
    <sheet name="110. Zielsetzung" sheetId="1" r:id="rId2"/>
    <sheet name="120. Installiere UABM Toolset" sheetId="3" r:id="rId3"/>
    <sheet name="130. Aufgabenstellung" sheetId="4" r:id="rId4"/>
    <sheet name="140. Graphische Darstellung" sheetId="14" r:id="rId5"/>
    <sheet name="141. Verfeinerung Graph. Darst." sheetId="15" r:id="rId6"/>
    <sheet name="150. Hochpunkte" sheetId="16" r:id="rId7"/>
    <sheet name="151. Graph. Darst. mit HochPkte" sheetId="17" r:id="rId8"/>
    <sheet name="160. Tiefpunkte" sheetId="18" r:id="rId9"/>
    <sheet name="161. Graph. Darst. mit TiefPkte" sheetId="19" r:id="rId10"/>
    <sheet name="170. Nullstellen" sheetId="20" r:id="rId11"/>
    <sheet name="171. Graph. Darst. HT und Null" sheetId="22" r:id="rId12"/>
    <sheet name="200. Grundl der KurvenDisk." sheetId="23" r:id="rId13"/>
    <sheet name="210. Exkurs Newton-Verfahren" sheetId="5" r:id="rId14"/>
    <sheet name="220. Bsp. Quadr. Gleichung" sheetId="6" r:id="rId15"/>
  </sheets>
  <definedNames>
    <definedName name="solver_adj" localSheetId="6" hidden="1">'150. Hochpunkte'!$B$2</definedName>
    <definedName name="solver_adj" localSheetId="7" hidden="1">'151. Graph. Darst. mit HochPkte'!$B$2</definedName>
    <definedName name="solver_adj" localSheetId="8" hidden="1">'160. Tiefpunkte'!$B$2</definedName>
    <definedName name="solver_adj" localSheetId="9" hidden="1">'161. Graph. Darst. mit TiefPkte'!$B$2</definedName>
    <definedName name="solver_adj" localSheetId="10" hidden="1">'170. Nullstellen'!$B$2</definedName>
    <definedName name="solver_adj" localSheetId="11" hidden="1">'171. Graph. Darst. HT und Null'!$B$2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lhs1" localSheetId="6" hidden="1">'150. Hochpunkte'!$B$2</definedName>
    <definedName name="solver_lhs1" localSheetId="7" hidden="1">'151. Graph. Darst. mit HochPkte'!$B$2</definedName>
    <definedName name="solver_lhs1" localSheetId="8" hidden="1">'160. Tiefpunkte'!$B$2</definedName>
    <definedName name="solver_lhs1" localSheetId="9" hidden="1">'161. Graph. Darst. mit TiefPkte'!$B$2</definedName>
    <definedName name="solver_lhs1" localSheetId="10" hidden="1">'170. Nullstellen'!$B$2</definedName>
    <definedName name="solver_lhs1" localSheetId="11" hidden="1">'171. Graph. Darst. HT und Null'!$B$2</definedName>
    <definedName name="solver_lhs2" localSheetId="6" hidden="1">'150. Hochpunkte'!$B$2</definedName>
    <definedName name="solver_lhs2" localSheetId="7" hidden="1">'151. Graph. Darst. mit HochPkte'!$B$2</definedName>
    <definedName name="solver_lhs2" localSheetId="8" hidden="1">'160. Tiefpunkte'!$B$2</definedName>
    <definedName name="solver_lhs2" localSheetId="9" hidden="1">'161. Graph. Darst. mit TiefPkte'!$B$2</definedName>
    <definedName name="solver_lhs2" localSheetId="10" hidden="1">'170. Nullstellen'!$B$2</definedName>
    <definedName name="solver_lhs2" localSheetId="11" hidden="1">'171. Graph. Darst. HT und Null'!$B$2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um" localSheetId="10" hidden="1">2</definedName>
    <definedName name="solver_num" localSheetId="11" hidden="1">2</definedName>
    <definedName name="solver_opt" localSheetId="6" hidden="1">'150. Hochpunkte'!$B$3</definedName>
    <definedName name="solver_opt" localSheetId="7" hidden="1">'151. Graph. Darst. mit HochPkte'!$B$3</definedName>
    <definedName name="solver_opt" localSheetId="8" hidden="1">'160. Tiefpunkte'!$B$3</definedName>
    <definedName name="solver_opt" localSheetId="9" hidden="1">'161. Graph. Darst. mit TiefPkte'!$B$3</definedName>
    <definedName name="solver_opt" localSheetId="10" hidden="1">'170. Nullstellen'!$B$4</definedName>
    <definedName name="solver_opt" localSheetId="11" hidden="1">'171. Graph. Darst. HT und Null'!$B$3</definedName>
    <definedName name="solver_pre" localSheetId="6" hidden="1">0.00000001</definedName>
    <definedName name="solver_pre" localSheetId="7" hidden="1">0.00000001</definedName>
    <definedName name="solver_pre" localSheetId="8" hidden="1">0.00000001</definedName>
    <definedName name="solver_pre" localSheetId="9" hidden="1">0.00000001</definedName>
    <definedName name="solver_pre" localSheetId="10" hidden="1">0.00000001</definedName>
    <definedName name="solver_pre" localSheetId="11" hidden="1">0.00000001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hs1" localSheetId="6" hidden="1">2.1</definedName>
    <definedName name="solver_rhs1" localSheetId="7" hidden="1">2.09999999999999</definedName>
    <definedName name="solver_rhs1" localSheetId="8" hidden="1">2.09999999999999</definedName>
    <definedName name="solver_rhs1" localSheetId="9" hidden="1">2.09999999999999</definedName>
    <definedName name="solver_rhs1" localSheetId="10" hidden="1">2.1</definedName>
    <definedName name="solver_rhs1" localSheetId="11" hidden="1">2.09999999999999</definedName>
    <definedName name="solver_rhs2" localSheetId="6" hidden="1">-2.1</definedName>
    <definedName name="solver_rhs2" localSheetId="7" hidden="1">-2.1</definedName>
    <definedName name="solver_rhs2" localSheetId="8" hidden="1">-2.1</definedName>
    <definedName name="solver_rhs2" localSheetId="9" hidden="1">-2.1</definedName>
    <definedName name="solver_rhs2" localSheetId="10" hidden="1">-2.1</definedName>
    <definedName name="solver_rhs2" localSheetId="11" hidden="1">-2.1</definedName>
    <definedName name="solver_typ" localSheetId="6" hidden="1">1</definedName>
    <definedName name="solver_typ" localSheetId="7" hidden="1">1</definedName>
    <definedName name="solver_typ" localSheetId="8" hidden="1">2</definedName>
    <definedName name="solver_typ" localSheetId="9" hidden="1">1</definedName>
    <definedName name="solver_typ" localSheetId="10" hidden="1">2</definedName>
    <definedName name="solver_typ" localSheetId="11" hidden="1">1</definedName>
    <definedName name="solver_val" localSheetId="6" hidden="1">110</definedName>
    <definedName name="solver_val" localSheetId="7" hidden="1">110</definedName>
    <definedName name="solver_val" localSheetId="8" hidden="1">110</definedName>
    <definedName name="solver_val" localSheetId="9" hidden="1">110</definedName>
    <definedName name="solver_val" localSheetId="10" hidden="1">110</definedName>
    <definedName name="solver_val" localSheetId="11" hidden="1">110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2" l="1"/>
  <c r="B3" i="22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3" i="4"/>
  <c r="E5" i="20"/>
  <c r="B3" i="20"/>
  <c r="B4" i="20" s="1"/>
  <c r="E5" i="19"/>
  <c r="B3" i="19"/>
  <c r="E5" i="18"/>
  <c r="B3" i="18"/>
  <c r="E5" i="17"/>
  <c r="B3" i="17"/>
  <c r="B9" i="16"/>
  <c r="E5" i="16"/>
  <c r="B3" i="16"/>
  <c r="B9" i="15"/>
  <c r="E5" i="15"/>
  <c r="B3" i="15"/>
  <c r="E5" i="14"/>
  <c r="E4" i="14" s="1"/>
  <c r="B3" i="14"/>
  <c r="I8" i="6"/>
  <c r="I19" i="6"/>
  <c r="I20" i="6"/>
  <c r="I21" i="6"/>
  <c r="I22" i="6"/>
  <c r="I23" i="6"/>
  <c r="I24" i="6"/>
  <c r="I25" i="6"/>
  <c r="I26" i="6"/>
  <c r="I27" i="6"/>
  <c r="I28" i="6"/>
  <c r="I9" i="6"/>
  <c r="I10" i="6"/>
  <c r="I11" i="6"/>
  <c r="I12" i="6"/>
  <c r="I13" i="6"/>
  <c r="I14" i="6"/>
  <c r="I15" i="6"/>
  <c r="I16" i="6"/>
  <c r="I17" i="6"/>
  <c r="I18" i="6"/>
  <c r="H19" i="6"/>
  <c r="H20" i="6" s="1"/>
  <c r="H21" i="6" s="1"/>
  <c r="H22" i="6" s="1"/>
  <c r="H23" i="6" s="1"/>
  <c r="H24" i="6" s="1"/>
  <c r="H25" i="6" s="1"/>
  <c r="H26" i="6" s="1"/>
  <c r="H27" i="6" s="1"/>
  <c r="H28" i="6" s="1"/>
  <c r="H10" i="6"/>
  <c r="H11" i="6"/>
  <c r="H12" i="6"/>
  <c r="H13" i="6" s="1"/>
  <c r="H9" i="6"/>
  <c r="H8" i="6"/>
  <c r="B3" i="6"/>
  <c r="B10" i="16" l="1"/>
  <c r="B10" i="15"/>
  <c r="H14" i="6"/>
  <c r="H15" i="6" l="1"/>
  <c r="H16" i="6" l="1"/>
  <c r="H17" i="6" l="1"/>
  <c r="H18" i="6" l="1"/>
</calcChain>
</file>

<file path=xl/sharedStrings.xml><?xml version="1.0" encoding="utf-8"?>
<sst xmlns="http://schemas.openxmlformats.org/spreadsheetml/2006/main" count="260" uniqueCount="138">
  <si>
    <t>1.</t>
  </si>
  <si>
    <t>Das händische Berechnen der Kurvendiskussion ist für</t>
  </si>
  <si>
    <t>Prüfungen in Mathe/Matlab/etc. nach wie vor notwendig.</t>
  </si>
  <si>
    <t xml:space="preserve">2. </t>
  </si>
  <si>
    <t>Für die Prüfungsvorbereitung: Kann man nicht Recher einsetzen</t>
  </si>
  <si>
    <t>um die Korrektheit der eigenen Lösungen zu prüfen?</t>
  </si>
  <si>
    <t>--&gt; Dies ist das erste Ziel dieser Excel-Mappe</t>
  </si>
  <si>
    <t>3.</t>
  </si>
  <si>
    <t xml:space="preserve">Allgemein definierte Funktionen -- z.B. Excel-Berechnungen -- </t>
  </si>
  <si>
    <t>sind nicht mehr in einer geschlossenen mathematischen Formel darstellbar.</t>
  </si>
  <si>
    <t>--&gt; Solche Funktionen zu behandeln ist das 2.te Ziel dieser Excel-Mappe</t>
  </si>
  <si>
    <t>LfdNr</t>
  </si>
  <si>
    <t>Blatt</t>
  </si>
  <si>
    <t>Beschreibung</t>
  </si>
  <si>
    <t>110. Zielsetzung'!A1</t>
  </si>
  <si>
    <t>Was diese Excel-Mappe erreichen will: Kurvendiskussion</t>
  </si>
  <si>
    <t>Installiere UABM Toolset</t>
  </si>
  <si>
    <t>--&gt; Dies ist eine Bibliothek mit Funktionen für Excel</t>
  </si>
  <si>
    <t>https://www.hs-aalen.de/de/pages/wirtschaftswissenschaften_forschen#body-accordion-52102-0</t>
  </si>
  <si>
    <t>--&gt; UABM Download von der Homepage der Fakultät Wirtschaftswissenschaften:</t>
  </si>
  <si>
    <t>--&gt; Der Link auf die Bibliothek selbst ist</t>
  </si>
  <si>
    <t>https://www.hs-aalen.de/uploads/mediapool/media/file/36356/UABM_library.zip</t>
  </si>
  <si>
    <t>https://www.hs-aalen.de/uploads/mediapool/media/file/38278/1.0_UABM_ReadMe_DE.pdf</t>
  </si>
  <si>
    <t>--&gt; Die Installationsanleitung ist im ersten Dokument:</t>
  </si>
  <si>
    <t>120. Installiere UABM Toolset'!A1</t>
  </si>
  <si>
    <t>Anleitingen für die Installation der benötigte Exel-Bibliothek</t>
  </si>
  <si>
    <t>Gegeben ist die Funktion</t>
  </si>
  <si>
    <t>X=</t>
  </si>
  <si>
    <t>F(X) = X^5 - 5X^2 + 4X</t>
  </si>
  <si>
    <t>Bestimme die Nullstellen sowie die Hoch/Tief-Punkte, und stelle diese Funktion graphisch dar</t>
  </si>
  <si>
    <r>
      <t xml:space="preserve">--&gt; Die Lösung wird </t>
    </r>
    <r>
      <rPr>
        <b/>
        <sz val="11"/>
        <color theme="1"/>
        <rFont val="Calibri"/>
        <family val="2"/>
        <scheme val="minor"/>
      </rPr>
      <t xml:space="preserve">*numerisch* </t>
    </r>
    <r>
      <rPr>
        <sz val="11"/>
        <color theme="1"/>
        <rFont val="Calibri"/>
        <family val="2"/>
        <scheme val="minor"/>
      </rPr>
      <t>erfolgen</t>
    </r>
  </si>
  <si>
    <t>Wikipedia</t>
  </si>
  <si>
    <t>https://de.wikipedia.org/wiki/Newtonverfahren :</t>
  </si>
  <si>
    <t>Beachte(!):</t>
  </si>
  <si>
    <t>Die Wahl des Anfangswertes ist *entscheidend* für</t>
  </si>
  <si>
    <t>das gefundene Ergebnis!</t>
  </si>
  <si>
    <t>x</t>
  </si>
  <si>
    <t>x^2 - 4</t>
  </si>
  <si>
    <t>Beispiel:</t>
  </si>
  <si>
    <t>X^2 - 4 = 0</t>
  </si>
  <si>
    <t>Die Numerik ("Rechnerei des PCs") läuft nach dem Newton-Verfahren, vgl.</t>
  </si>
  <si>
    <t>Verfahren gegen die Nullstelle X=-2</t>
  </si>
  <si>
    <t>Startet die Iteration bei X= +4 so konvergiert das</t>
  </si>
  <si>
    <t>Startet die Iteration bei X = -4 so konvergiert das</t>
  </si>
  <si>
    <t xml:space="preserve">--&gt; </t>
  </si>
  <si>
    <t>Vergleiche Diagramm:</t>
  </si>
  <si>
    <t>Bestimme die Nullstellen der Funktion</t>
  </si>
  <si>
    <t>F(X) = X^2-4</t>
  </si>
  <si>
    <t>Lösung: Minimiere F(X) * F(X). Wege der Quadrierung</t>
  </si>
  <si>
    <t>wird das Minimum genau die Nullstellen erwischen</t>
  </si>
  <si>
    <t>Problem: Mit welchem Anfangswert starten?</t>
  </si>
  <si>
    <t xml:space="preserve">Lösung: </t>
  </si>
  <si>
    <t xml:space="preserve">https://de.wikipedia.org/wiki/Satz_vom_Minimum_und_Maximum </t>
  </si>
  <si>
    <t>Für die IT bedeutet dies:</t>
  </si>
  <si>
    <t xml:space="preserve">1. Suche (im Zweifelsfall rate …) ein hinreichend großes geschlossenes Intervall </t>
  </si>
  <si>
    <t>in welchem sich die Nullstellen befinden sollen, z.B. [-10, 10]</t>
  </si>
  <si>
    <t xml:space="preserve">2. Neues Problem: Das Intervall [-10, 10] hat ∞ Zahlen …. </t>
  </si>
  <si>
    <t>Lösung: Mach das Intervall diskret, d.h. taste es in z.B. Schrittweite 1 ab!</t>
  </si>
  <si>
    <t>Diskretisierung des Intervalls [-10, 10]:</t>
  </si>
  <si>
    <t>Ende links:</t>
  </si>
  <si>
    <t>Schrittweite</t>
  </si>
  <si>
    <t>Ende rechts:</t>
  </si>
  <si>
    <t>Schrittweite:</t>
  </si>
  <si>
    <t>vgl.</t>
  </si>
  <si>
    <t>https://www.hs-aalen.de/uploads/mediapool/media/file/38283/5.0_UABM_MaxMin.pdf</t>
  </si>
  <si>
    <t>3. Wende UABM Max/Min Bulk an im UABM Menü:</t>
  </si>
  <si>
    <t>X</t>
  </si>
  <si>
    <t>Betrachte das Intervall</t>
  </si>
  <si>
    <t>Unteres Ende</t>
  </si>
  <si>
    <t>Oberes Ende</t>
  </si>
  <si>
    <t>F(X)</t>
  </si>
  <si>
    <t>1. Gegeben ist die Funktion</t>
  </si>
  <si>
    <t>2.  Diskretisierung:</t>
  </si>
  <si>
    <t>Fortschreibungs-Bedingung</t>
  </si>
  <si>
    <t>3.a Fortschreibung mit MacroRepeat:</t>
  </si>
  <si>
    <t>3.b Funktionsauswertung mit BulkEval:</t>
  </si>
  <si>
    <t>3. Wertetabelle  und Diagramm aufstellen:</t>
  </si>
  <si>
    <t>4. Ergebnis:</t>
  </si>
  <si>
    <t>Ungefähre Ahnung über Funktionsverlauf</t>
  </si>
  <si>
    <t>Intervall muss besser gewählt werden - kleiner?</t>
  </si>
  <si>
    <t>[ -10 , 10 ]</t>
  </si>
  <si>
    <t>[ -2,1 , 2,1 ]</t>
  </si>
  <si>
    <t>2.  Diskretisierung: Intervall schrittweise eingeschränkt</t>
  </si>
  <si>
    <t xml:space="preserve">Deutlich genaueres Bild über das Verhalten </t>
  </si>
  <si>
    <t>der Funktion.</t>
  </si>
  <si>
    <t>Fragen: Nullstellen=?, Hoch/Tief-Punkte=?</t>
  </si>
  <si>
    <t>1. Gegeben ist 
die Funktion</t>
  </si>
  <si>
    <t>Frieden schliesen mit der Kurvendiskussion - Zielsetzung</t>
  </si>
  <si>
    <t>130. Aufgabenstellung'!A1</t>
  </si>
  <si>
    <t>Musteraufgabe, die im Folgenden gelöst wird: Graphishce Darstellung, Nullstellen, Hoch-/Tiefpunkte</t>
  </si>
  <si>
    <t>Der ursprüngliche Aufruf reicht aus, keine neuen Aufrufe</t>
  </si>
  <si>
    <t>Wiederholter Aufruf, nach jeder Anpassung des Intervalls</t>
  </si>
  <si>
    <t>3.a Aufruf Maximums-Berechnung:</t>
  </si>
  <si>
    <t>X-Wert für Max</t>
  </si>
  <si>
    <t>3.b Aufruf X-Werte für Maximum berechnen:</t>
  </si>
  <si>
    <t>Unechter Hochpunkt(Randende)</t>
  </si>
  <si>
    <t>140. Graphische Darstellung'!A1</t>
  </si>
  <si>
    <t>141. Verfeinerung Graph. Darst.'!A1</t>
  </si>
  <si>
    <t>Numerische Verfeinerung der graph. Darstellung</t>
  </si>
  <si>
    <t>150. Hochpunkte'!A1</t>
  </si>
  <si>
    <t>Numerische Berechnung der Hochpunkte</t>
  </si>
  <si>
    <t>151. Graph. Darst. mit HochPkte'!A1</t>
  </si>
  <si>
    <t>Graphische Darstellung der Funktion, numerische Lösung</t>
  </si>
  <si>
    <t>Numerische graphische Darstellung der Funktion, mit den (numerisch) berechnete Hochpunkten</t>
  </si>
  <si>
    <t>160. Tiefpunkte'!A1</t>
  </si>
  <si>
    <t>161. Graph. Darst. mit TiefPkte'!A1</t>
  </si>
  <si>
    <t>170. Nullstellen'!A1</t>
  </si>
  <si>
    <t>171. Graph. HochTief Nullst.'!A1</t>
  </si>
  <si>
    <r>
      <t xml:space="preserve">3. Wertetabelle  und Diagramm aufstellen:  </t>
    </r>
    <r>
      <rPr>
        <b/>
        <sz val="11"/>
        <color rgb="FFFF0000"/>
        <rFont val="Calibri"/>
        <family val="2"/>
        <scheme val="minor"/>
      </rPr>
      <t>ToDo!</t>
    </r>
  </si>
  <si>
    <t>Unechter Tiefpunkt, Intervallende</t>
  </si>
  <si>
    <t>200. Grundl der KurvenDisk.'!A1</t>
  </si>
  <si>
    <t>Exkurs: Mathem. Grundlagen Maximum/Minimum</t>
  </si>
  <si>
    <t>210. Exkurs Newton-Verfahren'!A1</t>
  </si>
  <si>
    <t>Exkurs: Die grundlegende Idee hinter Max/Min und Nullstellenbestimmungen</t>
  </si>
  <si>
    <t>220. Bsp. Quadr. Gleichung'!A1</t>
  </si>
  <si>
    <t>Exkurs: Diskretisierung und Intervallanpassung am Beispiel der quadr. Funktion</t>
  </si>
  <si>
    <t>https://de.wikipedia.org/wiki/Extremwert#Existenz_von_Extrema</t>
  </si>
  <si>
    <t>https://de.wikipedia.org/wiki/Satz_vom_Minimum_und_Maximum</t>
  </si>
  <si>
    <t>Die EXISTENZ von Maxima und Minima wird vom "Satz vom Minimum und Maximum" garantiert:</t>
  </si>
  <si>
    <t>2.</t>
  </si>
  <si>
    <t xml:space="preserve">Vergleiche auch die Diskussion unter </t>
  </si>
  <si>
    <t>A.</t>
  </si>
  <si>
    <r>
      <t xml:space="preserve">I.d.R. betrachtet man die Max/Min Aufgaben auf </t>
    </r>
    <r>
      <rPr>
        <b/>
        <sz val="11"/>
        <color theme="1"/>
        <rFont val="Calibri"/>
        <family val="2"/>
        <scheme val="minor"/>
      </rPr>
      <t>kompakten Intervallen</t>
    </r>
  </si>
  <si>
    <t>B.</t>
  </si>
  <si>
    <t>In der IT sind 99,99…% der Funktionen beliebig stetig differenzierbar und können numerisch behandelt werden.</t>
  </si>
  <si>
    <t>Die IT kann numerisch auch mit zusammengesteckten Funktionen umgehen</t>
  </si>
  <si>
    <t xml:space="preserve">C. </t>
  </si>
  <si>
    <t>Schwachpunkt IT (und auch Mathe …): Die Behandlung der Definitionsmenge -- kompakte Menge --.</t>
  </si>
  <si>
    <t xml:space="preserve">Die Grundlagen für die Berechnung von Max/Min </t>
  </si>
  <si>
    <t>Schlussfolgerungen</t>
  </si>
  <si>
    <t>In der IT: Intervalle werden diskretisiert, d.h. mit einer Schrittweite abgetastet</t>
  </si>
  <si>
    <t>vgl. z.B.</t>
  </si>
  <si>
    <t>Numerische Berechnung der Tiefpunkte</t>
  </si>
  <si>
    <t>Numerische graphische Darstellung der Funktion, mit den (numerisch) berechnete Hoch- &amp; Tiefpunkten</t>
  </si>
  <si>
    <t>Numerische Berechnung der Nullstellen</t>
  </si>
  <si>
    <t>Num. Graph. Darstellung der Funktion, mit den (numerisch) berechnete Hoch- &amp; Tiefpunkten und Nullstellen</t>
  </si>
  <si>
    <t>Contents</t>
  </si>
  <si>
    <t>Hint: Use Web-Navigation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</si>
</sst>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2" borderId="0" xfId="0" applyFill="1"/>
    <xf numFmtId="0" fontId="2" fillId="2" borderId="0" xfId="0" quotePrefix="1" applyFont="1" applyFill="1"/>
    <xf numFmtId="0" fontId="2" fillId="2" borderId="0" xfId="0" applyFont="1" applyFill="1"/>
    <xf numFmtId="0" fontId="2" fillId="0" borderId="0" xfId="0" applyFont="1"/>
    <xf numFmtId="0" fontId="3" fillId="0" borderId="0" xfId="1"/>
    <xf numFmtId="0" fontId="3" fillId="0" borderId="0" xfId="1" quotePrefix="1"/>
    <xf numFmtId="0" fontId="0" fillId="3" borderId="0" xfId="0" applyFill="1"/>
    <xf numFmtId="0" fontId="4" fillId="0" borderId="0" xfId="1" applyFont="1"/>
    <xf numFmtId="0" fontId="0" fillId="2" borderId="1" xfId="0" applyFill="1" applyBorder="1"/>
    <xf numFmtId="0" fontId="0" fillId="0" borderId="0" xfId="0" applyAlignment="1">
      <alignment vertical="top" wrapText="1"/>
    </xf>
    <xf numFmtId="0" fontId="0" fillId="4" borderId="0" xfId="0" applyFill="1"/>
    <xf numFmtId="4" fontId="0" fillId="0" borderId="0" xfId="0" applyNumberFormat="1"/>
    <xf numFmtId="0" fontId="0" fillId="4" borderId="0" xfId="0" applyFill="1" applyAlignment="1">
      <alignment vertical="top" wrapText="1"/>
    </xf>
    <xf numFmtId="0" fontId="5" fillId="0" borderId="0" xfId="0" applyFont="1" applyFill="1"/>
    <xf numFmtId="0" fontId="0" fillId="0" borderId="0" xfId="0" applyAlignment="1">
      <alignment vertical="top"/>
    </xf>
    <xf numFmtId="0" fontId="0" fillId="4" borderId="0" xfId="0" applyFill="1" applyAlignment="1">
      <alignment vertical="top"/>
    </xf>
    <xf numFmtId="0" fontId="0" fillId="2" borderId="0" xfId="0" applyFill="1" applyAlignment="1">
      <alignment vertical="top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/>
    </xf>
    <xf numFmtId="0" fontId="5" fillId="0" borderId="0" xfId="0" applyFont="1"/>
    <xf numFmtId="0" fontId="0" fillId="0" borderId="2" xfId="0" applyBorder="1"/>
    <xf numFmtId="0" fontId="3" fillId="0" borderId="1" xfId="1" quotePrefix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2" borderId="1" xfId="0" applyFill="1" applyBorder="1" applyAlignment="1">
      <alignment vertical="top"/>
    </xf>
    <xf numFmtId="4" fontId="0" fillId="2" borderId="1" xfId="0" applyNumberForma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4" fontId="5" fillId="0" borderId="0" xfId="0" applyNumberFormat="1" applyFont="1"/>
    <xf numFmtId="4" fontId="5" fillId="0" borderId="0" xfId="0" applyNumberFormat="1" applyFont="1" applyBorder="1"/>
    <xf numFmtId="4" fontId="5" fillId="2" borderId="0" xfId="0" applyNumberFormat="1" applyFont="1" applyFill="1" applyBorder="1"/>
    <xf numFmtId="0" fontId="5" fillId="0" borderId="0" xfId="0" applyFont="1" applyBorder="1"/>
    <xf numFmtId="0" fontId="5" fillId="2" borderId="0" xfId="0" applyFont="1" applyFill="1"/>
    <xf numFmtId="0" fontId="1" fillId="2" borderId="1" xfId="0" applyFont="1" applyFill="1" applyBorder="1"/>
    <xf numFmtId="4" fontId="1" fillId="2" borderId="1" xfId="0" applyNumberFormat="1" applyFont="1" applyFill="1" applyBorder="1"/>
    <xf numFmtId="0" fontId="5" fillId="2" borderId="5" xfId="0" applyFont="1" applyFill="1" applyBorder="1"/>
    <xf numFmtId="0" fontId="9" fillId="0" borderId="0" xfId="0" applyFont="1"/>
    <xf numFmtId="4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4" fontId="0" fillId="6" borderId="1" xfId="0" applyNumberFormat="1" applyFill="1" applyBorder="1"/>
    <xf numFmtId="2" fontId="0" fillId="6" borderId="1" xfId="0" applyNumberFormat="1" applyFill="1" applyBorder="1"/>
    <xf numFmtId="0" fontId="1" fillId="6" borderId="1" xfId="0" applyFont="1" applyFill="1" applyBorder="1"/>
    <xf numFmtId="4" fontId="1" fillId="6" borderId="1" xfId="0" applyNumberFormat="1" applyFont="1" applyFill="1" applyBorder="1"/>
    <xf numFmtId="2" fontId="7" fillId="6" borderId="1" xfId="0" applyNumberFormat="1" applyFont="1" applyFill="1" applyBorder="1"/>
    <xf numFmtId="4" fontId="7" fillId="6" borderId="1" xfId="0" applyNumberFormat="1" applyFont="1" applyFill="1" applyBorder="1"/>
    <xf numFmtId="2" fontId="8" fillId="6" borderId="1" xfId="0" applyNumberFormat="1" applyFont="1" applyFill="1" applyBorder="1"/>
    <xf numFmtId="4" fontId="8" fillId="6" borderId="1" xfId="0" applyNumberFormat="1" applyFont="1" applyFill="1" applyBorder="1"/>
    <xf numFmtId="4" fontId="5" fillId="6" borderId="1" xfId="0" applyNumberFormat="1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0" fontId="5" fillId="6" borderId="1" xfId="0" applyFont="1" applyFill="1" applyBorder="1" applyAlignment="1">
      <alignment vertical="top" wrapText="1"/>
    </xf>
    <xf numFmtId="0" fontId="3" fillId="0" borderId="1" xfId="1" quotePrefix="1" applyFill="1" applyBorder="1"/>
    <xf numFmtId="0" fontId="2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'140. Graphische Darstellung'!$C$9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'140. Graphische Darstellung'!$B$10:$B$410</c:f>
              <c:numCache>
                <c:formatCode>General</c:formatCode>
                <c:ptCount val="401"/>
              </c:numCache>
            </c:numRef>
          </c:xVal>
          <c:yVal>
            <c:numRef>
              <c:f>'140. Graphische Darstellung'!$C$10:$C$410</c:f>
              <c:numCache>
                <c:formatCode>#,##0.00</c:formatCode>
                <c:ptCount val="4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9-42E0-817A-614B5F9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629952"/>
        <c:axId val="1262630368"/>
      </c:scatterChart>
      <c:valAx>
        <c:axId val="12626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630368"/>
        <c:crosses val="autoZero"/>
        <c:crossBetween val="midCat"/>
      </c:valAx>
      <c:valAx>
        <c:axId val="1262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6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'141. Verfeinerung Graph. Darst.'!$B$7:$B$8</c:f>
              <c:strCache>
                <c:ptCount val="2"/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'141. Verfeinerung Graph. Darst.'!$B$9:$B$409</c:f>
              <c:numCache>
                <c:formatCode>General</c:formatCode>
                <c:ptCount val="401"/>
                <c:pt idx="0">
                  <c:v>-2.1</c:v>
                </c:pt>
                <c:pt idx="1">
                  <c:v>-2</c:v>
                </c:pt>
                <c:pt idx="2">
                  <c:v>-1.9</c:v>
                </c:pt>
                <c:pt idx="3">
                  <c:v>-1.7999999999999998</c:v>
                </c:pt>
                <c:pt idx="4">
                  <c:v>-1.6999999999999997</c:v>
                </c:pt>
                <c:pt idx="5">
                  <c:v>-1.5999999999999996</c:v>
                </c:pt>
                <c:pt idx="6">
                  <c:v>-1.4999999999999996</c:v>
                </c:pt>
                <c:pt idx="7">
                  <c:v>-1.3999999999999995</c:v>
                </c:pt>
                <c:pt idx="8">
                  <c:v>-1.2999999999999994</c:v>
                </c:pt>
                <c:pt idx="9">
                  <c:v>-1.1999999999999993</c:v>
                </c:pt>
                <c:pt idx="10">
                  <c:v>-1.0999999999999992</c:v>
                </c:pt>
                <c:pt idx="11">
                  <c:v>-0.99999999999999922</c:v>
                </c:pt>
                <c:pt idx="12">
                  <c:v>-0.89999999999999925</c:v>
                </c:pt>
                <c:pt idx="13">
                  <c:v>-0.79999999999999927</c:v>
                </c:pt>
                <c:pt idx="14">
                  <c:v>-0.69999999999999929</c:v>
                </c:pt>
                <c:pt idx="15">
                  <c:v>-0.59999999999999931</c:v>
                </c:pt>
                <c:pt idx="16">
                  <c:v>-0.49999999999999933</c:v>
                </c:pt>
                <c:pt idx="17">
                  <c:v>-0.39999999999999936</c:v>
                </c:pt>
                <c:pt idx="18">
                  <c:v>-0.29999999999999938</c:v>
                </c:pt>
                <c:pt idx="19">
                  <c:v>-0.19999999999999937</c:v>
                </c:pt>
                <c:pt idx="20">
                  <c:v>-9.9999999999999367E-2</c:v>
                </c:pt>
                <c:pt idx="21">
                  <c:v>6.3837823915946501E-16</c:v>
                </c:pt>
                <c:pt idx="22">
                  <c:v>0.10000000000000064</c:v>
                </c:pt>
                <c:pt idx="23">
                  <c:v>0.20000000000000065</c:v>
                </c:pt>
                <c:pt idx="24">
                  <c:v>0.30000000000000066</c:v>
                </c:pt>
                <c:pt idx="25">
                  <c:v>0.40000000000000069</c:v>
                </c:pt>
                <c:pt idx="26">
                  <c:v>0.50000000000000067</c:v>
                </c:pt>
                <c:pt idx="27">
                  <c:v>0.60000000000000064</c:v>
                </c:pt>
                <c:pt idx="28">
                  <c:v>0.70000000000000062</c:v>
                </c:pt>
                <c:pt idx="29">
                  <c:v>0.8000000000000006</c:v>
                </c:pt>
                <c:pt idx="30">
                  <c:v>0.90000000000000058</c:v>
                </c:pt>
                <c:pt idx="31">
                  <c:v>1.0000000000000007</c:v>
                </c:pt>
                <c:pt idx="32">
                  <c:v>1.1000000000000008</c:v>
                </c:pt>
                <c:pt idx="33">
                  <c:v>1.2000000000000008</c:v>
                </c:pt>
                <c:pt idx="34">
                  <c:v>1.3000000000000009</c:v>
                </c:pt>
                <c:pt idx="35">
                  <c:v>1.400000000000001</c:v>
                </c:pt>
                <c:pt idx="36">
                  <c:v>1.5000000000000011</c:v>
                </c:pt>
                <c:pt idx="37">
                  <c:v>1.6000000000000012</c:v>
                </c:pt>
                <c:pt idx="38">
                  <c:v>1.7000000000000013</c:v>
                </c:pt>
                <c:pt idx="39">
                  <c:v>1.8000000000000014</c:v>
                </c:pt>
                <c:pt idx="40">
                  <c:v>1.9000000000000015</c:v>
                </c:pt>
                <c:pt idx="41">
                  <c:v>2.0000000000000013</c:v>
                </c:pt>
                <c:pt idx="42">
                  <c:v>2.1000000000000014</c:v>
                </c:pt>
              </c:numCache>
            </c:numRef>
          </c:xVal>
          <c:yVal>
            <c:numRef>
              <c:f>'141. Verfeinerung Graph. Darst.'!$D$9:$D$409</c:f>
              <c:numCache>
                <c:formatCode>#,##0.00</c:formatCode>
                <c:ptCount val="4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2-4CF2-BB05-8DB72731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83359"/>
        <c:axId val="450883775"/>
      </c:scatterChart>
      <c:valAx>
        <c:axId val="4508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883775"/>
        <c:crosses val="autoZero"/>
        <c:crossBetween val="midCat"/>
      </c:valAx>
      <c:valAx>
        <c:axId val="4508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88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Hochpunkte</a:t>
            </a:r>
            <a:r>
              <a:rPr lang="en-US" baseline="0"/>
              <a:t> in Abhängigkeit vom Anfangspunkt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'150. Hochpunkte'!$B$7:$B$8</c:f>
              <c:strCache>
                <c:ptCount val="2"/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'150. Hochpunkte'!$B$9:$B$409</c:f>
              <c:numCache>
                <c:formatCode>General</c:formatCode>
                <c:ptCount val="401"/>
                <c:pt idx="0">
                  <c:v>-2.1</c:v>
                </c:pt>
                <c:pt idx="1">
                  <c:v>-2</c:v>
                </c:pt>
                <c:pt idx="2">
                  <c:v>-1.9</c:v>
                </c:pt>
                <c:pt idx="3">
                  <c:v>-1.7999999999999998</c:v>
                </c:pt>
                <c:pt idx="4">
                  <c:v>-1.6999999999999997</c:v>
                </c:pt>
                <c:pt idx="5">
                  <c:v>-1.5999999999999996</c:v>
                </c:pt>
                <c:pt idx="6">
                  <c:v>-1.4999999999999996</c:v>
                </c:pt>
                <c:pt idx="7">
                  <c:v>-1.3999999999999995</c:v>
                </c:pt>
                <c:pt idx="8">
                  <c:v>-1.2999999999999994</c:v>
                </c:pt>
                <c:pt idx="9">
                  <c:v>-1.1999999999999993</c:v>
                </c:pt>
                <c:pt idx="10">
                  <c:v>-1.0999999999999992</c:v>
                </c:pt>
                <c:pt idx="11">
                  <c:v>-0.99999999999999922</c:v>
                </c:pt>
                <c:pt idx="12">
                  <c:v>-0.89999999999999925</c:v>
                </c:pt>
                <c:pt idx="13">
                  <c:v>-0.79999999999999927</c:v>
                </c:pt>
                <c:pt idx="14">
                  <c:v>-0.69999999999999929</c:v>
                </c:pt>
                <c:pt idx="15">
                  <c:v>-0.59999999999999931</c:v>
                </c:pt>
                <c:pt idx="16">
                  <c:v>-0.49999999999999933</c:v>
                </c:pt>
                <c:pt idx="17">
                  <c:v>-0.39999999999999936</c:v>
                </c:pt>
                <c:pt idx="18">
                  <c:v>-0.29999999999999938</c:v>
                </c:pt>
                <c:pt idx="19">
                  <c:v>-0.19999999999999937</c:v>
                </c:pt>
                <c:pt idx="20">
                  <c:v>-9.9999999999999367E-2</c:v>
                </c:pt>
                <c:pt idx="21">
                  <c:v>6.3837823915946501E-16</c:v>
                </c:pt>
                <c:pt idx="22">
                  <c:v>0.10000000000000064</c:v>
                </c:pt>
                <c:pt idx="23">
                  <c:v>0.20000000000000065</c:v>
                </c:pt>
                <c:pt idx="24">
                  <c:v>0.30000000000000066</c:v>
                </c:pt>
                <c:pt idx="25">
                  <c:v>0.40000000000000069</c:v>
                </c:pt>
                <c:pt idx="26">
                  <c:v>0.50000000000000067</c:v>
                </c:pt>
                <c:pt idx="27">
                  <c:v>0.60000000000000064</c:v>
                </c:pt>
                <c:pt idx="28">
                  <c:v>0.70000000000000062</c:v>
                </c:pt>
                <c:pt idx="29">
                  <c:v>0.8000000000000006</c:v>
                </c:pt>
                <c:pt idx="30">
                  <c:v>0.90000000000000058</c:v>
                </c:pt>
                <c:pt idx="31">
                  <c:v>1.0000000000000007</c:v>
                </c:pt>
                <c:pt idx="32">
                  <c:v>1.1000000000000008</c:v>
                </c:pt>
                <c:pt idx="33">
                  <c:v>1.2000000000000008</c:v>
                </c:pt>
                <c:pt idx="34">
                  <c:v>1.3000000000000009</c:v>
                </c:pt>
                <c:pt idx="35">
                  <c:v>1.400000000000001</c:v>
                </c:pt>
                <c:pt idx="36">
                  <c:v>1.5000000000000011</c:v>
                </c:pt>
                <c:pt idx="37">
                  <c:v>1.6000000000000012</c:v>
                </c:pt>
                <c:pt idx="38">
                  <c:v>1.7000000000000013</c:v>
                </c:pt>
                <c:pt idx="39">
                  <c:v>1.8000000000000014</c:v>
                </c:pt>
                <c:pt idx="40">
                  <c:v>1.9000000000000015</c:v>
                </c:pt>
                <c:pt idx="41">
                  <c:v>2.0000000000000013</c:v>
                </c:pt>
                <c:pt idx="42">
                  <c:v>2.1000000000000014</c:v>
                </c:pt>
              </c:numCache>
            </c:numRef>
          </c:xVal>
          <c:yVal>
            <c:numRef>
              <c:f>'150. Hochpunkte'!$C$9:$C$409</c:f>
              <c:numCache>
                <c:formatCode>#,##0.00</c:formatCode>
                <c:ptCount val="4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9-4DE7-A1F7-87122559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83359"/>
        <c:axId val="450883775"/>
      </c:scatterChart>
      <c:valAx>
        <c:axId val="4508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883775"/>
        <c:crosses val="autoZero"/>
        <c:crossBetween val="midCat"/>
      </c:valAx>
      <c:valAx>
        <c:axId val="4508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88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'151. Graph. Darst. mit HochPkte'!$C$8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'151. Graph. Darst. mit HochPkte'!$B$11:$B$411</c:f>
              <c:numCache>
                <c:formatCode>#,##0.00</c:formatCode>
                <c:ptCount val="401"/>
              </c:numCache>
            </c:numRef>
          </c:xVal>
          <c:yVal>
            <c:numRef>
              <c:f>'151. Graph. Darst. mit HochPkte'!$C$11:$C$411</c:f>
              <c:numCache>
                <c:formatCode>#,##0.00</c:formatCode>
                <c:ptCount val="4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58-474E-8846-0589FE1C2981}"/>
            </c:ext>
          </c:extLst>
        </c:ser>
        <c:ser>
          <c:idx val="1"/>
          <c:order val="1"/>
          <c:tx>
            <c:strRef>
              <c:f>'151. Graph. Darst. mit HochPkte'!$B$9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'151. Graph. Darst. mit HochPkte'!$B$9</c:f>
              <c:numCache>
                <c:formatCode>0.00</c:formatCode>
                <c:ptCount val="1"/>
              </c:numCache>
            </c:numRef>
          </c:xVal>
          <c:yVal>
            <c:numRef>
              <c:f>'151. Graph. Darst. mit HochPkte'!$C$9</c:f>
              <c:numCache>
                <c:formatCode>#,##0.00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94-42F5-8CDA-CB154DCA1A93}"/>
            </c:ext>
          </c:extLst>
        </c:ser>
        <c:ser>
          <c:idx val="2"/>
          <c:order val="2"/>
          <c:tx>
            <c:strRef>
              <c:f>'151. Graph. Darst. mit HochPkte'!$B$10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'151. Graph. Darst. mit HochPkte'!$B$10</c:f>
              <c:numCache>
                <c:formatCode>0.00</c:formatCode>
                <c:ptCount val="1"/>
              </c:numCache>
            </c:numRef>
          </c:xVal>
          <c:yVal>
            <c:numRef>
              <c:f>'151. Graph. Darst. mit HochPkte'!$C$10</c:f>
              <c:numCache>
                <c:formatCode>#,##0.00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94-42F5-8CDA-CB154DCA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367503"/>
        <c:axId val="1753372495"/>
      </c:scatterChart>
      <c:valAx>
        <c:axId val="17533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372495"/>
        <c:crosses val="autoZero"/>
        <c:crossBetween val="midCat"/>
      </c:valAx>
      <c:valAx>
        <c:axId val="17533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3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Tiefpunkte</a:t>
            </a:r>
            <a:r>
              <a:rPr lang="en-US" baseline="0"/>
              <a:t> in Abhängigkeit vom Anfangspunkt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'160. Tiefpunkte'!$B$7:$B$8</c:f>
              <c:strCache>
                <c:ptCount val="2"/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'160. Tiefpunkte'!$B$9:$B$409</c:f>
              <c:numCache>
                <c:formatCode>General</c:formatCode>
                <c:ptCount val="401"/>
              </c:numCache>
            </c:numRef>
          </c:xVal>
          <c:yVal>
            <c:numRef>
              <c:f>'160. Tiefpunkte'!$C$9:$C$409</c:f>
              <c:numCache>
                <c:formatCode>#,##0.00</c:formatCode>
                <c:ptCount val="4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C-4AFA-A23B-B434543F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83359"/>
        <c:axId val="450883775"/>
      </c:scatterChart>
      <c:valAx>
        <c:axId val="4508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883775"/>
        <c:crosses val="autoZero"/>
        <c:crossBetween val="midCat"/>
      </c:valAx>
      <c:valAx>
        <c:axId val="4508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88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Nullstellen</a:t>
            </a:r>
            <a:r>
              <a:rPr lang="en-US" baseline="0"/>
              <a:t> in Abhängigkeit vom Anfangspunkt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'170. Nullstellen'!$B$7:$B$8</c:f>
              <c:strCache>
                <c:ptCount val="2"/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'170. Nullstellen'!$B$9:$B$409</c:f>
              <c:numCache>
                <c:formatCode>General</c:formatCode>
                <c:ptCount val="401"/>
              </c:numCache>
            </c:numRef>
          </c:xVal>
          <c:yVal>
            <c:numRef>
              <c:f>'170. Nullstellen'!$C$9:$C$409</c:f>
              <c:numCache>
                <c:formatCode>#,##0.00</c:formatCode>
                <c:ptCount val="4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6-4003-B75B-6200CAFC5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83359"/>
        <c:axId val="450883775"/>
      </c:scatterChart>
      <c:valAx>
        <c:axId val="4508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883775"/>
        <c:crosses val="autoZero"/>
        <c:crossBetween val="midCat"/>
      </c:valAx>
      <c:valAx>
        <c:axId val="4508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88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'220. Bsp. Quadr. Gleichung'!$I$7</c:f>
              <c:strCache>
                <c:ptCount val="1"/>
                <c:pt idx="0">
                  <c:v>x^2 - 4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'220. Bsp. Quadr. Gleichung'!$H$8:$H$28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'220. Bsp. Quadr. Gleichung'!$I$8:$I$28</c:f>
              <c:numCache>
                <c:formatCode>General</c:formatCode>
                <c:ptCount val="21"/>
                <c:pt idx="0">
                  <c:v>96</c:v>
                </c:pt>
                <c:pt idx="1">
                  <c:v>77</c:v>
                </c:pt>
                <c:pt idx="2">
                  <c:v>60</c:v>
                </c:pt>
                <c:pt idx="3">
                  <c:v>45</c:v>
                </c:pt>
                <c:pt idx="4">
                  <c:v>32</c:v>
                </c:pt>
                <c:pt idx="5">
                  <c:v>21</c:v>
                </c:pt>
                <c:pt idx="6">
                  <c:v>12</c:v>
                </c:pt>
                <c:pt idx="7">
                  <c:v>5</c:v>
                </c:pt>
                <c:pt idx="8">
                  <c:v>0</c:v>
                </c:pt>
                <c:pt idx="9">
                  <c:v>-3</c:v>
                </c:pt>
                <c:pt idx="10">
                  <c:v>-4</c:v>
                </c:pt>
                <c:pt idx="11">
                  <c:v>-3</c:v>
                </c:pt>
                <c:pt idx="12">
                  <c:v>0</c:v>
                </c:pt>
                <c:pt idx="13">
                  <c:v>5</c:v>
                </c:pt>
                <c:pt idx="14">
                  <c:v>12</c:v>
                </c:pt>
                <c:pt idx="15">
                  <c:v>21</c:v>
                </c:pt>
                <c:pt idx="16">
                  <c:v>32</c:v>
                </c:pt>
                <c:pt idx="17">
                  <c:v>45</c:v>
                </c:pt>
                <c:pt idx="18">
                  <c:v>60</c:v>
                </c:pt>
                <c:pt idx="19">
                  <c:v>77</c:v>
                </c:pt>
                <c:pt idx="20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B7-4178-83CC-76F11CCA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58303"/>
        <c:axId val="242959135"/>
      </c:scatterChart>
      <c:valAx>
        <c:axId val="24295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959135"/>
        <c:crosses val="autoZero"/>
        <c:crossBetween val="midCat"/>
      </c:valAx>
      <c:valAx>
        <c:axId val="2429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95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23</xdr:row>
      <xdr:rowOff>48747</xdr:rowOff>
    </xdr:from>
    <xdr:to>
      <xdr:col>10</xdr:col>
      <xdr:colOff>233737</xdr:colOff>
      <xdr:row>32</xdr:row>
      <xdr:rowOff>157162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38B0C-69E8-4D5D-8302-5F8B9026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4215935"/>
          <a:ext cx="2272087" cy="1737190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</xdr:colOff>
      <xdr:row>35</xdr:row>
      <xdr:rowOff>6480</xdr:rowOff>
    </xdr:from>
    <xdr:to>
      <xdr:col>10</xdr:col>
      <xdr:colOff>56606</xdr:colOff>
      <xdr:row>46</xdr:row>
      <xdr:rowOff>156686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FE8CBC-BF5E-48C1-A5BD-BE3F13C75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975" y="3630743"/>
          <a:ext cx="2452144" cy="2140931"/>
        </a:xfrm>
        <a:prstGeom prst="rect">
          <a:avLst/>
        </a:prstGeom>
      </xdr:spPr>
    </xdr:pic>
    <xdr:clientData/>
  </xdr:twoCellAnchor>
  <xdr:twoCellAnchor>
    <xdr:from>
      <xdr:col>3</xdr:col>
      <xdr:colOff>950715</xdr:colOff>
      <xdr:row>5</xdr:row>
      <xdr:rowOff>142280</xdr:rowOff>
    </xdr:from>
    <xdr:to>
      <xdr:col>10</xdr:col>
      <xdr:colOff>592337</xdr:colOff>
      <xdr:row>20</xdr:row>
      <xdr:rowOff>27980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552FCD8-5391-47EE-9600-FFD427194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334622</xdr:colOff>
      <xdr:row>11</xdr:row>
      <xdr:rowOff>14127</xdr:rowOff>
    </xdr:from>
    <xdr:to>
      <xdr:col>8</xdr:col>
      <xdr:colOff>420961</xdr:colOff>
      <xdr:row>19</xdr:row>
      <xdr:rowOff>35114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43B241-95E3-4B2F-8F08-CF43D4702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8222" y="2017629"/>
          <a:ext cx="2524739" cy="1478080"/>
        </a:xfrm>
        <a:prstGeom prst="rect">
          <a:avLst/>
        </a:prstGeom>
      </xdr:spPr>
    </xdr:pic>
    <xdr:clientData/>
  </xdr:twoCellAnchor>
  <xdr:twoCellAnchor editAs="oneCell">
    <xdr:from>
      <xdr:col>8</xdr:col>
      <xdr:colOff>576417</xdr:colOff>
      <xdr:row>0</xdr:row>
      <xdr:rowOff>76199</xdr:rowOff>
    </xdr:from>
    <xdr:to>
      <xdr:col>13</xdr:col>
      <xdr:colOff>209548</xdr:colOff>
      <xdr:row>11</xdr:row>
      <xdr:rowOff>101520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44E39A-6955-4BAE-ADCF-CB06ADDE6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0712" y="76199"/>
          <a:ext cx="2761341" cy="205464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2</xdr:row>
      <xdr:rowOff>45243</xdr:rowOff>
    </xdr:from>
    <xdr:to>
      <xdr:col>16</xdr:col>
      <xdr:colOff>561974</xdr:colOff>
      <xdr:row>17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B20AF-6CEC-4900-A842-3CC54F6AF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851339</xdr:colOff>
      <xdr:row>16</xdr:row>
      <xdr:rowOff>57807</xdr:rowOff>
    </xdr:from>
    <xdr:to>
      <xdr:col>5</xdr:col>
      <xdr:colOff>1784672</xdr:colOff>
      <xdr:row>21</xdr:row>
      <xdr:rowOff>23866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6F8337-D8CA-479A-8327-013DCFC16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6980" y="3000704"/>
          <a:ext cx="933333" cy="885714"/>
        </a:xfrm>
        <a:prstGeom prst="rect">
          <a:avLst/>
        </a:prstGeom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0.16839</cdr:x>
      <cdr:y>0.28055</cdr:y>
    </cdr:from>
    <cdr:to>
      <cdr:x>0.40467</cdr:x>
      <cdr:y>0.89999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16B0695-163D-486B-9F4C-BF9C61FCEBDC}"/>
            </a:ext>
          </a:extLst>
        </cdr:cNvPr>
        <cdr:cNvCxnSpPr/>
      </cdr:nvCxnSpPr>
      <cdr:spPr>
        <a:xfrm xmlns:a="http://schemas.openxmlformats.org/drawingml/2006/main">
          <a:off x="769883" y="782055"/>
          <a:ext cx="1080267" cy="1726716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0.58513</cdr:x>
      <cdr:y>0.31369</cdr:y>
    </cdr:from>
    <cdr:to>
      <cdr:x>0.83341</cdr:x>
      <cdr:y>0.90942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A4F7B91-C1A3-4661-AA3D-BF420FF13D90}"/>
            </a:ext>
          </a:extLst>
        </cdr:cNvPr>
        <cdr:cNvCxnSpPr/>
      </cdr:nvCxnSpPr>
      <cdr:spPr>
        <a:xfrm xmlns:a="http://schemas.openxmlformats.org/drawingml/2006/main" flipH="1">
          <a:off x="2675212" y="874412"/>
          <a:ext cx="1135117" cy="1660635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538162</xdr:colOff>
      <xdr:row>23</xdr:row>
      <xdr:rowOff>822</xdr:rowOff>
    </xdr:from>
    <xdr:to>
      <xdr:col>10</xdr:col>
      <xdr:colOff>228974</xdr:colOff>
      <xdr:row>31</xdr:row>
      <xdr:rowOff>180973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8AF61-235F-497E-A94C-0E86EF34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3162" y="4534722"/>
          <a:ext cx="2129212" cy="1627951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447674</xdr:colOff>
      <xdr:row>35</xdr:row>
      <xdr:rowOff>39818</xdr:rowOff>
    </xdr:from>
    <xdr:to>
      <xdr:col>10</xdr:col>
      <xdr:colOff>461418</xdr:colOff>
      <xdr:row>47</xdr:row>
      <xdr:rowOff>9049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6E7467-4BF7-4DAA-9843-86F3D37A4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4" y="6745418"/>
          <a:ext cx="2452144" cy="2140931"/>
        </a:xfrm>
        <a:prstGeom prst="rect">
          <a:avLst/>
        </a:prstGeom>
      </xdr:spPr>
    </xdr:pic>
    <xdr:clientData/>
  </xdr:twoCellAnchor>
  <xdr:twoCellAnchor>
    <xdr:from>
      <xdr:col>4</xdr:col>
      <xdr:colOff>457199</xdr:colOff>
      <xdr:row>6</xdr:row>
      <xdr:rowOff>52388</xdr:rowOff>
    </xdr:from>
    <xdr:to>
      <xdr:col>10</xdr:col>
      <xdr:colOff>157161</xdr:colOff>
      <xdr:row>19</xdr:row>
      <xdr:rowOff>97632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58723B-7A4E-484C-9916-5DBE0D66A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6</xdr:row>
      <xdr:rowOff>52388</xdr:rowOff>
    </xdr:from>
    <xdr:to>
      <xdr:col>10</xdr:col>
      <xdr:colOff>157161</xdr:colOff>
      <xdr:row>19</xdr:row>
      <xdr:rowOff>97632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B2A79-3241-485F-A65E-28B9A0ACE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99647</xdr:colOff>
      <xdr:row>22</xdr:row>
      <xdr:rowOff>52753</xdr:rowOff>
    </xdr:from>
    <xdr:to>
      <xdr:col>10</xdr:col>
      <xdr:colOff>611619</xdr:colOff>
      <xdr:row>38</xdr:row>
      <xdr:rowOff>181707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DF2F57-5387-40B0-928E-11695D83C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4647" y="4232030"/>
          <a:ext cx="3436880" cy="3036277"/>
        </a:xfrm>
        <a:prstGeom prst="rect">
          <a:avLst/>
        </a:prstGeom>
      </xdr:spPr>
    </xdr:pic>
    <xdr:clientData/>
  </xdr:twoCellAnchor>
  <xdr:twoCellAnchor editAs="oneCell">
    <xdr:from>
      <xdr:col>6</xdr:col>
      <xdr:colOff>87924</xdr:colOff>
      <xdr:row>42</xdr:row>
      <xdr:rowOff>103122</xdr:rowOff>
    </xdr:from>
    <xdr:to>
      <xdr:col>10</xdr:col>
      <xdr:colOff>615461</xdr:colOff>
      <xdr:row>57</xdr:row>
      <xdr:rowOff>44276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7E8EA2-2832-4920-81CB-5427B5C35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02924" y="7916553"/>
          <a:ext cx="3452445" cy="2666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99647</xdr:colOff>
      <xdr:row>26</xdr:row>
      <xdr:rowOff>52753</xdr:rowOff>
    </xdr:from>
    <xdr:to>
      <xdr:col>10</xdr:col>
      <xdr:colOff>611619</xdr:colOff>
      <xdr:row>42</xdr:row>
      <xdr:rowOff>181707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1446D2-9566-4ECA-AE9E-04FB0F612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4647" y="4258993"/>
          <a:ext cx="3438052" cy="3055034"/>
        </a:xfrm>
        <a:prstGeom prst="rect">
          <a:avLst/>
        </a:prstGeom>
      </xdr:spPr>
    </xdr:pic>
    <xdr:clientData/>
  </xdr:twoCellAnchor>
  <xdr:twoCellAnchor editAs="oneCell">
    <xdr:from>
      <xdr:col>6</xdr:col>
      <xdr:colOff>87924</xdr:colOff>
      <xdr:row>46</xdr:row>
      <xdr:rowOff>103122</xdr:rowOff>
    </xdr:from>
    <xdr:to>
      <xdr:col>10</xdr:col>
      <xdr:colOff>615461</xdr:colOff>
      <xdr:row>61</xdr:row>
      <xdr:rowOff>44276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4D2E47-2D8B-40F1-9028-276AA3FF8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2924" y="7966962"/>
          <a:ext cx="3453617" cy="2684354"/>
        </a:xfrm>
        <a:prstGeom prst="rect">
          <a:avLst/>
        </a:prstGeom>
      </xdr:spPr>
    </xdr:pic>
    <xdr:clientData/>
  </xdr:twoCellAnchor>
  <xdr:twoCellAnchor>
    <xdr:from>
      <xdr:col>4</xdr:col>
      <xdr:colOff>476249</xdr:colOff>
      <xdr:row>5</xdr:row>
      <xdr:rowOff>105507</xdr:rowOff>
    </xdr:from>
    <xdr:to>
      <xdr:col>11</xdr:col>
      <xdr:colOff>123092</xdr:colOff>
      <xdr:row>25</xdr:row>
      <xdr:rowOff>70338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166ECA-957D-4086-84C5-9F687478E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6</xdr:row>
      <xdr:rowOff>52388</xdr:rowOff>
    </xdr:from>
    <xdr:to>
      <xdr:col>10</xdr:col>
      <xdr:colOff>157161</xdr:colOff>
      <xdr:row>19</xdr:row>
      <xdr:rowOff>97632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0F711-07A9-40DB-A925-57C126B72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99647</xdr:colOff>
      <xdr:row>22</xdr:row>
      <xdr:rowOff>52753</xdr:rowOff>
    </xdr:from>
    <xdr:to>
      <xdr:col>10</xdr:col>
      <xdr:colOff>611619</xdr:colOff>
      <xdr:row>38</xdr:row>
      <xdr:rowOff>181707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F6DF9-0CAC-41B2-AD10-87933D72D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4647" y="4258993"/>
          <a:ext cx="3438052" cy="3055034"/>
        </a:xfrm>
        <a:prstGeom prst="rect">
          <a:avLst/>
        </a:prstGeom>
      </xdr:spPr>
    </xdr:pic>
    <xdr:clientData/>
  </xdr:twoCellAnchor>
  <xdr:twoCellAnchor editAs="oneCell">
    <xdr:from>
      <xdr:col>6</xdr:col>
      <xdr:colOff>87924</xdr:colOff>
      <xdr:row>42</xdr:row>
      <xdr:rowOff>103122</xdr:rowOff>
    </xdr:from>
    <xdr:to>
      <xdr:col>10</xdr:col>
      <xdr:colOff>615461</xdr:colOff>
      <xdr:row>57</xdr:row>
      <xdr:rowOff>44276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AE1915-E908-4BD5-A356-ECC1D9211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02924" y="7966962"/>
          <a:ext cx="3453617" cy="26843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99647</xdr:colOff>
      <xdr:row>29</xdr:row>
      <xdr:rowOff>52753</xdr:rowOff>
    </xdr:from>
    <xdr:to>
      <xdr:col>10</xdr:col>
      <xdr:colOff>611619</xdr:colOff>
      <xdr:row>45</xdr:row>
      <xdr:rowOff>181707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57E0D0-E922-48F9-B21A-BD7395EA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4647" y="4990513"/>
          <a:ext cx="3438052" cy="3055034"/>
        </a:xfrm>
        <a:prstGeom prst="rect">
          <a:avLst/>
        </a:prstGeom>
      </xdr:spPr>
    </xdr:pic>
    <xdr:clientData/>
  </xdr:twoCellAnchor>
  <xdr:twoCellAnchor editAs="oneCell">
    <xdr:from>
      <xdr:col>6</xdr:col>
      <xdr:colOff>87924</xdr:colOff>
      <xdr:row>49</xdr:row>
      <xdr:rowOff>103122</xdr:rowOff>
    </xdr:from>
    <xdr:to>
      <xdr:col>10</xdr:col>
      <xdr:colOff>615461</xdr:colOff>
      <xdr:row>64</xdr:row>
      <xdr:rowOff>44276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EF6C49-A26F-4E02-8226-1050CD9B3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2924" y="8698482"/>
          <a:ext cx="3453617" cy="26843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6</xdr:row>
      <xdr:rowOff>52388</xdr:rowOff>
    </xdr:from>
    <xdr:to>
      <xdr:col>10</xdr:col>
      <xdr:colOff>157161</xdr:colOff>
      <xdr:row>19</xdr:row>
      <xdr:rowOff>97632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E5992-AACA-43F9-A3E6-67281E013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99647</xdr:colOff>
      <xdr:row>22</xdr:row>
      <xdr:rowOff>52753</xdr:rowOff>
    </xdr:from>
    <xdr:to>
      <xdr:col>10</xdr:col>
      <xdr:colOff>611619</xdr:colOff>
      <xdr:row>38</xdr:row>
      <xdr:rowOff>181707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ED29D3-32A4-4F90-A3DF-3EC7BD5C2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4647" y="4258993"/>
          <a:ext cx="3438052" cy="3055034"/>
        </a:xfrm>
        <a:prstGeom prst="rect">
          <a:avLst/>
        </a:prstGeom>
      </xdr:spPr>
    </xdr:pic>
    <xdr:clientData/>
  </xdr:twoCellAnchor>
  <xdr:twoCellAnchor editAs="oneCell">
    <xdr:from>
      <xdr:col>6</xdr:col>
      <xdr:colOff>87924</xdr:colOff>
      <xdr:row>42</xdr:row>
      <xdr:rowOff>103122</xdr:rowOff>
    </xdr:from>
    <xdr:to>
      <xdr:col>10</xdr:col>
      <xdr:colOff>615461</xdr:colOff>
      <xdr:row>57</xdr:row>
      <xdr:rowOff>44276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9E59A2-7722-4F47-83C3-F08D6AC12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02924" y="7966962"/>
          <a:ext cx="3453617" cy="268435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99647</xdr:colOff>
      <xdr:row>34</xdr:row>
      <xdr:rowOff>52753</xdr:rowOff>
    </xdr:from>
    <xdr:to>
      <xdr:col>10</xdr:col>
      <xdr:colOff>611619</xdr:colOff>
      <xdr:row>50</xdr:row>
      <xdr:rowOff>181707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8C5875-EA64-40B9-9EB9-57D13315A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0822" y="5748703"/>
          <a:ext cx="3407572" cy="3176954"/>
        </a:xfrm>
        <a:prstGeom prst="rect">
          <a:avLst/>
        </a:prstGeom>
      </xdr:spPr>
    </xdr:pic>
    <xdr:clientData/>
  </xdr:twoCellAnchor>
  <xdr:twoCellAnchor editAs="oneCell">
    <xdr:from>
      <xdr:col>6</xdr:col>
      <xdr:colOff>87924</xdr:colOff>
      <xdr:row>54</xdr:row>
      <xdr:rowOff>103122</xdr:rowOff>
    </xdr:from>
    <xdr:to>
      <xdr:col>10</xdr:col>
      <xdr:colOff>615461</xdr:colOff>
      <xdr:row>69</xdr:row>
      <xdr:rowOff>44276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7E712E-8A91-4005-A1D9-F77B69F22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099" y="9609072"/>
          <a:ext cx="3423137" cy="2798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53577</xdr:colOff>
      <xdr:row>4</xdr:row>
      <xdr:rowOff>98770</xdr:rowOff>
    </xdr:from>
    <xdr:to>
      <xdr:col>6</xdr:col>
      <xdr:colOff>754019</xdr:colOff>
      <xdr:row>16</xdr:row>
      <xdr:rowOff>167439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12AE6EC-53DF-4E07-8947-63C83108B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218" y="860770"/>
          <a:ext cx="4510442" cy="2354669"/>
        </a:xfrm>
        <a:prstGeom prst="rect">
          <a:avLst/>
        </a:prstGeom>
        <a:ln>
          <a:solidFill>
            <a:srgbClr val="92D050"/>
          </a:solidFill>
        </a:ln>
      </xdr:spPr>
    </xdr:pic>
    <xdr:clientData/>
  </xdr:twoCellAnchor>
  <xdr:twoCellAnchor editAs="oneCell">
    <xdr:from>
      <xdr:col>7</xdr:col>
      <xdr:colOff>422670</xdr:colOff>
      <xdr:row>4</xdr:row>
      <xdr:rowOff>63805</xdr:rowOff>
    </xdr:from>
    <xdr:to>
      <xdr:col>10</xdr:col>
      <xdr:colOff>528311</xdr:colOff>
      <xdr:row>16</xdr:row>
      <xdr:rowOff>81840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72D8B05-D0F6-422C-BCBB-3A390B3CC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7311" y="825805"/>
          <a:ext cx="2391641" cy="23040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1651B-1E96-46E8-8EBA-50D5E5F78A68}" name="Table1" displayName="Table1" ref="A5:C19" totalsRowShown="0" headerRowDxfId="6" headerRowBorderDxfId="5" tableBorderDxfId="4" totalsRowBorderDxfId="3">
  <autoFilter ref="A5:C19" xr:uid="{1E71651B-1E96-46E8-8EBA-50D5E5F78A68}"/>
  <tableColumns count="3">
    <tableColumn id="1" xr3:uid="{D745F483-4C17-49E4-9916-594F15567DBD}" name="LfdNr" dataDxfId="2"/>
    <tableColumn id="2" xr3:uid="{56D00920-A9A7-4552-A9D4-DC78170DEA0D}" name="Blatt" dataDxfId="1"/>
    <tableColumn id="3" xr3:uid="{8761D56D-3939-4C78-B5A6-27B3600A5640}" name="Beschreibu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.wikipedia.org/wiki/Extremwert" TargetMode="External"/><Relationship Id="rId1" Type="http://schemas.openxmlformats.org/officeDocument/2006/relationships/hyperlink" Target="https://de.wikipedia.org/wiki/Satz_vom_Minimum_und_Maximum" TargetMode="External"/><Relationship Id="rId4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de.wikipedia.org/wiki/Newtonverfahren%20: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www.hs-aalen.de/uploads/mediapool/media/file/38283/5.0_UABM_MaxMin.pdf" TargetMode="External"/><Relationship Id="rId1" Type="http://schemas.openxmlformats.org/officeDocument/2006/relationships/hyperlink" Target="https://de.wikipedia.org/wiki/Satz_vom_Minimum_und_Maxim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s-aalen.de/uploads/mediapool/media/file/38278/1.0_UABM_ReadMe_DE.pdf" TargetMode="External"/><Relationship Id="rId2" Type="http://schemas.openxmlformats.org/officeDocument/2006/relationships/hyperlink" Target="https://www.hs-aalen.de/uploads/mediapool/media/file/36356/UABM_library.zip" TargetMode="External"/><Relationship Id="rId1" Type="http://schemas.openxmlformats.org/officeDocument/2006/relationships/hyperlink" Target="https://www.hs-aalen.de/de/pages/wirtschaftswissenschaften_forsch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F4D0-DFDA-4447-98F5-329D054EE271}">
  <dimension ref="A1:C19"/>
  <sheetViews>
    <sheetView tabSelected="1" zoomScale="160" zoomScaleNormal="160" workbookViewId="0">
      <selection activeCell="A3" sqref="A3"/>
    </sheetView>
  </sheetViews>
  <sheetFormatPr defaultColWidth="9.109375" defaultRowHeight="14.4" x14ac:dyDescent="0.3"/>
  <cols>
    <col min="2" max="2" width="31.33203125" bestFit="1" customWidth="1"/>
    <col min="3" max="3" width="92.33203125" bestFit="1" customWidth="1"/>
  </cols>
  <sheetData>
    <row r="1" spans="1:3" ht="18" x14ac:dyDescent="0.35">
      <c r="A1" s="42" t="s">
        <v>136</v>
      </c>
    </row>
    <row r="3" spans="1:3" x14ac:dyDescent="0.3">
      <c r="A3" t="s">
        <v>137</v>
      </c>
    </row>
    <row r="5" spans="1:3" x14ac:dyDescent="0.3">
      <c r="A5" s="27" t="s">
        <v>11</v>
      </c>
      <c r="B5" s="27" t="s">
        <v>12</v>
      </c>
      <c r="C5" s="27" t="s">
        <v>13</v>
      </c>
    </row>
    <row r="6" spans="1:3" x14ac:dyDescent="0.3">
      <c r="A6" s="27">
        <v>1</v>
      </c>
      <c r="B6" s="24" t="s">
        <v>14</v>
      </c>
      <c r="C6" s="27" t="s">
        <v>15</v>
      </c>
    </row>
    <row r="7" spans="1:3" x14ac:dyDescent="0.3">
      <c r="A7" s="27">
        <v>2</v>
      </c>
      <c r="B7" s="24" t="s">
        <v>24</v>
      </c>
      <c r="C7" s="27" t="s">
        <v>25</v>
      </c>
    </row>
    <row r="8" spans="1:3" x14ac:dyDescent="0.3">
      <c r="A8" s="27">
        <v>3</v>
      </c>
      <c r="B8" s="24" t="s">
        <v>88</v>
      </c>
      <c r="C8" s="27" t="s">
        <v>89</v>
      </c>
    </row>
    <row r="9" spans="1:3" x14ac:dyDescent="0.3">
      <c r="A9" s="27">
        <v>4</v>
      </c>
      <c r="B9" s="24" t="s">
        <v>96</v>
      </c>
      <c r="C9" s="27" t="s">
        <v>102</v>
      </c>
    </row>
    <row r="10" spans="1:3" x14ac:dyDescent="0.3">
      <c r="A10" s="27">
        <v>5</v>
      </c>
      <c r="B10" s="24" t="s">
        <v>97</v>
      </c>
      <c r="C10" s="27" t="s">
        <v>98</v>
      </c>
    </row>
    <row r="11" spans="1:3" x14ac:dyDescent="0.3">
      <c r="A11" s="27">
        <v>6</v>
      </c>
      <c r="B11" s="24" t="s">
        <v>99</v>
      </c>
      <c r="C11" s="27" t="s">
        <v>100</v>
      </c>
    </row>
    <row r="12" spans="1:3" x14ac:dyDescent="0.3">
      <c r="A12" s="27">
        <v>7</v>
      </c>
      <c r="B12" s="24" t="s">
        <v>101</v>
      </c>
      <c r="C12" s="27" t="s">
        <v>103</v>
      </c>
    </row>
    <row r="13" spans="1:3" x14ac:dyDescent="0.3">
      <c r="A13" s="27">
        <v>8</v>
      </c>
      <c r="B13" s="24" t="s">
        <v>104</v>
      </c>
      <c r="C13" s="27" t="s">
        <v>132</v>
      </c>
    </row>
    <row r="14" spans="1:3" x14ac:dyDescent="0.3">
      <c r="A14" s="27">
        <v>9</v>
      </c>
      <c r="B14" s="24" t="s">
        <v>105</v>
      </c>
      <c r="C14" s="27" t="s">
        <v>133</v>
      </c>
    </row>
    <row r="15" spans="1:3" x14ac:dyDescent="0.3">
      <c r="A15" s="27">
        <v>10</v>
      </c>
      <c r="B15" s="24" t="s">
        <v>106</v>
      </c>
      <c r="C15" s="27" t="s">
        <v>134</v>
      </c>
    </row>
    <row r="16" spans="1:3" x14ac:dyDescent="0.3">
      <c r="A16" s="27">
        <v>11</v>
      </c>
      <c r="B16" s="24" t="s">
        <v>107</v>
      </c>
      <c r="C16" s="27" t="s">
        <v>135</v>
      </c>
    </row>
    <row r="17" spans="1:3" x14ac:dyDescent="0.3">
      <c r="A17" s="27">
        <v>12</v>
      </c>
      <c r="B17" s="58" t="s">
        <v>110</v>
      </c>
      <c r="C17" s="27" t="s">
        <v>111</v>
      </c>
    </row>
    <row r="18" spans="1:3" x14ac:dyDescent="0.3">
      <c r="A18" s="26">
        <v>13</v>
      </c>
      <c r="B18" s="24" t="s">
        <v>112</v>
      </c>
      <c r="C18" s="25" t="s">
        <v>113</v>
      </c>
    </row>
    <row r="19" spans="1:3" x14ac:dyDescent="0.3">
      <c r="A19" s="23">
        <v>14</v>
      </c>
      <c r="B19" s="24" t="s">
        <v>114</v>
      </c>
      <c r="C19" s="25" t="s">
        <v>115</v>
      </c>
    </row>
  </sheetData>
  <hyperlinks>
    <hyperlink ref="B6" location="'110. Zielsetzung'!A1" display="'110. Zielsetzung'!A1" xr:uid="{E395C158-C83C-44C0-B605-391FA775D6C5}"/>
    <hyperlink ref="B7" location="'120. Installiere UABM Toolset'!A1" display="'120. Installiere UABM Toolset'!A1" xr:uid="{E5A6A0AA-9DC1-4F4A-AFBB-B394520E4438}"/>
    <hyperlink ref="B8" location="'130. Aufgabenstellung'!A1" display="'130. Aufgabenstellung'!A1" xr:uid="{16F54AE2-EBA6-480E-9A44-410DD5F8E4C1}"/>
    <hyperlink ref="B9" location="'140. Graphische Darstellung'!A1" display="'140. Graphische Darstellung'!A1" xr:uid="{A02B29C2-3204-46EC-9B5E-6F4D70530C3B}"/>
    <hyperlink ref="B10" location="'141. Verfeinerung Graph. Darst.'!A1" display="'141. Verfeinerung Graph. Darst.'!A1" xr:uid="{447ECCDE-5941-4878-9E82-72044A5C029B}"/>
    <hyperlink ref="B11" location="'150. Hochpunkte'!A1" display="'150. Hochpunkte'!A1" xr:uid="{00645B3E-6F65-44F1-B516-E66DB64BDFC1}"/>
    <hyperlink ref="B12" location="'151. Graph. Darst. mit HochPkte'!A1" display="'151. Graph. Darst. mit HochPkte'!A1" xr:uid="{1DB3EC94-0EF0-4F48-AAC4-6F37BDFEC4E1}"/>
    <hyperlink ref="B13" location="'160. Tiefpunkte'!A1" display="'160. Tiefpunkte'!A1" xr:uid="{BBDF4E53-4224-47C0-A194-B4E6D1FC1481}"/>
    <hyperlink ref="B14" location="'161. Graph. Darst. mit TiefPkte'!A1" display="'161. Graph. Darst. mit TiefPkte'!A1" xr:uid="{A8DCFAEC-3FEC-4A58-9556-412AB76700E2}"/>
    <hyperlink ref="B15" location="'170. Nullstellen'!A1" display="'170. Nullstellen'!A1" xr:uid="{71788142-E299-4B6E-A690-E73E513F91CD}"/>
    <hyperlink ref="B16" location="'171. Graph. HochTief Nullst.'!A1" display="'171. Graph. HochTief Nullst.'!A1" xr:uid="{88F16FBF-8CA6-42EE-8DA0-ED7D1004D7B2}"/>
    <hyperlink ref="B17" location="'200. Grundl der KurvenDisk.'!A1" display="'200. Grundl der KurvenDisk.'!A1" xr:uid="{12A8B907-2F85-42EF-860E-BF782379B601}"/>
    <hyperlink ref="B18" location="'210. Exkurs Newton-Verfahren'!A1" display="'210. Exkurs Newton-Verfahren'!A1" xr:uid="{87CB3DC0-CE09-413C-9B85-F3C02B9F9828}"/>
    <hyperlink ref="B19" location="'220. Bsp. Quadr. Gleichung'!A1" display="'220. Bsp. Quadr. Gleichung'!A1" xr:uid="{983F5AC5-4C90-47D2-B3B4-888C0B946EFA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F466-8F3B-4840-98E3-633C24FFAF71}">
  <sheetPr>
    <tabColor theme="4" tint="0.59999389629810485"/>
  </sheetPr>
  <dimension ref="A1:L414"/>
  <sheetViews>
    <sheetView zoomScale="130" zoomScaleNormal="130" workbookViewId="0">
      <pane ySplit="9" topLeftCell="A10" activePane="bottomLeft" state="frozen"/>
      <selection activeCell="K10" sqref="K10"/>
      <selection pane="bottomLeft"/>
    </sheetView>
  </sheetViews>
  <sheetFormatPr defaultColWidth="9.109375" defaultRowHeight="14.4" x14ac:dyDescent="0.3"/>
  <cols>
    <col min="1" max="1" width="21.44140625" bestFit="1" customWidth="1"/>
    <col min="3" max="3" width="14.109375" customWidth="1"/>
    <col min="4" max="4" width="19.5546875" bestFit="1" customWidth="1"/>
    <col min="5" max="5" width="10.44140625" customWidth="1"/>
    <col min="7" max="7" width="16" customWidth="1"/>
    <col min="11" max="11" width="18.44140625" customWidth="1"/>
    <col min="12" max="12" width="8.88671875" style="13"/>
  </cols>
  <sheetData>
    <row r="1" spans="1:12" s="17" customFormat="1" ht="28.95" customHeight="1" x14ac:dyDescent="0.3">
      <c r="A1" s="20" t="s">
        <v>86</v>
      </c>
      <c r="C1" s="18"/>
      <c r="D1" s="59" t="s">
        <v>82</v>
      </c>
      <c r="E1" s="59"/>
      <c r="F1" s="18"/>
      <c r="G1" s="21" t="s">
        <v>77</v>
      </c>
      <c r="H1" s="28" t="s">
        <v>66</v>
      </c>
      <c r="I1" s="28" t="s">
        <v>70</v>
      </c>
      <c r="J1" s="19"/>
      <c r="K1" s="19"/>
      <c r="L1" s="18"/>
    </row>
    <row r="2" spans="1:12" x14ac:dyDescent="0.3">
      <c r="A2" t="s">
        <v>27</v>
      </c>
      <c r="B2">
        <v>3</v>
      </c>
      <c r="C2" s="13"/>
      <c r="D2" t="s">
        <v>67</v>
      </c>
      <c r="E2" t="s">
        <v>81</v>
      </c>
      <c r="F2" s="13"/>
      <c r="G2" s="3"/>
      <c r="H2" s="39">
        <v>-2.1</v>
      </c>
      <c r="I2" s="40">
        <v>-2.9360099999999978</v>
      </c>
      <c r="J2" s="3" t="s">
        <v>109</v>
      </c>
      <c r="K2" s="3"/>
    </row>
    <row r="3" spans="1:12" x14ac:dyDescent="0.3">
      <c r="A3" t="s">
        <v>28</v>
      </c>
      <c r="B3">
        <f>B2^5-5*B2^3+4*B2</f>
        <v>120</v>
      </c>
      <c r="C3" s="13"/>
      <c r="D3" t="s">
        <v>68</v>
      </c>
      <c r="E3">
        <v>-2.1</v>
      </c>
      <c r="F3" s="13"/>
      <c r="G3" s="3"/>
      <c r="H3" s="39">
        <v>-0.54391329436868807</v>
      </c>
      <c r="I3" s="40">
        <v>-1.4186966255829239</v>
      </c>
      <c r="J3" s="3"/>
      <c r="K3" s="3"/>
    </row>
    <row r="4" spans="1:12" x14ac:dyDescent="0.3">
      <c r="C4" s="13"/>
      <c r="D4" t="s">
        <v>60</v>
      </c>
      <c r="E4">
        <v>0.1</v>
      </c>
      <c r="F4" s="13"/>
      <c r="G4" s="16"/>
      <c r="H4" s="39">
        <v>1.6444320474632528</v>
      </c>
      <c r="I4" s="40">
        <v>-3.6314322084453119</v>
      </c>
      <c r="J4" s="38"/>
    </row>
    <row r="5" spans="1:12" x14ac:dyDescent="0.3">
      <c r="C5" s="13"/>
      <c r="D5" t="s">
        <v>69</v>
      </c>
      <c r="E5">
        <f>0-E3</f>
        <v>2.1</v>
      </c>
      <c r="F5" s="13"/>
    </row>
    <row r="6" spans="1:12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2" x14ac:dyDescent="0.3">
      <c r="A7" s="6" t="s">
        <v>108</v>
      </c>
      <c r="F7" s="12"/>
    </row>
    <row r="8" spans="1:12" x14ac:dyDescent="0.3">
      <c r="A8" s="6"/>
      <c r="F8" s="12"/>
    </row>
    <row r="9" spans="1:12" s="12" customFormat="1" x14ac:dyDescent="0.3">
      <c r="B9" s="33" t="s">
        <v>36</v>
      </c>
      <c r="C9" s="33" t="s">
        <v>70</v>
      </c>
      <c r="K9"/>
      <c r="L9" s="15"/>
    </row>
    <row r="10" spans="1:12" s="12" customFormat="1" x14ac:dyDescent="0.3">
      <c r="B10" s="50"/>
      <c r="C10" s="51"/>
      <c r="K10"/>
      <c r="L10" s="15"/>
    </row>
    <row r="11" spans="1:12" s="12" customFormat="1" x14ac:dyDescent="0.3">
      <c r="B11" s="50"/>
      <c r="C11" s="51"/>
      <c r="K11"/>
      <c r="L11" s="15"/>
    </row>
    <row r="12" spans="1:12" s="12" customFormat="1" x14ac:dyDescent="0.3">
      <c r="B12" s="52"/>
      <c r="C12" s="53"/>
      <c r="K12"/>
      <c r="L12" s="15"/>
    </row>
    <row r="13" spans="1:12" s="12" customFormat="1" x14ac:dyDescent="0.3">
      <c r="B13" s="52"/>
      <c r="C13" s="53"/>
      <c r="K13"/>
      <c r="L13" s="15"/>
    </row>
    <row r="14" spans="1:12" s="12" customFormat="1" x14ac:dyDescent="0.3">
      <c r="B14" s="54"/>
      <c r="C14" s="54"/>
      <c r="K14"/>
      <c r="L14" s="15"/>
    </row>
    <row r="15" spans="1:12" s="12" customFormat="1" x14ac:dyDescent="0.3">
      <c r="A15"/>
      <c r="B15" s="54"/>
      <c r="C15" s="54"/>
      <c r="K15"/>
      <c r="L15" s="15"/>
    </row>
    <row r="16" spans="1:12" x14ac:dyDescent="0.3">
      <c r="B16" s="54"/>
      <c r="C16" s="54"/>
      <c r="F16" s="12"/>
    </row>
    <row r="17" spans="2:11" x14ac:dyDescent="0.3">
      <c r="B17" s="54"/>
      <c r="C17" s="54"/>
      <c r="F17" s="12"/>
    </row>
    <row r="18" spans="2:11" x14ac:dyDescent="0.3">
      <c r="B18" s="54"/>
      <c r="C18" s="54"/>
      <c r="F18" s="12"/>
    </row>
    <row r="19" spans="2:11" x14ac:dyDescent="0.3">
      <c r="B19" s="54"/>
      <c r="C19" s="54"/>
      <c r="F19" s="12"/>
    </row>
    <row r="20" spans="2:11" x14ac:dyDescent="0.3">
      <c r="B20" s="54"/>
      <c r="C20" s="54"/>
      <c r="F20" s="12"/>
    </row>
    <row r="21" spans="2:11" x14ac:dyDescent="0.3">
      <c r="B21" s="54"/>
      <c r="C21" s="54"/>
      <c r="F21" s="12"/>
    </row>
    <row r="22" spans="2:11" x14ac:dyDescent="0.3">
      <c r="B22" s="54"/>
      <c r="C22" s="54"/>
      <c r="F22" s="12"/>
    </row>
    <row r="23" spans="2:11" x14ac:dyDescent="0.3">
      <c r="B23" s="54"/>
      <c r="C23" s="54"/>
      <c r="F23" s="12"/>
    </row>
    <row r="24" spans="2:11" x14ac:dyDescent="0.3">
      <c r="B24" s="54"/>
      <c r="C24" s="54"/>
      <c r="F24" s="12"/>
    </row>
    <row r="25" spans="2:11" x14ac:dyDescent="0.3">
      <c r="B25" s="54"/>
      <c r="C25" s="54"/>
      <c r="F25" s="12"/>
    </row>
    <row r="26" spans="2:11" x14ac:dyDescent="0.3">
      <c r="B26" s="54"/>
      <c r="C26" s="54"/>
      <c r="F26" s="12"/>
    </row>
    <row r="27" spans="2:11" x14ac:dyDescent="0.3">
      <c r="B27" s="54"/>
      <c r="C27" s="54"/>
      <c r="F27" s="12"/>
    </row>
    <row r="28" spans="2:11" x14ac:dyDescent="0.3">
      <c r="B28" s="54"/>
      <c r="C28" s="54"/>
      <c r="F28" s="13"/>
      <c r="G28" s="13"/>
      <c r="H28" s="13"/>
      <c r="I28" s="13"/>
      <c r="J28" s="13"/>
      <c r="K28" s="13"/>
    </row>
    <row r="29" spans="2:11" x14ac:dyDescent="0.3">
      <c r="B29" s="54"/>
      <c r="C29" s="54"/>
      <c r="F29" s="13"/>
      <c r="G29" t="s">
        <v>92</v>
      </c>
    </row>
    <row r="30" spans="2:11" x14ac:dyDescent="0.3">
      <c r="B30" s="54"/>
      <c r="C30" s="54"/>
      <c r="F30" s="13"/>
      <c r="G30" s="12"/>
      <c r="H30" s="12"/>
      <c r="I30" s="12"/>
      <c r="J30" s="12"/>
    </row>
    <row r="31" spans="2:11" x14ac:dyDescent="0.3">
      <c r="B31" s="54"/>
      <c r="C31" s="54"/>
      <c r="F31" s="13"/>
    </row>
    <row r="32" spans="2:11" x14ac:dyDescent="0.3">
      <c r="B32" s="54"/>
      <c r="C32" s="54"/>
      <c r="F32" s="13"/>
    </row>
    <row r="33" spans="2:11" x14ac:dyDescent="0.3">
      <c r="B33" s="54"/>
      <c r="C33" s="54"/>
      <c r="F33" s="13"/>
    </row>
    <row r="34" spans="2:11" x14ac:dyDescent="0.3">
      <c r="B34" s="54"/>
      <c r="C34" s="54"/>
      <c r="F34" s="13"/>
    </row>
    <row r="35" spans="2:11" x14ac:dyDescent="0.3">
      <c r="B35" s="54"/>
      <c r="C35" s="54"/>
      <c r="F35" s="13"/>
    </row>
    <row r="36" spans="2:11" x14ac:dyDescent="0.3">
      <c r="B36" s="54"/>
      <c r="C36" s="54"/>
      <c r="F36" s="13"/>
    </row>
    <row r="37" spans="2:11" x14ac:dyDescent="0.3">
      <c r="B37" s="54"/>
      <c r="C37" s="54"/>
      <c r="F37" s="13"/>
    </row>
    <row r="38" spans="2:11" x14ac:dyDescent="0.3">
      <c r="B38" s="54"/>
      <c r="C38" s="54"/>
      <c r="F38" s="13"/>
    </row>
    <row r="39" spans="2:11" x14ac:dyDescent="0.3">
      <c r="B39" s="54"/>
      <c r="C39" s="54"/>
      <c r="F39" s="13"/>
    </row>
    <row r="40" spans="2:11" x14ac:dyDescent="0.3">
      <c r="B40" s="54"/>
      <c r="C40" s="54"/>
      <c r="F40" s="13"/>
    </row>
    <row r="41" spans="2:11" x14ac:dyDescent="0.3">
      <c r="B41" s="54"/>
      <c r="C41" s="54"/>
      <c r="F41" s="13"/>
    </row>
    <row r="42" spans="2:11" x14ac:dyDescent="0.3">
      <c r="B42" s="54"/>
      <c r="C42" s="54"/>
      <c r="F42" s="13"/>
    </row>
    <row r="43" spans="2:11" x14ac:dyDescent="0.3">
      <c r="B43" s="54"/>
      <c r="C43" s="54"/>
      <c r="F43" s="13"/>
    </row>
    <row r="44" spans="2:11" x14ac:dyDescent="0.3">
      <c r="B44" s="54"/>
      <c r="C44" s="54"/>
      <c r="F44" s="13"/>
    </row>
    <row r="45" spans="2:11" x14ac:dyDescent="0.3">
      <c r="B45" s="54"/>
      <c r="C45" s="54"/>
      <c r="F45" s="13"/>
    </row>
    <row r="46" spans="2:11" x14ac:dyDescent="0.3">
      <c r="B46" s="54"/>
      <c r="C46" s="54"/>
      <c r="F46" s="13"/>
    </row>
    <row r="47" spans="2:11" x14ac:dyDescent="0.3">
      <c r="B47" s="54"/>
      <c r="C47" s="54"/>
      <c r="F47" s="13"/>
    </row>
    <row r="48" spans="2:11" x14ac:dyDescent="0.3">
      <c r="B48" s="54"/>
      <c r="C48" s="54"/>
      <c r="F48" s="13"/>
      <c r="G48" s="13"/>
      <c r="H48" s="13"/>
      <c r="I48" s="13"/>
      <c r="J48" s="13"/>
      <c r="K48" s="13"/>
    </row>
    <row r="49" spans="2:7" x14ac:dyDescent="0.3">
      <c r="B49" s="54"/>
      <c r="C49" s="54"/>
      <c r="F49" s="13"/>
      <c r="G49" t="s">
        <v>94</v>
      </c>
    </row>
    <row r="50" spans="2:7" x14ac:dyDescent="0.3">
      <c r="B50" s="54"/>
      <c r="C50" s="54"/>
      <c r="F50" s="13"/>
    </row>
    <row r="51" spans="2:7" x14ac:dyDescent="0.3">
      <c r="B51" s="54"/>
      <c r="C51" s="54"/>
      <c r="F51" s="13"/>
    </row>
    <row r="52" spans="2:7" x14ac:dyDescent="0.3">
      <c r="B52" s="54"/>
      <c r="C52" s="54"/>
      <c r="F52" s="13"/>
    </row>
    <row r="53" spans="2:7" x14ac:dyDescent="0.3">
      <c r="B53" s="54"/>
      <c r="C53" s="54"/>
      <c r="F53" s="13"/>
    </row>
    <row r="54" spans="2:7" x14ac:dyDescent="0.3">
      <c r="B54" s="54"/>
      <c r="C54" s="54"/>
      <c r="F54" s="13"/>
    </row>
    <row r="55" spans="2:7" x14ac:dyDescent="0.3">
      <c r="B55" s="54"/>
      <c r="C55" s="54"/>
      <c r="F55" s="13"/>
    </row>
    <row r="56" spans="2:7" x14ac:dyDescent="0.3">
      <c r="B56" s="54"/>
      <c r="C56" s="54"/>
      <c r="F56" s="13"/>
    </row>
    <row r="57" spans="2:7" x14ac:dyDescent="0.3">
      <c r="B57" s="22"/>
      <c r="C57" s="34"/>
      <c r="F57" s="13"/>
    </row>
    <row r="58" spans="2:7" x14ac:dyDescent="0.3">
      <c r="B58" s="22"/>
      <c r="C58" s="34"/>
      <c r="F58" s="13"/>
    </row>
    <row r="59" spans="2:7" x14ac:dyDescent="0.3">
      <c r="B59" s="22"/>
      <c r="C59" s="34"/>
      <c r="F59" s="13"/>
    </row>
    <row r="60" spans="2:7" x14ac:dyDescent="0.3">
      <c r="B60" s="22"/>
      <c r="C60" s="34"/>
      <c r="F60" s="13"/>
    </row>
    <row r="61" spans="2:7" x14ac:dyDescent="0.3">
      <c r="B61" s="22"/>
      <c r="C61" s="34"/>
      <c r="F61" s="13"/>
    </row>
    <row r="62" spans="2:7" x14ac:dyDescent="0.3">
      <c r="B62" s="22"/>
      <c r="C62" s="34"/>
      <c r="F62" s="13"/>
    </row>
    <row r="63" spans="2:7" x14ac:dyDescent="0.3">
      <c r="B63" s="22"/>
      <c r="C63" s="34"/>
      <c r="F63" s="13"/>
    </row>
    <row r="64" spans="2:7" x14ac:dyDescent="0.3">
      <c r="B64" s="22"/>
      <c r="C64" s="34"/>
      <c r="F64" s="13"/>
    </row>
    <row r="65" spans="2:11" x14ac:dyDescent="0.3">
      <c r="B65" s="22"/>
      <c r="C65" s="34"/>
      <c r="F65" s="13"/>
    </row>
    <row r="66" spans="2:11" x14ac:dyDescent="0.3">
      <c r="B66" s="22"/>
      <c r="C66" s="34"/>
      <c r="F66" s="13"/>
      <c r="G66" s="13"/>
      <c r="H66" s="13"/>
      <c r="I66" s="13"/>
      <c r="J66" s="13"/>
      <c r="K66" s="13"/>
    </row>
    <row r="67" spans="2:11" x14ac:dyDescent="0.3">
      <c r="B67" s="22"/>
      <c r="C67" s="34"/>
    </row>
    <row r="68" spans="2:11" x14ac:dyDescent="0.3">
      <c r="B68" s="22"/>
      <c r="C68" s="34"/>
    </row>
    <row r="69" spans="2:11" x14ac:dyDescent="0.3">
      <c r="B69" s="22"/>
      <c r="C69" s="34"/>
    </row>
    <row r="70" spans="2:11" x14ac:dyDescent="0.3">
      <c r="B70" s="22"/>
      <c r="C70" s="34"/>
    </row>
    <row r="71" spans="2:11" x14ac:dyDescent="0.3">
      <c r="B71" s="22"/>
      <c r="C71" s="34"/>
    </row>
    <row r="72" spans="2:11" x14ac:dyDescent="0.3">
      <c r="B72" s="22"/>
      <c r="C72" s="34"/>
    </row>
    <row r="73" spans="2:11" x14ac:dyDescent="0.3">
      <c r="B73" s="22"/>
      <c r="C73" s="34"/>
    </row>
    <row r="74" spans="2:11" x14ac:dyDescent="0.3">
      <c r="B74" s="22"/>
      <c r="C74" s="34"/>
    </row>
    <row r="75" spans="2:11" x14ac:dyDescent="0.3">
      <c r="B75" s="22"/>
      <c r="C75" s="34"/>
    </row>
    <row r="76" spans="2:11" x14ac:dyDescent="0.3">
      <c r="B76" s="22"/>
      <c r="C76" s="34"/>
    </row>
    <row r="77" spans="2:11" x14ac:dyDescent="0.3">
      <c r="B77" s="22"/>
      <c r="C77" s="34"/>
    </row>
    <row r="78" spans="2:11" x14ac:dyDescent="0.3">
      <c r="B78" s="22"/>
      <c r="C78" s="34"/>
    </row>
    <row r="79" spans="2:11" x14ac:dyDescent="0.3">
      <c r="B79" s="22"/>
      <c r="C79" s="34"/>
    </row>
    <row r="80" spans="2:11" x14ac:dyDescent="0.3">
      <c r="B80" s="22"/>
      <c r="C80" s="34"/>
    </row>
    <row r="81" spans="2:3" x14ac:dyDescent="0.3">
      <c r="B81" s="22"/>
      <c r="C81" s="34"/>
    </row>
    <row r="82" spans="2:3" x14ac:dyDescent="0.3">
      <c r="B82" s="22"/>
      <c r="C82" s="34"/>
    </row>
    <row r="83" spans="2:3" x14ac:dyDescent="0.3">
      <c r="B83" s="22"/>
      <c r="C83" s="34"/>
    </row>
    <row r="84" spans="2:3" x14ac:dyDescent="0.3">
      <c r="B84" s="22"/>
      <c r="C84" s="34"/>
    </row>
    <row r="85" spans="2:3" x14ac:dyDescent="0.3">
      <c r="B85" s="22"/>
      <c r="C85" s="34"/>
    </row>
    <row r="86" spans="2:3" x14ac:dyDescent="0.3">
      <c r="B86" s="22"/>
      <c r="C86" s="34"/>
    </row>
    <row r="87" spans="2:3" x14ac:dyDescent="0.3">
      <c r="B87" s="22"/>
      <c r="C87" s="34"/>
    </row>
    <row r="88" spans="2:3" x14ac:dyDescent="0.3">
      <c r="B88" s="22"/>
      <c r="C88" s="34"/>
    </row>
    <row r="89" spans="2:3" x14ac:dyDescent="0.3">
      <c r="B89" s="22"/>
      <c r="C89" s="34"/>
    </row>
    <row r="90" spans="2:3" x14ac:dyDescent="0.3">
      <c r="B90" s="22"/>
      <c r="C90" s="34"/>
    </row>
    <row r="91" spans="2:3" x14ac:dyDescent="0.3">
      <c r="B91" s="22"/>
      <c r="C91" s="34"/>
    </row>
    <row r="92" spans="2:3" x14ac:dyDescent="0.3">
      <c r="B92" s="22"/>
      <c r="C92" s="34"/>
    </row>
    <row r="93" spans="2:3" x14ac:dyDescent="0.3">
      <c r="B93" s="22"/>
      <c r="C93" s="34"/>
    </row>
    <row r="94" spans="2:3" x14ac:dyDescent="0.3">
      <c r="B94" s="22"/>
      <c r="C94" s="34"/>
    </row>
    <row r="95" spans="2:3" x14ac:dyDescent="0.3">
      <c r="B95" s="22"/>
      <c r="C95" s="34"/>
    </row>
    <row r="96" spans="2:3" x14ac:dyDescent="0.3">
      <c r="B96" s="22"/>
      <c r="C96" s="34"/>
    </row>
    <row r="97" spans="2:3" x14ac:dyDescent="0.3">
      <c r="B97" s="22"/>
      <c r="C97" s="34"/>
    </row>
    <row r="98" spans="2:3" x14ac:dyDescent="0.3">
      <c r="B98" s="22"/>
      <c r="C98" s="34"/>
    </row>
    <row r="99" spans="2:3" x14ac:dyDescent="0.3">
      <c r="B99" s="22"/>
      <c r="C99" s="34"/>
    </row>
    <row r="100" spans="2:3" x14ac:dyDescent="0.3">
      <c r="B100" s="22"/>
      <c r="C100" s="34"/>
    </row>
    <row r="101" spans="2:3" x14ac:dyDescent="0.3">
      <c r="B101" s="22"/>
      <c r="C101" s="34"/>
    </row>
    <row r="102" spans="2:3" x14ac:dyDescent="0.3">
      <c r="B102" s="22"/>
      <c r="C102" s="34"/>
    </row>
    <row r="103" spans="2:3" x14ac:dyDescent="0.3">
      <c r="B103" s="22"/>
      <c r="C103" s="34"/>
    </row>
    <row r="104" spans="2:3" x14ac:dyDescent="0.3">
      <c r="B104" s="22"/>
      <c r="C104" s="34"/>
    </row>
    <row r="105" spans="2:3" x14ac:dyDescent="0.3">
      <c r="B105" s="22"/>
      <c r="C105" s="34"/>
    </row>
    <row r="106" spans="2:3" x14ac:dyDescent="0.3">
      <c r="B106" s="22"/>
      <c r="C106" s="34"/>
    </row>
    <row r="107" spans="2:3" x14ac:dyDescent="0.3">
      <c r="B107" s="22"/>
      <c r="C107" s="34"/>
    </row>
    <row r="108" spans="2:3" x14ac:dyDescent="0.3">
      <c r="B108" s="22"/>
      <c r="C108" s="34"/>
    </row>
    <row r="109" spans="2:3" x14ac:dyDescent="0.3">
      <c r="B109" s="22"/>
      <c r="C109" s="34"/>
    </row>
    <row r="110" spans="2:3" x14ac:dyDescent="0.3">
      <c r="B110" s="22"/>
      <c r="C110" s="34"/>
    </row>
    <row r="111" spans="2:3" x14ac:dyDescent="0.3">
      <c r="B111" s="22"/>
      <c r="C111" s="34"/>
    </row>
    <row r="112" spans="2:3" x14ac:dyDescent="0.3">
      <c r="B112" s="22"/>
      <c r="C112" s="34"/>
    </row>
    <row r="113" spans="2:3" x14ac:dyDescent="0.3">
      <c r="B113" s="22"/>
      <c r="C113" s="34"/>
    </row>
    <row r="114" spans="2:3" x14ac:dyDescent="0.3">
      <c r="B114" s="22"/>
      <c r="C114" s="34"/>
    </row>
    <row r="115" spans="2:3" x14ac:dyDescent="0.3">
      <c r="B115" s="22"/>
      <c r="C115" s="34"/>
    </row>
    <row r="116" spans="2:3" x14ac:dyDescent="0.3">
      <c r="B116" s="22"/>
      <c r="C116" s="34"/>
    </row>
    <row r="117" spans="2:3" x14ac:dyDescent="0.3">
      <c r="B117" s="22"/>
      <c r="C117" s="34"/>
    </row>
    <row r="118" spans="2:3" x14ac:dyDescent="0.3">
      <c r="B118" s="22"/>
      <c r="C118" s="34"/>
    </row>
    <row r="119" spans="2:3" x14ac:dyDescent="0.3">
      <c r="B119" s="22"/>
      <c r="C119" s="34"/>
    </row>
    <row r="120" spans="2:3" x14ac:dyDescent="0.3">
      <c r="B120" s="22"/>
      <c r="C120" s="34"/>
    </row>
    <row r="121" spans="2:3" x14ac:dyDescent="0.3">
      <c r="B121" s="22"/>
      <c r="C121" s="34"/>
    </row>
    <row r="122" spans="2:3" x14ac:dyDescent="0.3">
      <c r="B122" s="22"/>
      <c r="C122" s="34"/>
    </row>
    <row r="123" spans="2:3" x14ac:dyDescent="0.3">
      <c r="B123" s="22"/>
      <c r="C123" s="34"/>
    </row>
    <row r="124" spans="2:3" x14ac:dyDescent="0.3">
      <c r="B124" s="22"/>
      <c r="C124" s="34"/>
    </row>
    <row r="125" spans="2:3" x14ac:dyDescent="0.3">
      <c r="B125" s="22"/>
      <c r="C125" s="34"/>
    </row>
    <row r="126" spans="2:3" x14ac:dyDescent="0.3">
      <c r="B126" s="22"/>
      <c r="C126" s="34"/>
    </row>
    <row r="127" spans="2:3" x14ac:dyDescent="0.3">
      <c r="B127" s="22"/>
      <c r="C127" s="34"/>
    </row>
    <row r="128" spans="2:3" x14ac:dyDescent="0.3">
      <c r="B128" s="22"/>
      <c r="C128" s="34"/>
    </row>
    <row r="129" spans="2:3" x14ac:dyDescent="0.3">
      <c r="B129" s="22"/>
      <c r="C129" s="34"/>
    </row>
    <row r="130" spans="2:3" x14ac:dyDescent="0.3">
      <c r="B130" s="22"/>
      <c r="C130" s="34"/>
    </row>
    <row r="131" spans="2:3" x14ac:dyDescent="0.3">
      <c r="B131" s="22"/>
      <c r="C131" s="34"/>
    </row>
    <row r="132" spans="2:3" x14ac:dyDescent="0.3">
      <c r="B132" s="22"/>
      <c r="C132" s="34"/>
    </row>
    <row r="133" spans="2:3" x14ac:dyDescent="0.3">
      <c r="B133" s="22"/>
      <c r="C133" s="34"/>
    </row>
    <row r="134" spans="2:3" x14ac:dyDescent="0.3">
      <c r="B134" s="22"/>
      <c r="C134" s="34"/>
    </row>
    <row r="135" spans="2:3" x14ac:dyDescent="0.3">
      <c r="B135" s="22"/>
      <c r="C135" s="34"/>
    </row>
    <row r="136" spans="2:3" x14ac:dyDescent="0.3">
      <c r="B136" s="22"/>
      <c r="C136" s="34"/>
    </row>
    <row r="137" spans="2:3" x14ac:dyDescent="0.3">
      <c r="B137" s="22"/>
      <c r="C137" s="34"/>
    </row>
    <row r="138" spans="2:3" x14ac:dyDescent="0.3">
      <c r="B138" s="22"/>
      <c r="C138" s="34"/>
    </row>
    <row r="139" spans="2:3" x14ac:dyDescent="0.3">
      <c r="B139" s="22"/>
      <c r="C139" s="34"/>
    </row>
    <row r="140" spans="2:3" x14ac:dyDescent="0.3">
      <c r="B140" s="22"/>
      <c r="C140" s="34"/>
    </row>
    <row r="141" spans="2:3" x14ac:dyDescent="0.3">
      <c r="B141" s="22"/>
      <c r="C141" s="34"/>
    </row>
    <row r="142" spans="2:3" x14ac:dyDescent="0.3">
      <c r="B142" s="22"/>
      <c r="C142" s="34"/>
    </row>
    <row r="143" spans="2:3" x14ac:dyDescent="0.3">
      <c r="B143" s="22"/>
      <c r="C143" s="34"/>
    </row>
    <row r="144" spans="2:3" x14ac:dyDescent="0.3">
      <c r="B144" s="22"/>
      <c r="C144" s="34"/>
    </row>
    <row r="145" spans="2:3" x14ac:dyDescent="0.3">
      <c r="B145" s="22"/>
      <c r="C145" s="34"/>
    </row>
    <row r="146" spans="2:3" x14ac:dyDescent="0.3">
      <c r="B146" s="22"/>
      <c r="C146" s="34"/>
    </row>
    <row r="147" spans="2:3" x14ac:dyDescent="0.3">
      <c r="B147" s="22"/>
      <c r="C147" s="34"/>
    </row>
    <row r="148" spans="2:3" x14ac:dyDescent="0.3">
      <c r="B148" s="22"/>
      <c r="C148" s="34"/>
    </row>
    <row r="149" spans="2:3" x14ac:dyDescent="0.3">
      <c r="B149" s="22"/>
      <c r="C149" s="34"/>
    </row>
    <row r="150" spans="2:3" x14ac:dyDescent="0.3">
      <c r="B150" s="22"/>
      <c r="C150" s="34"/>
    </row>
    <row r="151" spans="2:3" x14ac:dyDescent="0.3">
      <c r="B151" s="22"/>
      <c r="C151" s="34"/>
    </row>
    <row r="152" spans="2:3" x14ac:dyDescent="0.3">
      <c r="B152" s="22"/>
      <c r="C152" s="34"/>
    </row>
    <row r="153" spans="2:3" x14ac:dyDescent="0.3">
      <c r="B153" s="22"/>
      <c r="C153" s="34"/>
    </row>
    <row r="154" spans="2:3" x14ac:dyDescent="0.3">
      <c r="B154" s="22"/>
      <c r="C154" s="34"/>
    </row>
    <row r="155" spans="2:3" x14ac:dyDescent="0.3">
      <c r="B155" s="22"/>
      <c r="C155" s="34"/>
    </row>
    <row r="156" spans="2:3" x14ac:dyDescent="0.3">
      <c r="B156" s="22"/>
      <c r="C156" s="34"/>
    </row>
    <row r="157" spans="2:3" x14ac:dyDescent="0.3">
      <c r="B157" s="22"/>
      <c r="C157" s="34"/>
    </row>
    <row r="158" spans="2:3" x14ac:dyDescent="0.3">
      <c r="B158" s="22"/>
      <c r="C158" s="34"/>
    </row>
    <row r="159" spans="2:3" x14ac:dyDescent="0.3">
      <c r="B159" s="22"/>
      <c r="C159" s="34"/>
    </row>
    <row r="160" spans="2:3" x14ac:dyDescent="0.3">
      <c r="B160" s="22"/>
      <c r="C160" s="34"/>
    </row>
    <row r="161" spans="2:3" x14ac:dyDescent="0.3">
      <c r="B161" s="22"/>
      <c r="C161" s="34"/>
    </row>
    <row r="162" spans="2:3" x14ac:dyDescent="0.3">
      <c r="B162" s="22"/>
      <c r="C162" s="34"/>
    </row>
    <row r="163" spans="2:3" x14ac:dyDescent="0.3">
      <c r="B163" s="22"/>
      <c r="C163" s="34"/>
    </row>
    <row r="164" spans="2:3" x14ac:dyDescent="0.3">
      <c r="B164" s="22"/>
      <c r="C164" s="34"/>
    </row>
    <row r="165" spans="2:3" x14ac:dyDescent="0.3">
      <c r="B165" s="22"/>
      <c r="C165" s="34"/>
    </row>
    <row r="166" spans="2:3" x14ac:dyDescent="0.3">
      <c r="B166" s="22"/>
      <c r="C166" s="34"/>
    </row>
    <row r="167" spans="2:3" x14ac:dyDescent="0.3">
      <c r="B167" s="22"/>
      <c r="C167" s="34"/>
    </row>
    <row r="168" spans="2:3" x14ac:dyDescent="0.3">
      <c r="B168" s="22"/>
      <c r="C168" s="34"/>
    </row>
    <row r="169" spans="2:3" x14ac:dyDescent="0.3">
      <c r="B169" s="22"/>
      <c r="C169" s="34"/>
    </row>
    <row r="170" spans="2:3" x14ac:dyDescent="0.3">
      <c r="B170" s="22"/>
      <c r="C170" s="34"/>
    </row>
    <row r="171" spans="2:3" x14ac:dyDescent="0.3">
      <c r="B171" s="22"/>
      <c r="C171" s="35"/>
    </row>
    <row r="172" spans="2:3" x14ac:dyDescent="0.3">
      <c r="B172" s="22"/>
      <c r="C172" s="34"/>
    </row>
    <row r="173" spans="2:3" x14ac:dyDescent="0.3">
      <c r="B173" s="22"/>
      <c r="C173" s="35"/>
    </row>
    <row r="174" spans="2:3" x14ac:dyDescent="0.3">
      <c r="B174" s="22"/>
      <c r="C174" s="34"/>
    </row>
    <row r="175" spans="2:3" x14ac:dyDescent="0.3">
      <c r="B175" s="22"/>
      <c r="C175" s="34"/>
    </row>
    <row r="176" spans="2:3" x14ac:dyDescent="0.3">
      <c r="B176" s="22"/>
      <c r="C176" s="34"/>
    </row>
    <row r="177" spans="2:3" x14ac:dyDescent="0.3">
      <c r="B177" s="22"/>
      <c r="C177" s="34"/>
    </row>
    <row r="178" spans="2:3" x14ac:dyDescent="0.3">
      <c r="B178" s="22"/>
      <c r="C178" s="34"/>
    </row>
    <row r="179" spans="2:3" x14ac:dyDescent="0.3">
      <c r="B179" s="22"/>
      <c r="C179" s="34"/>
    </row>
    <row r="180" spans="2:3" x14ac:dyDescent="0.3">
      <c r="B180" s="22"/>
      <c r="C180" s="34"/>
    </row>
    <row r="181" spans="2:3" x14ac:dyDescent="0.3">
      <c r="B181" s="22"/>
      <c r="C181" s="34"/>
    </row>
    <row r="182" spans="2:3" x14ac:dyDescent="0.3">
      <c r="B182" s="22"/>
      <c r="C182" s="34"/>
    </row>
    <row r="183" spans="2:3" x14ac:dyDescent="0.3">
      <c r="B183" s="22"/>
      <c r="C183" s="34"/>
    </row>
    <row r="184" spans="2:3" x14ac:dyDescent="0.3">
      <c r="B184" s="22"/>
      <c r="C184" s="34"/>
    </row>
    <row r="185" spans="2:3" x14ac:dyDescent="0.3">
      <c r="B185" s="22"/>
      <c r="C185" s="34"/>
    </row>
    <row r="186" spans="2:3" x14ac:dyDescent="0.3">
      <c r="B186" s="22"/>
      <c r="C186" s="34"/>
    </row>
    <row r="187" spans="2:3" x14ac:dyDescent="0.3">
      <c r="B187" s="22"/>
      <c r="C187" s="34"/>
    </row>
    <row r="188" spans="2:3" x14ac:dyDescent="0.3">
      <c r="B188" s="22"/>
      <c r="C188" s="34"/>
    </row>
    <row r="189" spans="2:3" x14ac:dyDescent="0.3">
      <c r="B189" s="22"/>
      <c r="C189" s="34"/>
    </row>
    <row r="190" spans="2:3" x14ac:dyDescent="0.3">
      <c r="B190" s="22"/>
      <c r="C190" s="34"/>
    </row>
    <row r="191" spans="2:3" x14ac:dyDescent="0.3">
      <c r="B191" s="22"/>
      <c r="C191" s="34"/>
    </row>
    <row r="192" spans="2:3" x14ac:dyDescent="0.3">
      <c r="B192" s="22"/>
      <c r="C192" s="34"/>
    </row>
    <row r="193" spans="2:3" x14ac:dyDescent="0.3">
      <c r="B193" s="22"/>
      <c r="C193" s="34"/>
    </row>
    <row r="194" spans="2:3" x14ac:dyDescent="0.3">
      <c r="B194" s="22"/>
      <c r="C194" s="34"/>
    </row>
    <row r="195" spans="2:3" x14ac:dyDescent="0.3">
      <c r="B195" s="22"/>
      <c r="C195" s="34"/>
    </row>
    <row r="196" spans="2:3" x14ac:dyDescent="0.3">
      <c r="B196" s="22"/>
      <c r="C196" s="34"/>
    </row>
    <row r="197" spans="2:3" x14ac:dyDescent="0.3">
      <c r="B197" s="22"/>
      <c r="C197" s="34"/>
    </row>
    <row r="198" spans="2:3" x14ac:dyDescent="0.3">
      <c r="B198" s="22"/>
      <c r="C198" s="34"/>
    </row>
    <row r="199" spans="2:3" x14ac:dyDescent="0.3">
      <c r="B199" s="22"/>
      <c r="C199" s="34"/>
    </row>
    <row r="200" spans="2:3" x14ac:dyDescent="0.3">
      <c r="B200" s="22"/>
      <c r="C200" s="34"/>
    </row>
    <row r="201" spans="2:3" x14ac:dyDescent="0.3">
      <c r="B201" s="22"/>
      <c r="C201" s="34"/>
    </row>
    <row r="202" spans="2:3" x14ac:dyDescent="0.3">
      <c r="B202" s="22"/>
      <c r="C202" s="34"/>
    </row>
    <row r="203" spans="2:3" x14ac:dyDescent="0.3">
      <c r="B203" s="22"/>
      <c r="C203" s="34"/>
    </row>
    <row r="204" spans="2:3" x14ac:dyDescent="0.3">
      <c r="B204" s="22"/>
      <c r="C204" s="34"/>
    </row>
    <row r="205" spans="2:3" x14ac:dyDescent="0.3">
      <c r="B205" s="22"/>
      <c r="C205" s="34"/>
    </row>
    <row r="206" spans="2:3" x14ac:dyDescent="0.3">
      <c r="B206" s="22"/>
      <c r="C206" s="34"/>
    </row>
    <row r="207" spans="2:3" x14ac:dyDescent="0.3">
      <c r="B207" s="22"/>
      <c r="C207" s="34"/>
    </row>
    <row r="208" spans="2:3" x14ac:dyDescent="0.3">
      <c r="B208" s="22"/>
      <c r="C208" s="34"/>
    </row>
    <row r="209" spans="2:3" x14ac:dyDescent="0.3">
      <c r="B209" s="22"/>
      <c r="C209" s="34"/>
    </row>
    <row r="210" spans="2:3" x14ac:dyDescent="0.3">
      <c r="B210" s="22"/>
      <c r="C210" s="34"/>
    </row>
    <row r="211" spans="2:3" x14ac:dyDescent="0.3">
      <c r="B211" s="22"/>
      <c r="C211" s="34"/>
    </row>
    <row r="212" spans="2:3" x14ac:dyDescent="0.3">
      <c r="B212" s="22"/>
      <c r="C212" s="34"/>
    </row>
    <row r="213" spans="2:3" x14ac:dyDescent="0.3">
      <c r="B213" s="22"/>
      <c r="C213" s="34"/>
    </row>
    <row r="214" spans="2:3" x14ac:dyDescent="0.3">
      <c r="B214" s="22"/>
      <c r="C214" s="34"/>
    </row>
    <row r="215" spans="2:3" x14ac:dyDescent="0.3">
      <c r="B215" s="22"/>
      <c r="C215" s="34"/>
    </row>
    <row r="216" spans="2:3" x14ac:dyDescent="0.3">
      <c r="B216" s="22"/>
      <c r="C216" s="34"/>
    </row>
    <row r="217" spans="2:3" x14ac:dyDescent="0.3">
      <c r="B217" s="22"/>
      <c r="C217" s="34"/>
    </row>
    <row r="218" spans="2:3" x14ac:dyDescent="0.3">
      <c r="B218" s="22"/>
      <c r="C218" s="34"/>
    </row>
    <row r="219" spans="2:3" x14ac:dyDescent="0.3">
      <c r="B219" s="22"/>
      <c r="C219" s="34"/>
    </row>
    <row r="220" spans="2:3" x14ac:dyDescent="0.3">
      <c r="B220" s="22"/>
      <c r="C220" s="34"/>
    </row>
    <row r="221" spans="2:3" x14ac:dyDescent="0.3">
      <c r="B221" s="22"/>
      <c r="C221" s="34"/>
    </row>
    <row r="222" spans="2:3" x14ac:dyDescent="0.3">
      <c r="B222" s="22"/>
      <c r="C222" s="34"/>
    </row>
    <row r="223" spans="2:3" x14ac:dyDescent="0.3">
      <c r="B223" s="22"/>
      <c r="C223" s="34"/>
    </row>
    <row r="224" spans="2:3" x14ac:dyDescent="0.3">
      <c r="B224" s="22"/>
      <c r="C224" s="34"/>
    </row>
    <row r="225" spans="2:3" x14ac:dyDescent="0.3">
      <c r="B225" s="22"/>
      <c r="C225" s="34"/>
    </row>
    <row r="226" spans="2:3" x14ac:dyDescent="0.3">
      <c r="B226" s="22"/>
      <c r="C226" s="34"/>
    </row>
    <row r="227" spans="2:3" x14ac:dyDescent="0.3">
      <c r="B227" s="22"/>
      <c r="C227" s="34"/>
    </row>
    <row r="228" spans="2:3" x14ac:dyDescent="0.3">
      <c r="B228" s="22"/>
      <c r="C228" s="34"/>
    </row>
    <row r="229" spans="2:3" x14ac:dyDescent="0.3">
      <c r="B229" s="22"/>
      <c r="C229" s="34"/>
    </row>
    <row r="230" spans="2:3" x14ac:dyDescent="0.3">
      <c r="B230" s="22"/>
      <c r="C230" s="34"/>
    </row>
    <row r="231" spans="2:3" x14ac:dyDescent="0.3">
      <c r="B231" s="22"/>
      <c r="C231" s="34"/>
    </row>
    <row r="232" spans="2:3" x14ac:dyDescent="0.3">
      <c r="B232" s="22"/>
      <c r="C232" s="34"/>
    </row>
    <row r="233" spans="2:3" x14ac:dyDescent="0.3">
      <c r="B233" s="22"/>
      <c r="C233" s="34"/>
    </row>
    <row r="234" spans="2:3" x14ac:dyDescent="0.3">
      <c r="B234" s="22"/>
      <c r="C234" s="34"/>
    </row>
    <row r="235" spans="2:3" x14ac:dyDescent="0.3">
      <c r="B235" s="22"/>
      <c r="C235" s="34"/>
    </row>
    <row r="236" spans="2:3" x14ac:dyDescent="0.3">
      <c r="B236" s="22"/>
      <c r="C236" s="34"/>
    </row>
    <row r="237" spans="2:3" x14ac:dyDescent="0.3">
      <c r="B237" s="22"/>
      <c r="C237" s="34"/>
    </row>
    <row r="238" spans="2:3" x14ac:dyDescent="0.3">
      <c r="B238" s="22"/>
      <c r="C238" s="34"/>
    </row>
    <row r="239" spans="2:3" x14ac:dyDescent="0.3">
      <c r="B239" s="22"/>
      <c r="C239" s="34"/>
    </row>
    <row r="240" spans="2:3" x14ac:dyDescent="0.3">
      <c r="B240" s="22"/>
      <c r="C240" s="34"/>
    </row>
    <row r="241" spans="2:3" x14ac:dyDescent="0.3">
      <c r="B241" s="22"/>
      <c r="C241" s="34"/>
    </row>
    <row r="242" spans="2:3" x14ac:dyDescent="0.3">
      <c r="B242" s="22"/>
      <c r="C242" s="34"/>
    </row>
    <row r="243" spans="2:3" x14ac:dyDescent="0.3">
      <c r="B243" s="22"/>
      <c r="C243" s="34"/>
    </row>
    <row r="244" spans="2:3" x14ac:dyDescent="0.3">
      <c r="B244" s="22"/>
      <c r="C244" s="34"/>
    </row>
    <row r="245" spans="2:3" x14ac:dyDescent="0.3">
      <c r="B245" s="22"/>
      <c r="C245" s="34"/>
    </row>
    <row r="246" spans="2:3" x14ac:dyDescent="0.3">
      <c r="B246" s="22"/>
      <c r="C246" s="34"/>
    </row>
    <row r="247" spans="2:3" x14ac:dyDescent="0.3">
      <c r="B247" s="22"/>
      <c r="C247" s="34"/>
    </row>
    <row r="248" spans="2:3" x14ac:dyDescent="0.3">
      <c r="B248" s="22"/>
      <c r="C248" s="34"/>
    </row>
    <row r="249" spans="2:3" x14ac:dyDescent="0.3">
      <c r="B249" s="22"/>
      <c r="C249" s="34"/>
    </row>
    <row r="250" spans="2:3" x14ac:dyDescent="0.3">
      <c r="B250" s="22"/>
      <c r="C250" s="34"/>
    </row>
    <row r="251" spans="2:3" x14ac:dyDescent="0.3">
      <c r="B251" s="22"/>
      <c r="C251" s="34"/>
    </row>
    <row r="252" spans="2:3" x14ac:dyDescent="0.3">
      <c r="B252" s="22"/>
      <c r="C252" s="34"/>
    </row>
    <row r="253" spans="2:3" x14ac:dyDescent="0.3">
      <c r="B253" s="22"/>
      <c r="C253" s="34"/>
    </row>
    <row r="254" spans="2:3" x14ac:dyDescent="0.3">
      <c r="B254" s="22"/>
      <c r="C254" s="34"/>
    </row>
    <row r="255" spans="2:3" x14ac:dyDescent="0.3">
      <c r="B255" s="22"/>
      <c r="C255" s="34"/>
    </row>
    <row r="256" spans="2:3" x14ac:dyDescent="0.3">
      <c r="B256" s="22"/>
      <c r="C256" s="34"/>
    </row>
    <row r="257" spans="1:3" x14ac:dyDescent="0.3">
      <c r="B257" s="22"/>
      <c r="C257" s="34"/>
    </row>
    <row r="258" spans="1:3" x14ac:dyDescent="0.3">
      <c r="B258" s="22"/>
      <c r="C258" s="34"/>
    </row>
    <row r="259" spans="1:3" x14ac:dyDescent="0.3">
      <c r="B259" s="22"/>
      <c r="C259" s="34"/>
    </row>
    <row r="260" spans="1:3" x14ac:dyDescent="0.3">
      <c r="B260" s="22"/>
      <c r="C260" s="34"/>
    </row>
    <row r="261" spans="1:3" x14ac:dyDescent="0.3">
      <c r="B261" s="22"/>
      <c r="C261" s="34"/>
    </row>
    <row r="262" spans="1:3" x14ac:dyDescent="0.3">
      <c r="B262" s="22"/>
      <c r="C262" s="34"/>
    </row>
    <row r="263" spans="1:3" x14ac:dyDescent="0.3">
      <c r="B263" s="22"/>
      <c r="C263" s="34"/>
    </row>
    <row r="264" spans="1:3" x14ac:dyDescent="0.3">
      <c r="B264" s="22"/>
      <c r="C264" s="34"/>
    </row>
    <row r="265" spans="1:3" x14ac:dyDescent="0.3">
      <c r="B265" s="22"/>
      <c r="C265" s="34"/>
    </row>
    <row r="266" spans="1:3" x14ac:dyDescent="0.3">
      <c r="B266" s="22"/>
      <c r="C266" s="34"/>
    </row>
    <row r="267" spans="1:3" x14ac:dyDescent="0.3">
      <c r="A267" s="12"/>
      <c r="B267" s="22"/>
      <c r="C267" s="36"/>
    </row>
    <row r="268" spans="1:3" x14ac:dyDescent="0.3">
      <c r="B268" s="22"/>
      <c r="C268" s="34"/>
    </row>
    <row r="269" spans="1:3" x14ac:dyDescent="0.3">
      <c r="B269" s="22"/>
      <c r="C269" s="34"/>
    </row>
    <row r="270" spans="1:3" x14ac:dyDescent="0.3">
      <c r="B270" s="22"/>
      <c r="C270" s="34"/>
    </row>
    <row r="271" spans="1:3" x14ac:dyDescent="0.3">
      <c r="B271" s="22"/>
      <c r="C271" s="34"/>
    </row>
    <row r="272" spans="1:3" x14ac:dyDescent="0.3">
      <c r="B272" s="22"/>
      <c r="C272" s="34"/>
    </row>
    <row r="273" spans="2:3" x14ac:dyDescent="0.3">
      <c r="B273" s="22"/>
      <c r="C273" s="34"/>
    </row>
    <row r="274" spans="2:3" x14ac:dyDescent="0.3">
      <c r="B274" s="22"/>
      <c r="C274" s="34"/>
    </row>
    <row r="275" spans="2:3" x14ac:dyDescent="0.3">
      <c r="B275" s="22"/>
      <c r="C275" s="34"/>
    </row>
    <row r="276" spans="2:3" x14ac:dyDescent="0.3">
      <c r="B276" s="22"/>
      <c r="C276" s="34"/>
    </row>
    <row r="277" spans="2:3" x14ac:dyDescent="0.3">
      <c r="B277" s="22"/>
      <c r="C277" s="34"/>
    </row>
    <row r="278" spans="2:3" x14ac:dyDescent="0.3">
      <c r="B278" s="22"/>
      <c r="C278" s="34"/>
    </row>
    <row r="279" spans="2:3" x14ac:dyDescent="0.3">
      <c r="B279" s="22"/>
      <c r="C279" s="34"/>
    </row>
    <row r="280" spans="2:3" x14ac:dyDescent="0.3">
      <c r="B280" s="22"/>
      <c r="C280" s="34"/>
    </row>
    <row r="281" spans="2:3" x14ac:dyDescent="0.3">
      <c r="B281" s="22"/>
      <c r="C281" s="34"/>
    </row>
    <row r="282" spans="2:3" x14ac:dyDescent="0.3">
      <c r="B282" s="22"/>
      <c r="C282" s="34"/>
    </row>
    <row r="283" spans="2:3" x14ac:dyDescent="0.3">
      <c r="B283" s="22"/>
      <c r="C283" s="34"/>
    </row>
    <row r="284" spans="2:3" x14ac:dyDescent="0.3">
      <c r="B284" s="22"/>
      <c r="C284" s="34"/>
    </row>
    <row r="285" spans="2:3" x14ac:dyDescent="0.3">
      <c r="B285" s="22"/>
      <c r="C285" s="34"/>
    </row>
    <row r="286" spans="2:3" x14ac:dyDescent="0.3">
      <c r="B286" s="22"/>
      <c r="C286" s="34"/>
    </row>
    <row r="287" spans="2:3" x14ac:dyDescent="0.3">
      <c r="B287" s="22"/>
      <c r="C287" s="34"/>
    </row>
    <row r="288" spans="2:3" x14ac:dyDescent="0.3">
      <c r="B288" s="22"/>
      <c r="C288" s="34"/>
    </row>
    <row r="289" spans="2:3" x14ac:dyDescent="0.3">
      <c r="B289" s="22"/>
      <c r="C289" s="34"/>
    </row>
    <row r="290" spans="2:3" x14ac:dyDescent="0.3">
      <c r="B290" s="22"/>
      <c r="C290" s="34"/>
    </row>
    <row r="291" spans="2:3" x14ac:dyDescent="0.3">
      <c r="B291" s="22"/>
      <c r="C291" s="34"/>
    </row>
    <row r="292" spans="2:3" x14ac:dyDescent="0.3">
      <c r="B292" s="22"/>
      <c r="C292" s="34"/>
    </row>
    <row r="293" spans="2:3" x14ac:dyDescent="0.3">
      <c r="B293" s="22"/>
      <c r="C293" s="34"/>
    </row>
    <row r="294" spans="2:3" x14ac:dyDescent="0.3">
      <c r="B294" s="22"/>
      <c r="C294" s="34"/>
    </row>
    <row r="295" spans="2:3" x14ac:dyDescent="0.3">
      <c r="B295" s="22"/>
      <c r="C295" s="34"/>
    </row>
    <row r="296" spans="2:3" x14ac:dyDescent="0.3">
      <c r="B296" s="22"/>
      <c r="C296" s="34"/>
    </row>
    <row r="297" spans="2:3" x14ac:dyDescent="0.3">
      <c r="B297" s="22"/>
      <c r="C297" s="34"/>
    </row>
    <row r="298" spans="2:3" x14ac:dyDescent="0.3">
      <c r="B298" s="22"/>
      <c r="C298" s="34"/>
    </row>
    <row r="299" spans="2:3" x14ac:dyDescent="0.3">
      <c r="B299" s="22"/>
      <c r="C299" s="34"/>
    </row>
    <row r="300" spans="2:3" x14ac:dyDescent="0.3">
      <c r="B300" s="22"/>
      <c r="C300" s="34"/>
    </row>
    <row r="301" spans="2:3" x14ac:dyDescent="0.3">
      <c r="B301" s="22"/>
      <c r="C301" s="34"/>
    </row>
    <row r="302" spans="2:3" x14ac:dyDescent="0.3">
      <c r="B302" s="22"/>
      <c r="C302" s="34"/>
    </row>
    <row r="303" spans="2:3" x14ac:dyDescent="0.3">
      <c r="B303" s="22"/>
      <c r="C303" s="34"/>
    </row>
    <row r="304" spans="2:3" x14ac:dyDescent="0.3">
      <c r="B304" s="22"/>
      <c r="C304" s="34"/>
    </row>
    <row r="305" spans="2:3" x14ac:dyDescent="0.3">
      <c r="B305" s="22"/>
      <c r="C305" s="34"/>
    </row>
    <row r="306" spans="2:3" x14ac:dyDescent="0.3">
      <c r="B306" s="22"/>
      <c r="C306" s="34"/>
    </row>
    <row r="307" spans="2:3" x14ac:dyDescent="0.3">
      <c r="B307" s="22"/>
      <c r="C307" s="34"/>
    </row>
    <row r="308" spans="2:3" x14ac:dyDescent="0.3">
      <c r="B308" s="22"/>
      <c r="C308" s="34"/>
    </row>
    <row r="309" spans="2:3" x14ac:dyDescent="0.3">
      <c r="B309" s="22"/>
      <c r="C309" s="34"/>
    </row>
    <row r="310" spans="2:3" x14ac:dyDescent="0.3">
      <c r="B310" s="22"/>
      <c r="C310" s="34"/>
    </row>
    <row r="311" spans="2:3" x14ac:dyDescent="0.3">
      <c r="B311" s="22"/>
      <c r="C311" s="34"/>
    </row>
    <row r="312" spans="2:3" x14ac:dyDescent="0.3">
      <c r="B312" s="22"/>
      <c r="C312" s="34"/>
    </row>
    <row r="313" spans="2:3" x14ac:dyDescent="0.3">
      <c r="B313" s="22"/>
      <c r="C313" s="34"/>
    </row>
    <row r="314" spans="2:3" x14ac:dyDescent="0.3">
      <c r="B314" s="22"/>
      <c r="C314" s="34"/>
    </row>
    <row r="315" spans="2:3" x14ac:dyDescent="0.3">
      <c r="B315" s="22"/>
      <c r="C315" s="34"/>
    </row>
    <row r="316" spans="2:3" x14ac:dyDescent="0.3">
      <c r="B316" s="22"/>
      <c r="C316" s="34"/>
    </row>
    <row r="317" spans="2:3" x14ac:dyDescent="0.3">
      <c r="B317" s="22"/>
      <c r="C317" s="34"/>
    </row>
    <row r="318" spans="2:3" x14ac:dyDescent="0.3">
      <c r="B318" s="22"/>
      <c r="C318" s="34"/>
    </row>
    <row r="319" spans="2:3" x14ac:dyDescent="0.3">
      <c r="B319" s="22"/>
      <c r="C319" s="34"/>
    </row>
    <row r="320" spans="2:3" x14ac:dyDescent="0.3">
      <c r="B320" s="22"/>
      <c r="C320" s="34"/>
    </row>
    <row r="321" spans="2:3" x14ac:dyDescent="0.3">
      <c r="B321" s="22"/>
      <c r="C321" s="34"/>
    </row>
    <row r="322" spans="2:3" x14ac:dyDescent="0.3">
      <c r="B322" s="22"/>
      <c r="C322" s="34"/>
    </row>
    <row r="323" spans="2:3" x14ac:dyDescent="0.3">
      <c r="B323" s="22"/>
      <c r="C323" s="34"/>
    </row>
    <row r="324" spans="2:3" x14ac:dyDescent="0.3">
      <c r="B324" s="22"/>
      <c r="C324" s="34"/>
    </row>
    <row r="325" spans="2:3" x14ac:dyDescent="0.3">
      <c r="B325" s="22"/>
      <c r="C325" s="34"/>
    </row>
    <row r="326" spans="2:3" x14ac:dyDescent="0.3">
      <c r="B326" s="22"/>
      <c r="C326" s="34"/>
    </row>
    <row r="327" spans="2:3" x14ac:dyDescent="0.3">
      <c r="B327" s="22"/>
      <c r="C327" s="34"/>
    </row>
    <row r="328" spans="2:3" x14ac:dyDescent="0.3">
      <c r="B328" s="22"/>
      <c r="C328" s="34"/>
    </row>
    <row r="329" spans="2:3" x14ac:dyDescent="0.3">
      <c r="B329" s="22"/>
      <c r="C329" s="34"/>
    </row>
    <row r="330" spans="2:3" x14ac:dyDescent="0.3">
      <c r="B330" s="22"/>
      <c r="C330" s="34"/>
    </row>
    <row r="331" spans="2:3" x14ac:dyDescent="0.3">
      <c r="B331" s="22"/>
      <c r="C331" s="34"/>
    </row>
    <row r="332" spans="2:3" x14ac:dyDescent="0.3">
      <c r="B332" s="22"/>
      <c r="C332" s="34"/>
    </row>
    <row r="333" spans="2:3" x14ac:dyDescent="0.3">
      <c r="B333" s="22"/>
      <c r="C333" s="34"/>
    </row>
    <row r="334" spans="2:3" x14ac:dyDescent="0.3">
      <c r="B334" s="22"/>
      <c r="C334" s="34"/>
    </row>
    <row r="335" spans="2:3" x14ac:dyDescent="0.3">
      <c r="B335" s="22"/>
      <c r="C335" s="34"/>
    </row>
    <row r="336" spans="2:3" x14ac:dyDescent="0.3">
      <c r="B336" s="22"/>
      <c r="C336" s="34"/>
    </row>
    <row r="337" spans="2:3" x14ac:dyDescent="0.3">
      <c r="B337" s="22"/>
      <c r="C337" s="34"/>
    </row>
    <row r="338" spans="2:3" x14ac:dyDescent="0.3">
      <c r="B338" s="22"/>
      <c r="C338" s="34"/>
    </row>
    <row r="339" spans="2:3" x14ac:dyDescent="0.3">
      <c r="B339" s="22"/>
      <c r="C339" s="34"/>
    </row>
    <row r="340" spans="2:3" x14ac:dyDescent="0.3">
      <c r="B340" s="22"/>
      <c r="C340" s="34"/>
    </row>
    <row r="341" spans="2:3" x14ac:dyDescent="0.3">
      <c r="B341" s="22"/>
      <c r="C341" s="34"/>
    </row>
    <row r="342" spans="2:3" x14ac:dyDescent="0.3">
      <c r="B342" s="22"/>
      <c r="C342" s="34"/>
    </row>
    <row r="343" spans="2:3" x14ac:dyDescent="0.3">
      <c r="B343" s="22"/>
      <c r="C343" s="34"/>
    </row>
    <row r="344" spans="2:3" x14ac:dyDescent="0.3">
      <c r="B344" s="22"/>
      <c r="C344" s="34"/>
    </row>
    <row r="345" spans="2:3" x14ac:dyDescent="0.3">
      <c r="B345" s="22"/>
      <c r="C345" s="34"/>
    </row>
    <row r="346" spans="2:3" x14ac:dyDescent="0.3">
      <c r="B346" s="22"/>
      <c r="C346" s="34"/>
    </row>
    <row r="347" spans="2:3" x14ac:dyDescent="0.3">
      <c r="B347" s="22"/>
      <c r="C347" s="34"/>
    </row>
    <row r="348" spans="2:3" x14ac:dyDescent="0.3">
      <c r="B348" s="22"/>
      <c r="C348" s="34"/>
    </row>
    <row r="349" spans="2:3" x14ac:dyDescent="0.3">
      <c r="B349" s="22"/>
      <c r="C349" s="34"/>
    </row>
    <row r="350" spans="2:3" x14ac:dyDescent="0.3">
      <c r="B350" s="22"/>
      <c r="C350" s="34"/>
    </row>
    <row r="351" spans="2:3" x14ac:dyDescent="0.3">
      <c r="B351" s="22"/>
      <c r="C351" s="34"/>
    </row>
    <row r="352" spans="2:3" x14ac:dyDescent="0.3">
      <c r="B352" s="22"/>
      <c r="C352" s="34"/>
    </row>
    <row r="353" spans="2:3" x14ac:dyDescent="0.3">
      <c r="B353" s="22"/>
      <c r="C353" s="34"/>
    </row>
    <row r="354" spans="2:3" x14ac:dyDescent="0.3">
      <c r="B354" s="22"/>
      <c r="C354" s="34"/>
    </row>
    <row r="355" spans="2:3" x14ac:dyDescent="0.3">
      <c r="B355" s="22"/>
      <c r="C355" s="34"/>
    </row>
    <row r="356" spans="2:3" x14ac:dyDescent="0.3">
      <c r="B356" s="22"/>
      <c r="C356" s="34"/>
    </row>
    <row r="357" spans="2:3" x14ac:dyDescent="0.3">
      <c r="B357" s="22"/>
      <c r="C357" s="34"/>
    </row>
    <row r="358" spans="2:3" x14ac:dyDescent="0.3">
      <c r="B358" s="22"/>
      <c r="C358" s="34"/>
    </row>
    <row r="359" spans="2:3" x14ac:dyDescent="0.3">
      <c r="B359" s="22"/>
      <c r="C359" s="34"/>
    </row>
    <row r="360" spans="2:3" x14ac:dyDescent="0.3">
      <c r="B360" s="22"/>
      <c r="C360" s="34"/>
    </row>
    <row r="361" spans="2:3" x14ac:dyDescent="0.3">
      <c r="B361" s="22"/>
      <c r="C361" s="34"/>
    </row>
    <row r="362" spans="2:3" x14ac:dyDescent="0.3">
      <c r="B362" s="22"/>
      <c r="C362" s="34"/>
    </row>
    <row r="363" spans="2:3" x14ac:dyDescent="0.3">
      <c r="B363" s="22"/>
      <c r="C363" s="34"/>
    </row>
    <row r="364" spans="2:3" x14ac:dyDescent="0.3">
      <c r="B364" s="22"/>
      <c r="C364" s="34"/>
    </row>
    <row r="365" spans="2:3" x14ac:dyDescent="0.3">
      <c r="B365" s="22"/>
      <c r="C365" s="34"/>
    </row>
    <row r="366" spans="2:3" x14ac:dyDescent="0.3">
      <c r="B366" s="22"/>
      <c r="C366" s="34"/>
    </row>
    <row r="367" spans="2:3" x14ac:dyDescent="0.3">
      <c r="B367" s="22"/>
      <c r="C367" s="34"/>
    </row>
    <row r="368" spans="2:3" x14ac:dyDescent="0.3">
      <c r="B368" s="22"/>
      <c r="C368" s="34"/>
    </row>
    <row r="369" spans="2:3" x14ac:dyDescent="0.3">
      <c r="B369" s="22"/>
      <c r="C369" s="34"/>
    </row>
    <row r="370" spans="2:3" x14ac:dyDescent="0.3">
      <c r="B370" s="22"/>
      <c r="C370" s="34"/>
    </row>
    <row r="371" spans="2:3" x14ac:dyDescent="0.3">
      <c r="B371" s="22"/>
      <c r="C371" s="34"/>
    </row>
    <row r="372" spans="2:3" x14ac:dyDescent="0.3">
      <c r="B372" s="22"/>
      <c r="C372" s="34"/>
    </row>
    <row r="373" spans="2:3" x14ac:dyDescent="0.3">
      <c r="B373" s="22"/>
      <c r="C373" s="34"/>
    </row>
    <row r="374" spans="2:3" x14ac:dyDescent="0.3">
      <c r="B374" s="22"/>
      <c r="C374" s="34"/>
    </row>
    <row r="375" spans="2:3" x14ac:dyDescent="0.3">
      <c r="B375" s="22"/>
      <c r="C375" s="34"/>
    </row>
    <row r="376" spans="2:3" x14ac:dyDescent="0.3">
      <c r="B376" s="22"/>
      <c r="C376" s="34"/>
    </row>
    <row r="377" spans="2:3" x14ac:dyDescent="0.3">
      <c r="B377" s="22"/>
      <c r="C377" s="34"/>
    </row>
    <row r="378" spans="2:3" x14ac:dyDescent="0.3">
      <c r="B378" s="22"/>
      <c r="C378" s="34"/>
    </row>
    <row r="379" spans="2:3" x14ac:dyDescent="0.3">
      <c r="B379" s="22"/>
      <c r="C379" s="34"/>
    </row>
    <row r="380" spans="2:3" x14ac:dyDescent="0.3">
      <c r="B380" s="22"/>
      <c r="C380" s="34"/>
    </row>
    <row r="381" spans="2:3" x14ac:dyDescent="0.3">
      <c r="B381" s="22"/>
      <c r="C381" s="34"/>
    </row>
    <row r="382" spans="2:3" x14ac:dyDescent="0.3">
      <c r="B382" s="22"/>
      <c r="C382" s="34"/>
    </row>
    <row r="383" spans="2:3" x14ac:dyDescent="0.3">
      <c r="B383" s="22"/>
      <c r="C383" s="34"/>
    </row>
    <row r="384" spans="2:3" x14ac:dyDescent="0.3">
      <c r="B384" s="22"/>
      <c r="C384" s="34"/>
    </row>
    <row r="385" spans="2:3" x14ac:dyDescent="0.3">
      <c r="B385" s="22"/>
      <c r="C385" s="34"/>
    </row>
    <row r="386" spans="2:3" x14ac:dyDescent="0.3">
      <c r="B386" s="22"/>
      <c r="C386" s="34"/>
    </row>
    <row r="387" spans="2:3" x14ac:dyDescent="0.3">
      <c r="B387" s="22"/>
      <c r="C387" s="34"/>
    </row>
    <row r="388" spans="2:3" x14ac:dyDescent="0.3">
      <c r="B388" s="22"/>
      <c r="C388" s="34"/>
    </row>
    <row r="389" spans="2:3" x14ac:dyDescent="0.3">
      <c r="B389" s="22"/>
      <c r="C389" s="34"/>
    </row>
    <row r="390" spans="2:3" x14ac:dyDescent="0.3">
      <c r="B390" s="22"/>
      <c r="C390" s="34"/>
    </row>
    <row r="391" spans="2:3" x14ac:dyDescent="0.3">
      <c r="B391" s="22"/>
      <c r="C391" s="34"/>
    </row>
    <row r="392" spans="2:3" x14ac:dyDescent="0.3">
      <c r="B392" s="22"/>
      <c r="C392" s="34"/>
    </row>
    <row r="393" spans="2:3" x14ac:dyDescent="0.3">
      <c r="B393" s="22"/>
      <c r="C393" s="34"/>
    </row>
    <row r="394" spans="2:3" x14ac:dyDescent="0.3">
      <c r="B394" s="22"/>
      <c r="C394" s="34"/>
    </row>
    <row r="395" spans="2:3" x14ac:dyDescent="0.3">
      <c r="B395" s="22"/>
      <c r="C395" s="34"/>
    </row>
    <row r="396" spans="2:3" x14ac:dyDescent="0.3">
      <c r="B396" s="22"/>
      <c r="C396" s="34"/>
    </row>
    <row r="397" spans="2:3" x14ac:dyDescent="0.3">
      <c r="B397" s="22"/>
      <c r="C397" s="34"/>
    </row>
    <row r="398" spans="2:3" x14ac:dyDescent="0.3">
      <c r="B398" s="22"/>
      <c r="C398" s="34"/>
    </row>
    <row r="399" spans="2:3" x14ac:dyDescent="0.3">
      <c r="B399" s="22"/>
      <c r="C399" s="34"/>
    </row>
    <row r="400" spans="2:3" x14ac:dyDescent="0.3">
      <c r="B400" s="22"/>
      <c r="C400" s="34"/>
    </row>
    <row r="401" spans="2:3" x14ac:dyDescent="0.3">
      <c r="B401" s="22"/>
      <c r="C401" s="34"/>
    </row>
    <row r="402" spans="2:3" x14ac:dyDescent="0.3">
      <c r="B402" s="22"/>
      <c r="C402" s="34"/>
    </row>
    <row r="403" spans="2:3" x14ac:dyDescent="0.3">
      <c r="B403" s="22"/>
      <c r="C403" s="34"/>
    </row>
    <row r="404" spans="2:3" x14ac:dyDescent="0.3">
      <c r="B404" s="22"/>
      <c r="C404" s="34"/>
    </row>
    <row r="405" spans="2:3" x14ac:dyDescent="0.3">
      <c r="B405" s="22"/>
      <c r="C405" s="34"/>
    </row>
    <row r="406" spans="2:3" x14ac:dyDescent="0.3">
      <c r="B406" s="22"/>
      <c r="C406" s="34"/>
    </row>
    <row r="407" spans="2:3" x14ac:dyDescent="0.3">
      <c r="B407" s="22"/>
      <c r="C407" s="34"/>
    </row>
    <row r="408" spans="2:3" x14ac:dyDescent="0.3">
      <c r="B408" s="22"/>
      <c r="C408" s="34"/>
    </row>
    <row r="409" spans="2:3" x14ac:dyDescent="0.3">
      <c r="B409" s="22"/>
      <c r="C409" s="34"/>
    </row>
    <row r="410" spans="2:3" x14ac:dyDescent="0.3">
      <c r="B410" s="22"/>
      <c r="C410" s="34"/>
    </row>
    <row r="411" spans="2:3" x14ac:dyDescent="0.3">
      <c r="B411" s="22"/>
      <c r="C411" s="34"/>
    </row>
    <row r="412" spans="2:3" x14ac:dyDescent="0.3">
      <c r="B412" s="22"/>
      <c r="C412" s="34"/>
    </row>
    <row r="413" spans="2:3" x14ac:dyDescent="0.3">
      <c r="B413" s="37"/>
      <c r="C413" s="35"/>
    </row>
    <row r="414" spans="2:3" x14ac:dyDescent="0.3">
      <c r="B414" s="37"/>
      <c r="C414" s="35"/>
    </row>
  </sheetData>
  <mergeCells count="1">
    <mergeCell ref="D1:E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C313-CF8E-4BCA-B3F5-90C892417AB7}">
  <sheetPr>
    <tabColor theme="5" tint="0.39997558519241921"/>
  </sheetPr>
  <dimension ref="A1:L409"/>
  <sheetViews>
    <sheetView zoomScale="130" zoomScaleNormal="130" workbookViewId="0">
      <pane ySplit="8" topLeftCell="A9" activePane="bottomLeft" state="frozen"/>
      <selection activeCell="K14" sqref="K14"/>
      <selection pane="bottomLeft"/>
    </sheetView>
  </sheetViews>
  <sheetFormatPr defaultColWidth="9.109375" defaultRowHeight="14.4" x14ac:dyDescent="0.3"/>
  <cols>
    <col min="1" max="1" width="21.44140625" bestFit="1" customWidth="1"/>
    <col min="3" max="3" width="14.109375" customWidth="1"/>
    <col min="4" max="4" width="19.5546875" bestFit="1" customWidth="1"/>
    <col min="5" max="5" width="10.44140625" customWidth="1"/>
    <col min="7" max="7" width="16" customWidth="1"/>
    <col min="11" max="11" width="18.44140625" customWidth="1"/>
    <col min="12" max="12" width="8.88671875" style="13"/>
  </cols>
  <sheetData>
    <row r="1" spans="1:12" s="17" customFormat="1" ht="28.95" customHeight="1" x14ac:dyDescent="0.3">
      <c r="A1" s="20" t="s">
        <v>86</v>
      </c>
      <c r="C1" s="18"/>
      <c r="D1" s="59" t="s">
        <v>82</v>
      </c>
      <c r="E1" s="59"/>
      <c r="F1" s="18"/>
      <c r="G1" s="21" t="s">
        <v>77</v>
      </c>
      <c r="H1" s="28" t="s">
        <v>66</v>
      </c>
      <c r="I1" s="28" t="s">
        <v>70</v>
      </c>
      <c r="J1" s="19"/>
      <c r="K1" s="19"/>
      <c r="L1" s="18"/>
    </row>
    <row r="2" spans="1:12" x14ac:dyDescent="0.3">
      <c r="A2" t="s">
        <v>27</v>
      </c>
      <c r="B2">
        <v>3</v>
      </c>
      <c r="C2" s="13"/>
      <c r="D2" t="s">
        <v>67</v>
      </c>
      <c r="E2" t="s">
        <v>81</v>
      </c>
      <c r="F2" s="13"/>
      <c r="G2" s="3"/>
      <c r="H2" s="30">
        <v>-2</v>
      </c>
      <c r="I2" s="30">
        <v>0</v>
      </c>
      <c r="J2" s="3"/>
      <c r="K2" s="3"/>
    </row>
    <row r="3" spans="1:12" x14ac:dyDescent="0.3">
      <c r="A3" t="s">
        <v>28</v>
      </c>
      <c r="B3">
        <f>B2^5-5*B2^3+4*B2</f>
        <v>120</v>
      </c>
      <c r="C3" s="13"/>
      <c r="D3" t="s">
        <v>68</v>
      </c>
      <c r="E3">
        <v>-2.1</v>
      </c>
      <c r="F3" s="13"/>
      <c r="G3" s="3"/>
      <c r="H3" s="30">
        <v>-1</v>
      </c>
      <c r="I3" s="30">
        <v>0</v>
      </c>
      <c r="J3" s="3"/>
      <c r="K3" s="3"/>
    </row>
    <row r="4" spans="1:12" x14ac:dyDescent="0.3">
      <c r="B4">
        <f>B3^2</f>
        <v>14400</v>
      </c>
      <c r="C4" s="13"/>
      <c r="D4" t="s">
        <v>60</v>
      </c>
      <c r="E4">
        <v>0.1</v>
      </c>
      <c r="F4" s="13"/>
      <c r="G4" s="16"/>
      <c r="H4" s="30">
        <v>0</v>
      </c>
      <c r="I4" s="30">
        <v>0</v>
      </c>
      <c r="J4" s="16"/>
    </row>
    <row r="5" spans="1:12" x14ac:dyDescent="0.3">
      <c r="C5" s="13"/>
      <c r="D5" t="s">
        <v>69</v>
      </c>
      <c r="E5">
        <f>0-E3</f>
        <v>2.1</v>
      </c>
      <c r="F5" s="13"/>
      <c r="H5" s="41">
        <v>1</v>
      </c>
      <c r="I5" s="41">
        <v>0</v>
      </c>
    </row>
    <row r="6" spans="1:12" x14ac:dyDescent="0.3">
      <c r="A6" s="13"/>
      <c r="B6" s="13"/>
      <c r="C6" s="13"/>
      <c r="D6" s="13"/>
      <c r="E6" s="13"/>
      <c r="F6" s="13"/>
      <c r="G6" s="13"/>
      <c r="H6" s="30">
        <v>2</v>
      </c>
      <c r="I6" s="30">
        <v>0</v>
      </c>
      <c r="J6" s="13"/>
      <c r="K6" s="13"/>
    </row>
    <row r="7" spans="1:12" x14ac:dyDescent="0.3">
      <c r="A7" s="6" t="s">
        <v>108</v>
      </c>
      <c r="F7" s="12"/>
    </row>
    <row r="8" spans="1:12" s="12" customFormat="1" x14ac:dyDescent="0.3">
      <c r="B8" s="33" t="s">
        <v>36</v>
      </c>
      <c r="C8" s="33" t="s">
        <v>70</v>
      </c>
      <c r="D8" s="33" t="s">
        <v>93</v>
      </c>
      <c r="K8"/>
      <c r="L8" s="15"/>
    </row>
    <row r="9" spans="1:12" x14ac:dyDescent="0.3">
      <c r="B9" s="55"/>
      <c r="C9" s="54"/>
      <c r="D9" s="55"/>
      <c r="F9" s="12"/>
    </row>
    <row r="10" spans="1:12" x14ac:dyDescent="0.3">
      <c r="B10" s="55"/>
      <c r="C10" s="54"/>
      <c r="D10" s="55"/>
      <c r="F10" s="12"/>
    </row>
    <row r="11" spans="1:12" x14ac:dyDescent="0.3">
      <c r="B11" s="55"/>
      <c r="C11" s="54"/>
      <c r="D11" s="55"/>
      <c r="F11" s="12"/>
    </row>
    <row r="12" spans="1:12" x14ac:dyDescent="0.3">
      <c r="B12" s="55"/>
      <c r="C12" s="54"/>
      <c r="D12" s="55"/>
      <c r="F12" s="12"/>
    </row>
    <row r="13" spans="1:12" x14ac:dyDescent="0.3">
      <c r="B13" s="55"/>
      <c r="C13" s="54"/>
      <c r="D13" s="55"/>
      <c r="F13" s="12"/>
    </row>
    <row r="14" spans="1:12" x14ac:dyDescent="0.3">
      <c r="B14" s="55"/>
      <c r="C14" s="54"/>
      <c r="D14" s="55"/>
      <c r="F14" s="12"/>
    </row>
    <row r="15" spans="1:12" x14ac:dyDescent="0.3">
      <c r="B15" s="55"/>
      <c r="C15" s="54"/>
      <c r="D15" s="55"/>
      <c r="F15" s="12"/>
    </row>
    <row r="16" spans="1:12" x14ac:dyDescent="0.3">
      <c r="B16" s="55"/>
      <c r="C16" s="54"/>
      <c r="D16" s="55"/>
      <c r="F16" s="12"/>
    </row>
    <row r="17" spans="2:11" x14ac:dyDescent="0.3">
      <c r="B17" s="55"/>
      <c r="C17" s="54"/>
      <c r="D17" s="55"/>
      <c r="F17" s="12"/>
    </row>
    <row r="18" spans="2:11" x14ac:dyDescent="0.3">
      <c r="B18" s="55"/>
      <c r="C18" s="54"/>
      <c r="D18" s="55"/>
      <c r="F18" s="12"/>
    </row>
    <row r="19" spans="2:11" x14ac:dyDescent="0.3">
      <c r="B19" s="55"/>
      <c r="C19" s="54"/>
      <c r="D19" s="55"/>
      <c r="F19" s="12"/>
    </row>
    <row r="20" spans="2:11" x14ac:dyDescent="0.3">
      <c r="B20" s="55"/>
      <c r="C20" s="54"/>
      <c r="D20" s="55"/>
      <c r="F20" s="12"/>
    </row>
    <row r="21" spans="2:11" x14ac:dyDescent="0.3">
      <c r="B21" s="55"/>
      <c r="C21" s="54"/>
      <c r="D21" s="55"/>
      <c r="F21" s="13"/>
      <c r="G21" s="13"/>
      <c r="H21" s="13"/>
      <c r="I21" s="13"/>
      <c r="J21" s="13"/>
      <c r="K21" s="13"/>
    </row>
    <row r="22" spans="2:11" x14ac:dyDescent="0.3">
      <c r="B22" s="55"/>
      <c r="C22" s="54"/>
      <c r="D22" s="55"/>
      <c r="F22" s="13"/>
      <c r="G22" t="s">
        <v>92</v>
      </c>
    </row>
    <row r="23" spans="2:11" x14ac:dyDescent="0.3">
      <c r="B23" s="55"/>
      <c r="C23" s="54"/>
      <c r="D23" s="55"/>
      <c r="F23" s="13"/>
      <c r="G23" s="12"/>
      <c r="H23" s="12"/>
      <c r="I23" s="12"/>
      <c r="J23" s="12"/>
    </row>
    <row r="24" spans="2:11" x14ac:dyDescent="0.3">
      <c r="B24" s="55"/>
      <c r="C24" s="54"/>
      <c r="D24" s="55"/>
      <c r="F24" s="13"/>
    </row>
    <row r="25" spans="2:11" x14ac:dyDescent="0.3">
      <c r="B25" s="55"/>
      <c r="C25" s="54"/>
      <c r="D25" s="56"/>
      <c r="F25" s="13"/>
    </row>
    <row r="26" spans="2:11" x14ac:dyDescent="0.3">
      <c r="B26" s="55"/>
      <c r="C26" s="54"/>
      <c r="D26" s="56"/>
      <c r="F26" s="13"/>
    </row>
    <row r="27" spans="2:11" x14ac:dyDescent="0.3">
      <c r="B27" s="55"/>
      <c r="C27" s="54"/>
      <c r="D27" s="56"/>
      <c r="F27" s="13"/>
    </row>
    <row r="28" spans="2:11" x14ac:dyDescent="0.3">
      <c r="B28" s="55"/>
      <c r="C28" s="54"/>
      <c r="D28" s="56"/>
      <c r="F28" s="13"/>
    </row>
    <row r="29" spans="2:11" x14ac:dyDescent="0.3">
      <c r="B29" s="55"/>
      <c r="C29" s="54"/>
      <c r="D29" s="56"/>
      <c r="F29" s="13"/>
    </row>
    <row r="30" spans="2:11" x14ac:dyDescent="0.3">
      <c r="B30" s="55"/>
      <c r="C30" s="54"/>
      <c r="D30" s="56"/>
      <c r="F30" s="13"/>
    </row>
    <row r="31" spans="2:11" x14ac:dyDescent="0.3">
      <c r="B31" s="55"/>
      <c r="C31" s="54"/>
      <c r="D31" s="56"/>
      <c r="F31" s="13"/>
    </row>
    <row r="32" spans="2:11" x14ac:dyDescent="0.3">
      <c r="B32" s="55"/>
      <c r="C32" s="54"/>
      <c r="D32" s="56"/>
      <c r="F32" s="13"/>
    </row>
    <row r="33" spans="2:11" x14ac:dyDescent="0.3">
      <c r="B33" s="55"/>
      <c r="C33" s="54"/>
      <c r="D33" s="56"/>
      <c r="F33" s="13"/>
    </row>
    <row r="34" spans="2:11" x14ac:dyDescent="0.3">
      <c r="B34" s="55"/>
      <c r="C34" s="54"/>
      <c r="D34" s="56"/>
      <c r="F34" s="13"/>
    </row>
    <row r="35" spans="2:11" x14ac:dyDescent="0.3">
      <c r="B35" s="55"/>
      <c r="C35" s="54"/>
      <c r="D35" s="56"/>
      <c r="F35" s="13"/>
    </row>
    <row r="36" spans="2:11" x14ac:dyDescent="0.3">
      <c r="B36" s="55"/>
      <c r="C36" s="54"/>
      <c r="D36" s="55"/>
      <c r="F36" s="13"/>
    </row>
    <row r="37" spans="2:11" x14ac:dyDescent="0.3">
      <c r="B37" s="55"/>
      <c r="C37" s="54"/>
      <c r="D37" s="55"/>
      <c r="F37" s="13"/>
    </row>
    <row r="38" spans="2:11" x14ac:dyDescent="0.3">
      <c r="B38" s="55"/>
      <c r="C38" s="54"/>
      <c r="D38" s="55"/>
      <c r="F38" s="13"/>
    </row>
    <row r="39" spans="2:11" x14ac:dyDescent="0.3">
      <c r="B39" s="55"/>
      <c r="C39" s="54"/>
      <c r="D39" s="55"/>
      <c r="F39" s="13"/>
    </row>
    <row r="40" spans="2:11" x14ac:dyDescent="0.3">
      <c r="B40" s="55"/>
      <c r="C40" s="54"/>
      <c r="D40" s="55"/>
      <c r="F40" s="13"/>
    </row>
    <row r="41" spans="2:11" x14ac:dyDescent="0.3">
      <c r="B41" s="55"/>
      <c r="C41" s="54"/>
      <c r="D41" s="55"/>
      <c r="F41" s="13"/>
      <c r="G41" s="13"/>
      <c r="H41" s="13"/>
      <c r="I41" s="13"/>
      <c r="J41" s="13"/>
      <c r="K41" s="13"/>
    </row>
    <row r="42" spans="2:11" x14ac:dyDescent="0.3">
      <c r="B42" s="55"/>
      <c r="C42" s="54"/>
      <c r="D42" s="55"/>
      <c r="F42" s="13"/>
      <c r="G42" t="s">
        <v>94</v>
      </c>
    </row>
    <row r="43" spans="2:11" x14ac:dyDescent="0.3">
      <c r="B43" s="55"/>
      <c r="C43" s="54"/>
      <c r="D43" s="55"/>
      <c r="F43" s="13"/>
    </row>
    <row r="44" spans="2:11" x14ac:dyDescent="0.3">
      <c r="B44" s="55"/>
      <c r="C44" s="54"/>
      <c r="D44" s="55"/>
      <c r="F44" s="13"/>
    </row>
    <row r="45" spans="2:11" x14ac:dyDescent="0.3">
      <c r="B45" s="55"/>
      <c r="C45" s="54"/>
      <c r="D45" s="55"/>
      <c r="F45" s="13"/>
    </row>
    <row r="46" spans="2:11" x14ac:dyDescent="0.3">
      <c r="B46" s="55"/>
      <c r="C46" s="54"/>
      <c r="D46" s="55"/>
      <c r="F46" s="13"/>
    </row>
    <row r="47" spans="2:11" x14ac:dyDescent="0.3">
      <c r="B47" s="55"/>
      <c r="C47" s="54"/>
      <c r="D47" s="55"/>
      <c r="F47" s="13"/>
    </row>
    <row r="48" spans="2:11" x14ac:dyDescent="0.3">
      <c r="B48" s="55"/>
      <c r="C48" s="54"/>
      <c r="D48" s="55"/>
      <c r="F48" s="13"/>
    </row>
    <row r="49" spans="2:11" x14ac:dyDescent="0.3">
      <c r="B49" s="55"/>
      <c r="C49" s="54"/>
      <c r="D49" s="55"/>
      <c r="F49" s="13"/>
    </row>
    <row r="50" spans="2:11" x14ac:dyDescent="0.3">
      <c r="B50" s="55"/>
      <c r="C50" s="54"/>
      <c r="D50" s="55"/>
      <c r="F50" s="13"/>
    </row>
    <row r="51" spans="2:11" x14ac:dyDescent="0.3">
      <c r="B51" s="55"/>
      <c r="C51" s="54"/>
      <c r="D51" s="55"/>
      <c r="F51" s="13"/>
    </row>
    <row r="52" spans="2:11" x14ac:dyDescent="0.3">
      <c r="B52" s="22"/>
      <c r="C52" s="34"/>
      <c r="D52" s="22"/>
      <c r="F52" s="13"/>
    </row>
    <row r="53" spans="2:11" x14ac:dyDescent="0.3">
      <c r="B53" s="22"/>
      <c r="C53" s="34"/>
      <c r="D53" s="22"/>
      <c r="F53" s="13"/>
    </row>
    <row r="54" spans="2:11" x14ac:dyDescent="0.3">
      <c r="B54" s="22"/>
      <c r="C54" s="34"/>
      <c r="D54" s="22"/>
      <c r="F54" s="13"/>
    </row>
    <row r="55" spans="2:11" x14ac:dyDescent="0.3">
      <c r="B55" s="22"/>
      <c r="C55" s="34"/>
      <c r="D55" s="22"/>
      <c r="F55" s="13"/>
    </row>
    <row r="56" spans="2:11" x14ac:dyDescent="0.3">
      <c r="B56" s="22"/>
      <c r="C56" s="34"/>
      <c r="D56" s="22"/>
      <c r="F56" s="13"/>
    </row>
    <row r="57" spans="2:11" x14ac:dyDescent="0.3">
      <c r="B57" s="22"/>
      <c r="C57" s="34"/>
      <c r="D57" s="22"/>
      <c r="F57" s="13"/>
    </row>
    <row r="58" spans="2:11" x14ac:dyDescent="0.3">
      <c r="B58" s="22"/>
      <c r="C58" s="34"/>
      <c r="D58" s="22"/>
      <c r="F58" s="13"/>
    </row>
    <row r="59" spans="2:11" x14ac:dyDescent="0.3">
      <c r="B59" s="22"/>
      <c r="C59" s="34"/>
      <c r="D59" s="22"/>
      <c r="F59" s="13"/>
      <c r="G59" s="13"/>
      <c r="H59" s="13"/>
      <c r="I59" s="13"/>
      <c r="J59" s="13"/>
      <c r="K59" s="13"/>
    </row>
    <row r="60" spans="2:11" x14ac:dyDescent="0.3">
      <c r="B60" s="22"/>
      <c r="C60" s="34"/>
      <c r="D60" s="22"/>
    </row>
    <row r="61" spans="2:11" x14ac:dyDescent="0.3">
      <c r="B61" s="22"/>
      <c r="C61" s="34"/>
      <c r="D61" s="22"/>
    </row>
    <row r="62" spans="2:11" x14ac:dyDescent="0.3">
      <c r="B62" s="22"/>
      <c r="C62" s="34"/>
      <c r="D62" s="22"/>
    </row>
    <row r="63" spans="2:11" x14ac:dyDescent="0.3">
      <c r="B63" s="22"/>
      <c r="C63" s="34"/>
      <c r="D63" s="22"/>
    </row>
    <row r="64" spans="2:11" x14ac:dyDescent="0.3">
      <c r="B64" s="22"/>
      <c r="C64" s="34"/>
      <c r="D64" s="22"/>
    </row>
    <row r="65" spans="2:4" x14ac:dyDescent="0.3">
      <c r="B65" s="22"/>
      <c r="C65" s="34"/>
      <c r="D65" s="22"/>
    </row>
    <row r="66" spans="2:4" x14ac:dyDescent="0.3">
      <c r="B66" s="22"/>
      <c r="C66" s="34"/>
      <c r="D66" s="22"/>
    </row>
    <row r="67" spans="2:4" x14ac:dyDescent="0.3">
      <c r="B67" s="22"/>
      <c r="C67" s="34"/>
      <c r="D67" s="22"/>
    </row>
    <row r="68" spans="2:4" x14ac:dyDescent="0.3">
      <c r="B68" s="22"/>
      <c r="C68" s="34"/>
      <c r="D68" s="22"/>
    </row>
    <row r="69" spans="2:4" x14ac:dyDescent="0.3">
      <c r="B69" s="22"/>
      <c r="C69" s="34"/>
      <c r="D69" s="22"/>
    </row>
    <row r="70" spans="2:4" x14ac:dyDescent="0.3">
      <c r="B70" s="22"/>
      <c r="C70" s="34"/>
      <c r="D70" s="22"/>
    </row>
    <row r="71" spans="2:4" x14ac:dyDescent="0.3">
      <c r="B71" s="22"/>
      <c r="C71" s="34"/>
      <c r="D71" s="22"/>
    </row>
    <row r="72" spans="2:4" x14ac:dyDescent="0.3">
      <c r="B72" s="22"/>
      <c r="C72" s="34"/>
      <c r="D72" s="22"/>
    </row>
    <row r="73" spans="2:4" x14ac:dyDescent="0.3">
      <c r="B73" s="22"/>
      <c r="C73" s="34"/>
      <c r="D73" s="22"/>
    </row>
    <row r="74" spans="2:4" x14ac:dyDescent="0.3">
      <c r="B74" s="22"/>
      <c r="C74" s="34"/>
      <c r="D74" s="22"/>
    </row>
    <row r="75" spans="2:4" x14ac:dyDescent="0.3">
      <c r="B75" s="22"/>
      <c r="C75" s="34"/>
      <c r="D75" s="22"/>
    </row>
    <row r="76" spans="2:4" x14ac:dyDescent="0.3">
      <c r="B76" s="22"/>
      <c r="C76" s="34"/>
      <c r="D76" s="22"/>
    </row>
    <row r="77" spans="2:4" x14ac:dyDescent="0.3">
      <c r="B77" s="22"/>
      <c r="C77" s="34"/>
      <c r="D77" s="22"/>
    </row>
    <row r="78" spans="2:4" x14ac:dyDescent="0.3">
      <c r="B78" s="22"/>
      <c r="C78" s="34"/>
      <c r="D78" s="22"/>
    </row>
    <row r="79" spans="2:4" x14ac:dyDescent="0.3">
      <c r="B79" s="22"/>
      <c r="C79" s="34"/>
      <c r="D79" s="22"/>
    </row>
    <row r="80" spans="2:4" x14ac:dyDescent="0.3">
      <c r="B80" s="22"/>
      <c r="C80" s="34"/>
      <c r="D80" s="22"/>
    </row>
    <row r="81" spans="2:4" x14ac:dyDescent="0.3">
      <c r="B81" s="22"/>
      <c r="C81" s="34"/>
      <c r="D81" s="22"/>
    </row>
    <row r="82" spans="2:4" x14ac:dyDescent="0.3">
      <c r="B82" s="22"/>
      <c r="C82" s="34"/>
      <c r="D82" s="22"/>
    </row>
    <row r="83" spans="2:4" x14ac:dyDescent="0.3">
      <c r="B83" s="22"/>
      <c r="C83" s="34"/>
      <c r="D83" s="22"/>
    </row>
    <row r="84" spans="2:4" x14ac:dyDescent="0.3">
      <c r="B84" s="22"/>
      <c r="C84" s="34"/>
      <c r="D84" s="22"/>
    </row>
    <row r="85" spans="2:4" x14ac:dyDescent="0.3">
      <c r="B85" s="22"/>
      <c r="C85" s="34"/>
      <c r="D85" s="22"/>
    </row>
    <row r="86" spans="2:4" x14ac:dyDescent="0.3">
      <c r="B86" s="22"/>
      <c r="C86" s="34"/>
      <c r="D86" s="22"/>
    </row>
    <row r="87" spans="2:4" x14ac:dyDescent="0.3">
      <c r="B87" s="22"/>
      <c r="C87" s="34"/>
      <c r="D87" s="22"/>
    </row>
    <row r="88" spans="2:4" x14ac:dyDescent="0.3">
      <c r="B88" s="22"/>
      <c r="C88" s="34"/>
      <c r="D88" s="22"/>
    </row>
    <row r="89" spans="2:4" x14ac:dyDescent="0.3">
      <c r="B89" s="22"/>
      <c r="C89" s="34"/>
      <c r="D89" s="22"/>
    </row>
    <row r="90" spans="2:4" x14ac:dyDescent="0.3">
      <c r="B90" s="22"/>
      <c r="C90" s="34"/>
      <c r="D90" s="22"/>
    </row>
    <row r="91" spans="2:4" x14ac:dyDescent="0.3">
      <c r="B91" s="22"/>
      <c r="C91" s="34"/>
      <c r="D91" s="22"/>
    </row>
    <row r="92" spans="2:4" x14ac:dyDescent="0.3">
      <c r="B92" s="22"/>
      <c r="C92" s="34"/>
      <c r="D92" s="22"/>
    </row>
    <row r="93" spans="2:4" x14ac:dyDescent="0.3">
      <c r="B93" s="22"/>
      <c r="C93" s="34"/>
      <c r="D93" s="22"/>
    </row>
    <row r="94" spans="2:4" x14ac:dyDescent="0.3">
      <c r="B94" s="22"/>
      <c r="C94" s="34"/>
      <c r="D94" s="22"/>
    </row>
    <row r="95" spans="2:4" x14ac:dyDescent="0.3">
      <c r="B95" s="22"/>
      <c r="C95" s="34"/>
      <c r="D95" s="22"/>
    </row>
    <row r="96" spans="2:4" x14ac:dyDescent="0.3">
      <c r="B96" s="22"/>
      <c r="C96" s="34"/>
      <c r="D96" s="22"/>
    </row>
    <row r="97" spans="2:4" x14ac:dyDescent="0.3">
      <c r="B97" s="22"/>
      <c r="C97" s="34"/>
      <c r="D97" s="22"/>
    </row>
    <row r="98" spans="2:4" x14ac:dyDescent="0.3">
      <c r="B98" s="22"/>
      <c r="C98" s="34"/>
      <c r="D98" s="22"/>
    </row>
    <row r="99" spans="2:4" x14ac:dyDescent="0.3">
      <c r="B99" s="22"/>
      <c r="C99" s="34"/>
      <c r="D99" s="22"/>
    </row>
    <row r="100" spans="2:4" x14ac:dyDescent="0.3">
      <c r="B100" s="22"/>
      <c r="C100" s="34"/>
      <c r="D100" s="22"/>
    </row>
    <row r="101" spans="2:4" x14ac:dyDescent="0.3">
      <c r="B101" s="22"/>
      <c r="C101" s="34"/>
      <c r="D101" s="22"/>
    </row>
    <row r="102" spans="2:4" x14ac:dyDescent="0.3">
      <c r="B102" s="22"/>
      <c r="C102" s="34"/>
      <c r="D102" s="22"/>
    </row>
    <row r="103" spans="2:4" x14ac:dyDescent="0.3">
      <c r="B103" s="22"/>
      <c r="C103" s="34"/>
      <c r="D103" s="22"/>
    </row>
    <row r="104" spans="2:4" x14ac:dyDescent="0.3">
      <c r="B104" s="22"/>
      <c r="C104" s="34"/>
      <c r="D104" s="22"/>
    </row>
    <row r="105" spans="2:4" x14ac:dyDescent="0.3">
      <c r="B105" s="22"/>
      <c r="C105" s="34"/>
      <c r="D105" s="22"/>
    </row>
    <row r="106" spans="2:4" x14ac:dyDescent="0.3">
      <c r="B106" s="22"/>
      <c r="C106" s="34"/>
      <c r="D106" s="22"/>
    </row>
    <row r="107" spans="2:4" x14ac:dyDescent="0.3">
      <c r="B107" s="22"/>
      <c r="C107" s="34"/>
      <c r="D107" s="22"/>
    </row>
    <row r="108" spans="2:4" x14ac:dyDescent="0.3">
      <c r="B108" s="22"/>
      <c r="C108" s="34"/>
      <c r="D108" s="22"/>
    </row>
    <row r="109" spans="2:4" x14ac:dyDescent="0.3">
      <c r="B109" s="22"/>
      <c r="C109" s="34"/>
      <c r="D109" s="22"/>
    </row>
    <row r="110" spans="2:4" x14ac:dyDescent="0.3">
      <c r="B110" s="22"/>
      <c r="C110" s="34"/>
      <c r="D110" s="22"/>
    </row>
    <row r="111" spans="2:4" x14ac:dyDescent="0.3">
      <c r="B111" s="22"/>
      <c r="C111" s="34"/>
      <c r="D111" s="22"/>
    </row>
    <row r="112" spans="2:4" x14ac:dyDescent="0.3">
      <c r="B112" s="22"/>
      <c r="C112" s="34"/>
      <c r="D112" s="22"/>
    </row>
    <row r="113" spans="2:4" x14ac:dyDescent="0.3">
      <c r="B113" s="22"/>
      <c r="C113" s="34"/>
      <c r="D113" s="22"/>
    </row>
    <row r="114" spans="2:4" x14ac:dyDescent="0.3">
      <c r="B114" s="22"/>
      <c r="C114" s="34"/>
      <c r="D114" s="22"/>
    </row>
    <row r="115" spans="2:4" x14ac:dyDescent="0.3">
      <c r="B115" s="22"/>
      <c r="C115" s="34"/>
      <c r="D115" s="22"/>
    </row>
    <row r="116" spans="2:4" x14ac:dyDescent="0.3">
      <c r="B116" s="22"/>
      <c r="C116" s="34"/>
      <c r="D116" s="22"/>
    </row>
    <row r="117" spans="2:4" x14ac:dyDescent="0.3">
      <c r="B117" s="22"/>
      <c r="C117" s="34"/>
      <c r="D117" s="22"/>
    </row>
    <row r="118" spans="2:4" x14ac:dyDescent="0.3">
      <c r="B118" s="22"/>
      <c r="C118" s="34"/>
      <c r="D118" s="22"/>
    </row>
    <row r="119" spans="2:4" x14ac:dyDescent="0.3">
      <c r="B119" s="22"/>
      <c r="C119" s="34"/>
      <c r="D119" s="22"/>
    </row>
    <row r="120" spans="2:4" x14ac:dyDescent="0.3">
      <c r="B120" s="22"/>
      <c r="C120" s="34"/>
      <c r="D120" s="22"/>
    </row>
    <row r="121" spans="2:4" x14ac:dyDescent="0.3">
      <c r="B121" s="22"/>
      <c r="C121" s="34"/>
      <c r="D121" s="22"/>
    </row>
    <row r="122" spans="2:4" x14ac:dyDescent="0.3">
      <c r="B122" s="22"/>
      <c r="C122" s="34"/>
      <c r="D122" s="22"/>
    </row>
    <row r="123" spans="2:4" x14ac:dyDescent="0.3">
      <c r="B123" s="22"/>
      <c r="C123" s="34"/>
      <c r="D123" s="22"/>
    </row>
    <row r="124" spans="2:4" x14ac:dyDescent="0.3">
      <c r="B124" s="22"/>
      <c r="C124" s="34"/>
      <c r="D124" s="22"/>
    </row>
    <row r="125" spans="2:4" x14ac:dyDescent="0.3">
      <c r="B125" s="22"/>
      <c r="C125" s="34"/>
      <c r="D125" s="22"/>
    </row>
    <row r="126" spans="2:4" x14ac:dyDescent="0.3">
      <c r="B126" s="22"/>
      <c r="C126" s="34"/>
      <c r="D126" s="22"/>
    </row>
    <row r="127" spans="2:4" x14ac:dyDescent="0.3">
      <c r="B127" s="22"/>
      <c r="C127" s="34"/>
      <c r="D127" s="22"/>
    </row>
    <row r="128" spans="2:4" x14ac:dyDescent="0.3">
      <c r="B128" s="22"/>
      <c r="C128" s="34"/>
      <c r="D128" s="22"/>
    </row>
    <row r="129" spans="2:4" x14ac:dyDescent="0.3">
      <c r="B129" s="22"/>
      <c r="C129" s="34"/>
      <c r="D129" s="22"/>
    </row>
    <row r="130" spans="2:4" x14ac:dyDescent="0.3">
      <c r="B130" s="22"/>
      <c r="C130" s="34"/>
      <c r="D130" s="22"/>
    </row>
    <row r="131" spans="2:4" x14ac:dyDescent="0.3">
      <c r="B131" s="22"/>
      <c r="C131" s="34"/>
      <c r="D131" s="22"/>
    </row>
    <row r="132" spans="2:4" x14ac:dyDescent="0.3">
      <c r="B132" s="22"/>
      <c r="C132" s="34"/>
      <c r="D132" s="22"/>
    </row>
    <row r="133" spans="2:4" x14ac:dyDescent="0.3">
      <c r="B133" s="22"/>
      <c r="C133" s="34"/>
      <c r="D133" s="22"/>
    </row>
    <row r="134" spans="2:4" x14ac:dyDescent="0.3">
      <c r="B134" s="22"/>
      <c r="C134" s="34"/>
      <c r="D134" s="22"/>
    </row>
    <row r="135" spans="2:4" x14ac:dyDescent="0.3">
      <c r="B135" s="22"/>
      <c r="C135" s="34"/>
      <c r="D135" s="22"/>
    </row>
    <row r="136" spans="2:4" x14ac:dyDescent="0.3">
      <c r="B136" s="22"/>
      <c r="C136" s="34"/>
      <c r="D136" s="22"/>
    </row>
    <row r="137" spans="2:4" x14ac:dyDescent="0.3">
      <c r="B137" s="22"/>
      <c r="C137" s="34"/>
      <c r="D137" s="22"/>
    </row>
    <row r="138" spans="2:4" x14ac:dyDescent="0.3">
      <c r="B138" s="22"/>
      <c r="C138" s="34"/>
      <c r="D138" s="22"/>
    </row>
    <row r="139" spans="2:4" x14ac:dyDescent="0.3">
      <c r="B139" s="22"/>
      <c r="C139" s="34"/>
      <c r="D139" s="22"/>
    </row>
    <row r="140" spans="2:4" x14ac:dyDescent="0.3">
      <c r="B140" s="22"/>
      <c r="C140" s="34"/>
      <c r="D140" s="22"/>
    </row>
    <row r="141" spans="2:4" x14ac:dyDescent="0.3">
      <c r="B141" s="22"/>
      <c r="C141" s="34"/>
      <c r="D141" s="22"/>
    </row>
    <row r="142" spans="2:4" x14ac:dyDescent="0.3">
      <c r="B142" s="22"/>
      <c r="C142" s="34"/>
      <c r="D142" s="22"/>
    </row>
    <row r="143" spans="2:4" x14ac:dyDescent="0.3">
      <c r="B143" s="22"/>
      <c r="C143" s="34"/>
      <c r="D143" s="22"/>
    </row>
    <row r="144" spans="2:4" x14ac:dyDescent="0.3">
      <c r="B144" s="22"/>
      <c r="C144" s="34"/>
      <c r="D144" s="22"/>
    </row>
    <row r="145" spans="2:4" x14ac:dyDescent="0.3">
      <c r="B145" s="22"/>
      <c r="C145" s="34"/>
      <c r="D145" s="22"/>
    </row>
    <row r="146" spans="2:4" x14ac:dyDescent="0.3">
      <c r="B146" s="22"/>
      <c r="C146" s="34"/>
      <c r="D146" s="22"/>
    </row>
    <row r="147" spans="2:4" x14ac:dyDescent="0.3">
      <c r="B147" s="22"/>
      <c r="C147" s="34"/>
      <c r="D147" s="22"/>
    </row>
    <row r="148" spans="2:4" x14ac:dyDescent="0.3">
      <c r="B148" s="22"/>
      <c r="C148" s="34"/>
      <c r="D148" s="22"/>
    </row>
    <row r="149" spans="2:4" x14ac:dyDescent="0.3">
      <c r="B149" s="22"/>
      <c r="C149" s="34"/>
      <c r="D149" s="22"/>
    </row>
    <row r="150" spans="2:4" x14ac:dyDescent="0.3">
      <c r="B150" s="22"/>
      <c r="C150" s="34"/>
      <c r="D150" s="22"/>
    </row>
    <row r="151" spans="2:4" x14ac:dyDescent="0.3">
      <c r="B151" s="22"/>
      <c r="C151" s="34"/>
      <c r="D151" s="22"/>
    </row>
    <row r="152" spans="2:4" x14ac:dyDescent="0.3">
      <c r="B152" s="22"/>
      <c r="C152" s="34"/>
      <c r="D152" s="22"/>
    </row>
    <row r="153" spans="2:4" x14ac:dyDescent="0.3">
      <c r="B153" s="22"/>
      <c r="C153" s="34"/>
      <c r="D153" s="22"/>
    </row>
    <row r="154" spans="2:4" x14ac:dyDescent="0.3">
      <c r="B154" s="22"/>
      <c r="C154" s="34"/>
      <c r="D154" s="22"/>
    </row>
    <row r="155" spans="2:4" x14ac:dyDescent="0.3">
      <c r="B155" s="22"/>
      <c r="C155" s="34"/>
      <c r="D155" s="22"/>
    </row>
    <row r="156" spans="2:4" x14ac:dyDescent="0.3">
      <c r="B156" s="22"/>
      <c r="C156" s="34"/>
      <c r="D156" s="22"/>
    </row>
    <row r="157" spans="2:4" x14ac:dyDescent="0.3">
      <c r="B157" s="22"/>
      <c r="C157" s="34"/>
      <c r="D157" s="22"/>
    </row>
    <row r="158" spans="2:4" x14ac:dyDescent="0.3">
      <c r="B158" s="22"/>
      <c r="C158" s="34"/>
      <c r="D158" s="22"/>
    </row>
    <row r="159" spans="2:4" x14ac:dyDescent="0.3">
      <c r="B159" s="22"/>
      <c r="C159" s="34"/>
      <c r="D159" s="22"/>
    </row>
    <row r="160" spans="2:4" x14ac:dyDescent="0.3">
      <c r="B160" s="22"/>
      <c r="C160" s="34"/>
      <c r="D160" s="22"/>
    </row>
    <row r="161" spans="2:4" x14ac:dyDescent="0.3">
      <c r="B161" s="22"/>
      <c r="C161" s="34"/>
      <c r="D161" s="22"/>
    </row>
    <row r="162" spans="2:4" x14ac:dyDescent="0.3">
      <c r="B162" s="22"/>
      <c r="C162" s="34"/>
      <c r="D162" s="22"/>
    </row>
    <row r="163" spans="2:4" x14ac:dyDescent="0.3">
      <c r="B163" s="22"/>
      <c r="C163" s="34"/>
      <c r="D163" s="22"/>
    </row>
    <row r="164" spans="2:4" x14ac:dyDescent="0.3">
      <c r="B164" s="22"/>
      <c r="C164" s="34"/>
      <c r="D164" s="22"/>
    </row>
    <row r="165" spans="2:4" x14ac:dyDescent="0.3">
      <c r="B165" s="22"/>
      <c r="C165" s="34"/>
      <c r="D165" s="22"/>
    </row>
    <row r="166" spans="2:4" x14ac:dyDescent="0.3">
      <c r="B166" s="22"/>
      <c r="C166" s="34"/>
      <c r="D166" s="22"/>
    </row>
    <row r="167" spans="2:4" x14ac:dyDescent="0.3">
      <c r="B167" s="22"/>
      <c r="C167" s="34"/>
      <c r="D167" s="22"/>
    </row>
    <row r="168" spans="2:4" x14ac:dyDescent="0.3">
      <c r="B168" s="22"/>
      <c r="C168" s="34"/>
      <c r="D168" s="22"/>
    </row>
    <row r="169" spans="2:4" x14ac:dyDescent="0.3">
      <c r="B169" s="22"/>
      <c r="C169" s="34"/>
      <c r="D169" s="22"/>
    </row>
    <row r="170" spans="2:4" x14ac:dyDescent="0.3">
      <c r="B170" s="22"/>
      <c r="C170" s="34"/>
      <c r="D170" s="22"/>
    </row>
    <row r="171" spans="2:4" x14ac:dyDescent="0.3">
      <c r="B171" s="22"/>
      <c r="C171" s="34"/>
      <c r="D171" s="22"/>
    </row>
    <row r="172" spans="2:4" x14ac:dyDescent="0.3">
      <c r="B172" s="22"/>
      <c r="C172" s="34"/>
      <c r="D172" s="22"/>
    </row>
    <row r="173" spans="2:4" x14ac:dyDescent="0.3">
      <c r="B173" s="22"/>
      <c r="C173" s="34"/>
      <c r="D173" s="22"/>
    </row>
    <row r="174" spans="2:4" x14ac:dyDescent="0.3">
      <c r="B174" s="22"/>
      <c r="C174" s="34"/>
      <c r="D174" s="22"/>
    </row>
    <row r="175" spans="2:4" x14ac:dyDescent="0.3">
      <c r="B175" s="22"/>
      <c r="C175" s="34"/>
      <c r="D175" s="22"/>
    </row>
    <row r="176" spans="2:4" x14ac:dyDescent="0.3">
      <c r="B176" s="22"/>
      <c r="C176" s="34"/>
      <c r="D176" s="22"/>
    </row>
    <row r="177" spans="2:4" x14ac:dyDescent="0.3">
      <c r="B177" s="22"/>
      <c r="C177" s="34"/>
      <c r="D177" s="22"/>
    </row>
    <row r="178" spans="2:4" x14ac:dyDescent="0.3">
      <c r="B178" s="22"/>
      <c r="C178" s="34"/>
      <c r="D178" s="22"/>
    </row>
    <row r="179" spans="2:4" x14ac:dyDescent="0.3">
      <c r="B179" s="22"/>
      <c r="C179" s="34"/>
      <c r="D179" s="22"/>
    </row>
    <row r="180" spans="2:4" x14ac:dyDescent="0.3">
      <c r="B180" s="22"/>
      <c r="C180" s="34"/>
      <c r="D180" s="22"/>
    </row>
    <row r="181" spans="2:4" x14ac:dyDescent="0.3">
      <c r="B181" s="22"/>
      <c r="C181" s="34"/>
      <c r="D181" s="22"/>
    </row>
    <row r="182" spans="2:4" x14ac:dyDescent="0.3">
      <c r="B182" s="22"/>
      <c r="C182" s="34"/>
      <c r="D182" s="22"/>
    </row>
    <row r="183" spans="2:4" x14ac:dyDescent="0.3">
      <c r="B183" s="22"/>
      <c r="C183" s="34"/>
      <c r="D183" s="22"/>
    </row>
    <row r="184" spans="2:4" x14ac:dyDescent="0.3">
      <c r="B184" s="22"/>
      <c r="C184" s="34"/>
      <c r="D184" s="22"/>
    </row>
    <row r="185" spans="2:4" x14ac:dyDescent="0.3">
      <c r="B185" s="22"/>
      <c r="C185" s="34"/>
      <c r="D185" s="22"/>
    </row>
    <row r="186" spans="2:4" x14ac:dyDescent="0.3">
      <c r="B186" s="22"/>
      <c r="C186" s="34"/>
      <c r="D186" s="22"/>
    </row>
    <row r="187" spans="2:4" x14ac:dyDescent="0.3">
      <c r="B187" s="22"/>
      <c r="C187" s="34"/>
      <c r="D187" s="22"/>
    </row>
    <row r="188" spans="2:4" x14ac:dyDescent="0.3">
      <c r="B188" s="22"/>
      <c r="C188" s="34"/>
      <c r="D188" s="22"/>
    </row>
    <row r="189" spans="2:4" x14ac:dyDescent="0.3">
      <c r="B189" s="22"/>
      <c r="C189" s="34"/>
      <c r="D189" s="22"/>
    </row>
    <row r="190" spans="2:4" x14ac:dyDescent="0.3">
      <c r="B190" s="22"/>
      <c r="C190" s="34"/>
      <c r="D190" s="22"/>
    </row>
    <row r="191" spans="2:4" x14ac:dyDescent="0.3">
      <c r="B191" s="22"/>
      <c r="C191" s="34"/>
      <c r="D191" s="22"/>
    </row>
    <row r="192" spans="2:4" x14ac:dyDescent="0.3">
      <c r="B192" s="22"/>
      <c r="C192" s="34"/>
      <c r="D192" s="22"/>
    </row>
    <row r="193" spans="2:4" x14ac:dyDescent="0.3">
      <c r="B193" s="22"/>
      <c r="C193" s="34"/>
      <c r="D193" s="22"/>
    </row>
    <row r="194" spans="2:4" x14ac:dyDescent="0.3">
      <c r="B194" s="22"/>
      <c r="C194" s="34"/>
      <c r="D194" s="22"/>
    </row>
    <row r="195" spans="2:4" x14ac:dyDescent="0.3">
      <c r="B195" s="22"/>
      <c r="C195" s="34"/>
      <c r="D195" s="22"/>
    </row>
    <row r="196" spans="2:4" x14ac:dyDescent="0.3">
      <c r="B196" s="22"/>
      <c r="C196" s="34"/>
      <c r="D196" s="22"/>
    </row>
    <row r="197" spans="2:4" x14ac:dyDescent="0.3">
      <c r="B197" s="22"/>
      <c r="C197" s="34"/>
      <c r="D197" s="22"/>
    </row>
    <row r="198" spans="2:4" x14ac:dyDescent="0.3">
      <c r="B198" s="22"/>
      <c r="C198" s="34"/>
      <c r="D198" s="22"/>
    </row>
    <row r="199" spans="2:4" x14ac:dyDescent="0.3">
      <c r="B199" s="22"/>
      <c r="C199" s="34"/>
      <c r="D199" s="22"/>
    </row>
    <row r="200" spans="2:4" x14ac:dyDescent="0.3">
      <c r="B200" s="22"/>
      <c r="C200" s="34"/>
      <c r="D200" s="22"/>
    </row>
    <row r="201" spans="2:4" x14ac:dyDescent="0.3">
      <c r="B201" s="22"/>
      <c r="C201" s="34"/>
      <c r="D201" s="22"/>
    </row>
    <row r="202" spans="2:4" x14ac:dyDescent="0.3">
      <c r="B202" s="22"/>
      <c r="C202" s="34"/>
      <c r="D202" s="22"/>
    </row>
    <row r="203" spans="2:4" x14ac:dyDescent="0.3">
      <c r="B203" s="22"/>
      <c r="C203" s="34"/>
      <c r="D203" s="22"/>
    </row>
    <row r="204" spans="2:4" x14ac:dyDescent="0.3">
      <c r="B204" s="22"/>
      <c r="C204" s="34"/>
      <c r="D204" s="22"/>
    </row>
    <row r="205" spans="2:4" x14ac:dyDescent="0.3">
      <c r="B205" s="22"/>
      <c r="C205" s="34"/>
      <c r="D205" s="22"/>
    </row>
    <row r="206" spans="2:4" x14ac:dyDescent="0.3">
      <c r="B206" s="22"/>
      <c r="C206" s="34"/>
      <c r="D206" s="22"/>
    </row>
    <row r="207" spans="2:4" x14ac:dyDescent="0.3">
      <c r="B207" s="22"/>
      <c r="C207" s="34"/>
      <c r="D207" s="22"/>
    </row>
    <row r="208" spans="2:4" x14ac:dyDescent="0.3">
      <c r="B208" s="22"/>
      <c r="C208" s="34"/>
      <c r="D208" s="22"/>
    </row>
    <row r="209" spans="2:4" x14ac:dyDescent="0.3">
      <c r="B209" s="22"/>
      <c r="C209" s="34"/>
      <c r="D209" s="22"/>
    </row>
    <row r="210" spans="2:4" x14ac:dyDescent="0.3">
      <c r="B210" s="22"/>
      <c r="C210" s="34"/>
      <c r="D210" s="22"/>
    </row>
    <row r="211" spans="2:4" x14ac:dyDescent="0.3">
      <c r="B211" s="22"/>
      <c r="C211" s="34"/>
      <c r="D211" s="22"/>
    </row>
    <row r="212" spans="2:4" x14ac:dyDescent="0.3">
      <c r="B212" s="22"/>
      <c r="C212" s="34"/>
      <c r="D212" s="22"/>
    </row>
    <row r="213" spans="2:4" x14ac:dyDescent="0.3">
      <c r="B213" s="22"/>
      <c r="C213" s="34"/>
      <c r="D213" s="22"/>
    </row>
    <row r="214" spans="2:4" x14ac:dyDescent="0.3">
      <c r="B214" s="22"/>
      <c r="C214" s="34"/>
      <c r="D214" s="22"/>
    </row>
    <row r="215" spans="2:4" x14ac:dyDescent="0.3">
      <c r="B215" s="22"/>
      <c r="C215" s="34"/>
      <c r="D215" s="22"/>
    </row>
    <row r="216" spans="2:4" x14ac:dyDescent="0.3">
      <c r="B216" s="22"/>
      <c r="C216" s="34"/>
      <c r="D216" s="22"/>
    </row>
    <row r="217" spans="2:4" x14ac:dyDescent="0.3">
      <c r="B217" s="22"/>
      <c r="C217" s="34"/>
      <c r="D217" s="22"/>
    </row>
    <row r="218" spans="2:4" x14ac:dyDescent="0.3">
      <c r="B218" s="22"/>
      <c r="C218" s="34"/>
      <c r="D218" s="22"/>
    </row>
    <row r="219" spans="2:4" x14ac:dyDescent="0.3">
      <c r="B219" s="22"/>
      <c r="C219" s="34"/>
      <c r="D219" s="22"/>
    </row>
    <row r="220" spans="2:4" x14ac:dyDescent="0.3">
      <c r="B220" s="22"/>
      <c r="C220" s="34"/>
      <c r="D220" s="22"/>
    </row>
    <row r="221" spans="2:4" x14ac:dyDescent="0.3">
      <c r="B221" s="22"/>
      <c r="C221" s="34"/>
      <c r="D221" s="22"/>
    </row>
    <row r="222" spans="2:4" x14ac:dyDescent="0.3">
      <c r="B222" s="22"/>
      <c r="C222" s="34"/>
      <c r="D222" s="22"/>
    </row>
    <row r="223" spans="2:4" x14ac:dyDescent="0.3">
      <c r="B223" s="22"/>
      <c r="C223" s="34"/>
      <c r="D223" s="22"/>
    </row>
    <row r="224" spans="2:4" x14ac:dyDescent="0.3">
      <c r="B224" s="22"/>
      <c r="C224" s="34"/>
      <c r="D224" s="22"/>
    </row>
    <row r="225" spans="2:4" x14ac:dyDescent="0.3">
      <c r="B225" s="22"/>
      <c r="C225" s="34"/>
      <c r="D225" s="22"/>
    </row>
    <row r="226" spans="2:4" x14ac:dyDescent="0.3">
      <c r="B226" s="22"/>
      <c r="C226" s="34"/>
      <c r="D226" s="22"/>
    </row>
    <row r="227" spans="2:4" x14ac:dyDescent="0.3">
      <c r="B227" s="22"/>
      <c r="C227" s="34"/>
      <c r="D227" s="22"/>
    </row>
    <row r="228" spans="2:4" x14ac:dyDescent="0.3">
      <c r="B228" s="22"/>
      <c r="C228" s="34"/>
      <c r="D228" s="22"/>
    </row>
    <row r="229" spans="2:4" x14ac:dyDescent="0.3">
      <c r="B229" s="22"/>
      <c r="C229" s="34"/>
      <c r="D229" s="22"/>
    </row>
    <row r="230" spans="2:4" x14ac:dyDescent="0.3">
      <c r="B230" s="22"/>
      <c r="C230" s="34"/>
      <c r="D230" s="22"/>
    </row>
    <row r="231" spans="2:4" x14ac:dyDescent="0.3">
      <c r="B231" s="22"/>
      <c r="C231" s="34"/>
      <c r="D231" s="22"/>
    </row>
    <row r="232" spans="2:4" x14ac:dyDescent="0.3">
      <c r="B232" s="22"/>
      <c r="C232" s="34"/>
      <c r="D232" s="22"/>
    </row>
    <row r="233" spans="2:4" x14ac:dyDescent="0.3">
      <c r="B233" s="22"/>
      <c r="C233" s="34"/>
      <c r="D233" s="22"/>
    </row>
    <row r="234" spans="2:4" x14ac:dyDescent="0.3">
      <c r="B234" s="22"/>
      <c r="C234" s="34"/>
      <c r="D234" s="22"/>
    </row>
    <row r="235" spans="2:4" x14ac:dyDescent="0.3">
      <c r="B235" s="22"/>
      <c r="C235" s="34"/>
      <c r="D235" s="22"/>
    </row>
    <row r="236" spans="2:4" x14ac:dyDescent="0.3">
      <c r="B236" s="22"/>
      <c r="C236" s="34"/>
      <c r="D236" s="22"/>
    </row>
    <row r="237" spans="2:4" x14ac:dyDescent="0.3">
      <c r="B237" s="22"/>
      <c r="C237" s="34"/>
      <c r="D237" s="22"/>
    </row>
    <row r="238" spans="2:4" x14ac:dyDescent="0.3">
      <c r="B238" s="22"/>
      <c r="C238" s="34"/>
      <c r="D238" s="22"/>
    </row>
    <row r="239" spans="2:4" x14ac:dyDescent="0.3">
      <c r="B239" s="22"/>
      <c r="C239" s="34"/>
      <c r="D239" s="22"/>
    </row>
    <row r="240" spans="2:4" x14ac:dyDescent="0.3">
      <c r="B240" s="22"/>
      <c r="C240" s="34"/>
      <c r="D240" s="22"/>
    </row>
    <row r="241" spans="2:4" x14ac:dyDescent="0.3">
      <c r="B241" s="22"/>
      <c r="C241" s="34"/>
      <c r="D241" s="22"/>
    </row>
    <row r="242" spans="2:4" x14ac:dyDescent="0.3">
      <c r="B242" s="22"/>
      <c r="C242" s="34"/>
      <c r="D242" s="22"/>
    </row>
    <row r="243" spans="2:4" x14ac:dyDescent="0.3">
      <c r="B243" s="22"/>
      <c r="C243" s="34"/>
      <c r="D243" s="22"/>
    </row>
    <row r="244" spans="2:4" x14ac:dyDescent="0.3">
      <c r="B244" s="22"/>
      <c r="C244" s="34"/>
      <c r="D244" s="22"/>
    </row>
    <row r="245" spans="2:4" x14ac:dyDescent="0.3">
      <c r="B245" s="22"/>
      <c r="C245" s="34"/>
      <c r="D245" s="22"/>
    </row>
    <row r="246" spans="2:4" x14ac:dyDescent="0.3">
      <c r="B246" s="22"/>
      <c r="C246" s="34"/>
      <c r="D246" s="22"/>
    </row>
    <row r="247" spans="2:4" x14ac:dyDescent="0.3">
      <c r="B247" s="22"/>
      <c r="C247" s="34"/>
      <c r="D247" s="22"/>
    </row>
    <row r="248" spans="2:4" x14ac:dyDescent="0.3">
      <c r="B248" s="22"/>
      <c r="C248" s="34"/>
      <c r="D248" s="22"/>
    </row>
    <row r="249" spans="2:4" x14ac:dyDescent="0.3">
      <c r="B249" s="22"/>
      <c r="C249" s="34"/>
      <c r="D249" s="22"/>
    </row>
    <row r="250" spans="2:4" x14ac:dyDescent="0.3">
      <c r="B250" s="22"/>
      <c r="C250" s="34"/>
      <c r="D250" s="22"/>
    </row>
    <row r="251" spans="2:4" x14ac:dyDescent="0.3">
      <c r="B251" s="22"/>
      <c r="C251" s="34"/>
      <c r="D251" s="22"/>
    </row>
    <row r="252" spans="2:4" x14ac:dyDescent="0.3">
      <c r="B252" s="22"/>
      <c r="C252" s="34"/>
      <c r="D252" s="22"/>
    </row>
    <row r="253" spans="2:4" x14ac:dyDescent="0.3">
      <c r="B253" s="22"/>
      <c r="C253" s="34"/>
      <c r="D253" s="22"/>
    </row>
    <row r="254" spans="2:4" x14ac:dyDescent="0.3">
      <c r="B254" s="22"/>
      <c r="C254" s="34"/>
      <c r="D254" s="22"/>
    </row>
    <row r="255" spans="2:4" x14ac:dyDescent="0.3">
      <c r="B255" s="22"/>
      <c r="C255" s="34"/>
      <c r="D255" s="22"/>
    </row>
    <row r="256" spans="2:4" x14ac:dyDescent="0.3">
      <c r="B256" s="22"/>
      <c r="C256" s="34"/>
      <c r="D256" s="22"/>
    </row>
    <row r="257" spans="2:4" x14ac:dyDescent="0.3">
      <c r="B257" s="22"/>
      <c r="C257" s="34"/>
      <c r="D257" s="22"/>
    </row>
    <row r="258" spans="2:4" x14ac:dyDescent="0.3">
      <c r="B258" s="22"/>
      <c r="C258" s="34"/>
      <c r="D258" s="22"/>
    </row>
    <row r="259" spans="2:4" x14ac:dyDescent="0.3">
      <c r="B259" s="22"/>
      <c r="C259" s="34"/>
      <c r="D259" s="22"/>
    </row>
    <row r="260" spans="2:4" x14ac:dyDescent="0.3">
      <c r="B260" s="22"/>
      <c r="C260" s="34"/>
      <c r="D260" s="22"/>
    </row>
    <row r="261" spans="2:4" x14ac:dyDescent="0.3">
      <c r="B261" s="22"/>
      <c r="C261" s="34"/>
      <c r="D261" s="22"/>
    </row>
    <row r="262" spans="2:4" x14ac:dyDescent="0.3">
      <c r="B262" s="22"/>
      <c r="C262" s="34"/>
      <c r="D262" s="22"/>
    </row>
    <row r="263" spans="2:4" x14ac:dyDescent="0.3">
      <c r="B263" s="22"/>
      <c r="C263" s="34"/>
      <c r="D263" s="22"/>
    </row>
    <row r="264" spans="2:4" x14ac:dyDescent="0.3">
      <c r="B264" s="22"/>
      <c r="C264" s="34"/>
      <c r="D264" s="22"/>
    </row>
    <row r="265" spans="2:4" x14ac:dyDescent="0.3">
      <c r="B265" s="22"/>
      <c r="C265" s="34"/>
      <c r="D265" s="22"/>
    </row>
    <row r="266" spans="2:4" x14ac:dyDescent="0.3">
      <c r="B266" s="22"/>
      <c r="C266" s="34"/>
      <c r="D266" s="22"/>
    </row>
    <row r="267" spans="2:4" x14ac:dyDescent="0.3">
      <c r="B267" s="22"/>
      <c r="C267" s="34"/>
      <c r="D267" s="22"/>
    </row>
    <row r="268" spans="2:4" x14ac:dyDescent="0.3">
      <c r="B268" s="22"/>
      <c r="C268" s="34"/>
      <c r="D268" s="22"/>
    </row>
    <row r="269" spans="2:4" x14ac:dyDescent="0.3">
      <c r="B269" s="22"/>
      <c r="C269" s="34"/>
      <c r="D269" s="22"/>
    </row>
    <row r="270" spans="2:4" x14ac:dyDescent="0.3">
      <c r="B270" s="22"/>
      <c r="C270" s="34"/>
      <c r="D270" s="22"/>
    </row>
    <row r="271" spans="2:4" x14ac:dyDescent="0.3">
      <c r="B271" s="22"/>
      <c r="C271" s="34"/>
      <c r="D271" s="22"/>
    </row>
    <row r="272" spans="2:4" x14ac:dyDescent="0.3">
      <c r="B272" s="22"/>
      <c r="C272" s="34"/>
      <c r="D272" s="22"/>
    </row>
    <row r="273" spans="2:4" x14ac:dyDescent="0.3">
      <c r="B273" s="22"/>
      <c r="C273" s="34"/>
      <c r="D273" s="22"/>
    </row>
    <row r="274" spans="2:4" x14ac:dyDescent="0.3">
      <c r="B274" s="22"/>
      <c r="C274" s="34"/>
      <c r="D274" s="22"/>
    </row>
    <row r="275" spans="2:4" x14ac:dyDescent="0.3">
      <c r="B275" s="22"/>
      <c r="C275" s="34"/>
      <c r="D275" s="22"/>
    </row>
    <row r="276" spans="2:4" x14ac:dyDescent="0.3">
      <c r="B276" s="22"/>
      <c r="C276" s="34"/>
      <c r="D276" s="22"/>
    </row>
    <row r="277" spans="2:4" x14ac:dyDescent="0.3">
      <c r="B277" s="22"/>
      <c r="C277" s="34"/>
      <c r="D277" s="22"/>
    </row>
    <row r="278" spans="2:4" x14ac:dyDescent="0.3">
      <c r="B278" s="22"/>
      <c r="C278" s="34"/>
      <c r="D278" s="22"/>
    </row>
    <row r="279" spans="2:4" x14ac:dyDescent="0.3">
      <c r="B279" s="22"/>
      <c r="C279" s="34"/>
      <c r="D279" s="22"/>
    </row>
    <row r="280" spans="2:4" x14ac:dyDescent="0.3">
      <c r="B280" s="22"/>
      <c r="C280" s="34"/>
      <c r="D280" s="22"/>
    </row>
    <row r="281" spans="2:4" x14ac:dyDescent="0.3">
      <c r="B281" s="22"/>
      <c r="C281" s="34"/>
      <c r="D281" s="22"/>
    </row>
    <row r="282" spans="2:4" x14ac:dyDescent="0.3">
      <c r="B282" s="22"/>
      <c r="C282" s="34"/>
      <c r="D282" s="22"/>
    </row>
    <row r="283" spans="2:4" x14ac:dyDescent="0.3">
      <c r="B283" s="22"/>
      <c r="C283" s="34"/>
      <c r="D283" s="22"/>
    </row>
    <row r="284" spans="2:4" x14ac:dyDescent="0.3">
      <c r="B284" s="22"/>
      <c r="C284" s="34"/>
      <c r="D284" s="22"/>
    </row>
    <row r="285" spans="2:4" x14ac:dyDescent="0.3">
      <c r="B285" s="22"/>
      <c r="C285" s="34"/>
      <c r="D285" s="22"/>
    </row>
    <row r="286" spans="2:4" x14ac:dyDescent="0.3">
      <c r="B286" s="22"/>
      <c r="C286" s="34"/>
      <c r="D286" s="22"/>
    </row>
    <row r="287" spans="2:4" x14ac:dyDescent="0.3">
      <c r="B287" s="22"/>
      <c r="C287" s="34"/>
      <c r="D287" s="22"/>
    </row>
    <row r="288" spans="2:4" x14ac:dyDescent="0.3">
      <c r="B288" s="22"/>
      <c r="C288" s="34"/>
      <c r="D288" s="22"/>
    </row>
    <row r="289" spans="2:4" x14ac:dyDescent="0.3">
      <c r="B289" s="22"/>
      <c r="C289" s="34"/>
      <c r="D289" s="22"/>
    </row>
    <row r="290" spans="2:4" x14ac:dyDescent="0.3">
      <c r="B290" s="22"/>
      <c r="C290" s="34"/>
      <c r="D290" s="22"/>
    </row>
    <row r="291" spans="2:4" x14ac:dyDescent="0.3">
      <c r="B291" s="22"/>
      <c r="C291" s="34"/>
      <c r="D291" s="22"/>
    </row>
    <row r="292" spans="2:4" x14ac:dyDescent="0.3">
      <c r="B292" s="22"/>
      <c r="C292" s="34"/>
      <c r="D292" s="22"/>
    </row>
    <row r="293" spans="2:4" x14ac:dyDescent="0.3">
      <c r="B293" s="22"/>
      <c r="C293" s="34"/>
      <c r="D293" s="22"/>
    </row>
    <row r="294" spans="2:4" x14ac:dyDescent="0.3">
      <c r="B294" s="22"/>
      <c r="C294" s="34"/>
      <c r="D294" s="22"/>
    </row>
    <row r="295" spans="2:4" x14ac:dyDescent="0.3">
      <c r="B295" s="22"/>
      <c r="C295" s="34"/>
      <c r="D295" s="22"/>
    </row>
    <row r="296" spans="2:4" x14ac:dyDescent="0.3">
      <c r="B296" s="22"/>
      <c r="C296" s="34"/>
      <c r="D296" s="22"/>
    </row>
    <row r="297" spans="2:4" x14ac:dyDescent="0.3">
      <c r="B297" s="22"/>
      <c r="C297" s="34"/>
      <c r="D297" s="22"/>
    </row>
    <row r="298" spans="2:4" x14ac:dyDescent="0.3">
      <c r="B298" s="22"/>
      <c r="C298" s="34"/>
      <c r="D298" s="22"/>
    </row>
    <row r="299" spans="2:4" x14ac:dyDescent="0.3">
      <c r="B299" s="22"/>
      <c r="C299" s="34"/>
      <c r="D299" s="22"/>
    </row>
    <row r="300" spans="2:4" x14ac:dyDescent="0.3">
      <c r="B300" s="22"/>
      <c r="C300" s="34"/>
      <c r="D300" s="22"/>
    </row>
    <row r="301" spans="2:4" x14ac:dyDescent="0.3">
      <c r="B301" s="22"/>
      <c r="C301" s="34"/>
      <c r="D301" s="22"/>
    </row>
    <row r="302" spans="2:4" x14ac:dyDescent="0.3">
      <c r="B302" s="22"/>
      <c r="C302" s="34"/>
      <c r="D302" s="22"/>
    </row>
    <row r="303" spans="2:4" x14ac:dyDescent="0.3">
      <c r="B303" s="22"/>
      <c r="C303" s="34"/>
      <c r="D303" s="22"/>
    </row>
    <row r="304" spans="2:4" x14ac:dyDescent="0.3">
      <c r="B304" s="22"/>
      <c r="C304" s="34"/>
      <c r="D304" s="22"/>
    </row>
    <row r="305" spans="2:4" x14ac:dyDescent="0.3">
      <c r="B305" s="22"/>
      <c r="C305" s="34"/>
      <c r="D305" s="22"/>
    </row>
    <row r="306" spans="2:4" x14ac:dyDescent="0.3">
      <c r="B306" s="22"/>
      <c r="C306" s="34"/>
      <c r="D306" s="22"/>
    </row>
    <row r="307" spans="2:4" x14ac:dyDescent="0.3">
      <c r="B307" s="22"/>
      <c r="C307" s="34"/>
      <c r="D307" s="22"/>
    </row>
    <row r="308" spans="2:4" x14ac:dyDescent="0.3">
      <c r="B308" s="22"/>
      <c r="C308" s="34"/>
      <c r="D308" s="22"/>
    </row>
    <row r="309" spans="2:4" x14ac:dyDescent="0.3">
      <c r="B309" s="22"/>
      <c r="C309" s="34"/>
      <c r="D309" s="22"/>
    </row>
    <row r="310" spans="2:4" x14ac:dyDescent="0.3">
      <c r="B310" s="22"/>
      <c r="C310" s="34"/>
      <c r="D310" s="22"/>
    </row>
    <row r="311" spans="2:4" x14ac:dyDescent="0.3">
      <c r="B311" s="22"/>
      <c r="C311" s="34"/>
      <c r="D311" s="22"/>
    </row>
    <row r="312" spans="2:4" x14ac:dyDescent="0.3">
      <c r="B312" s="22"/>
      <c r="C312" s="34"/>
      <c r="D312" s="22"/>
    </row>
    <row r="313" spans="2:4" x14ac:dyDescent="0.3">
      <c r="B313" s="22"/>
      <c r="C313" s="34"/>
      <c r="D313" s="22"/>
    </row>
    <row r="314" spans="2:4" x14ac:dyDescent="0.3">
      <c r="B314" s="22"/>
      <c r="C314" s="34"/>
      <c r="D314" s="22"/>
    </row>
    <row r="315" spans="2:4" x14ac:dyDescent="0.3">
      <c r="B315" s="22"/>
      <c r="C315" s="34"/>
      <c r="D315" s="22"/>
    </row>
    <row r="316" spans="2:4" x14ac:dyDescent="0.3">
      <c r="B316" s="22"/>
      <c r="C316" s="34"/>
      <c r="D316" s="22"/>
    </row>
    <row r="317" spans="2:4" x14ac:dyDescent="0.3">
      <c r="B317" s="22"/>
      <c r="C317" s="34"/>
      <c r="D317" s="22"/>
    </row>
    <row r="318" spans="2:4" x14ac:dyDescent="0.3">
      <c r="B318" s="22"/>
      <c r="C318" s="34"/>
      <c r="D318" s="22"/>
    </row>
    <row r="319" spans="2:4" x14ac:dyDescent="0.3">
      <c r="B319" s="22"/>
      <c r="C319" s="34"/>
      <c r="D319" s="22"/>
    </row>
    <row r="320" spans="2:4" x14ac:dyDescent="0.3">
      <c r="B320" s="22"/>
      <c r="C320" s="34"/>
      <c r="D320" s="22"/>
    </row>
    <row r="321" spans="2:4" x14ac:dyDescent="0.3">
      <c r="B321" s="22"/>
      <c r="C321" s="34"/>
      <c r="D321" s="22"/>
    </row>
    <row r="322" spans="2:4" x14ac:dyDescent="0.3">
      <c r="B322" s="22"/>
      <c r="C322" s="34"/>
      <c r="D322" s="22"/>
    </row>
    <row r="323" spans="2:4" x14ac:dyDescent="0.3">
      <c r="B323" s="22"/>
      <c r="C323" s="34"/>
      <c r="D323" s="22"/>
    </row>
    <row r="324" spans="2:4" x14ac:dyDescent="0.3">
      <c r="B324" s="22"/>
      <c r="C324" s="34"/>
      <c r="D324" s="22"/>
    </row>
    <row r="325" spans="2:4" x14ac:dyDescent="0.3">
      <c r="B325" s="22"/>
      <c r="C325" s="34"/>
      <c r="D325" s="22"/>
    </row>
    <row r="326" spans="2:4" x14ac:dyDescent="0.3">
      <c r="B326" s="22"/>
      <c r="C326" s="34"/>
      <c r="D326" s="22"/>
    </row>
    <row r="327" spans="2:4" x14ac:dyDescent="0.3">
      <c r="B327" s="22"/>
      <c r="C327" s="34"/>
      <c r="D327" s="22"/>
    </row>
    <row r="328" spans="2:4" x14ac:dyDescent="0.3">
      <c r="B328" s="22"/>
      <c r="C328" s="34"/>
      <c r="D328" s="22"/>
    </row>
    <row r="329" spans="2:4" x14ac:dyDescent="0.3">
      <c r="B329" s="22"/>
      <c r="C329" s="34"/>
      <c r="D329" s="22"/>
    </row>
    <row r="330" spans="2:4" x14ac:dyDescent="0.3">
      <c r="B330" s="22"/>
      <c r="C330" s="34"/>
      <c r="D330" s="22"/>
    </row>
    <row r="331" spans="2:4" x14ac:dyDescent="0.3">
      <c r="B331" s="22"/>
      <c r="C331" s="34"/>
      <c r="D331" s="22"/>
    </row>
    <row r="332" spans="2:4" x14ac:dyDescent="0.3">
      <c r="B332" s="22"/>
      <c r="C332" s="34"/>
      <c r="D332" s="22"/>
    </row>
    <row r="333" spans="2:4" x14ac:dyDescent="0.3">
      <c r="B333" s="22"/>
      <c r="C333" s="34"/>
      <c r="D333" s="22"/>
    </row>
    <row r="334" spans="2:4" x14ac:dyDescent="0.3">
      <c r="B334" s="22"/>
      <c r="C334" s="34"/>
      <c r="D334" s="22"/>
    </row>
    <row r="335" spans="2:4" x14ac:dyDescent="0.3">
      <c r="B335" s="22"/>
      <c r="C335" s="34"/>
      <c r="D335" s="22"/>
    </row>
    <row r="336" spans="2:4" x14ac:dyDescent="0.3">
      <c r="B336" s="22"/>
      <c r="C336" s="34"/>
      <c r="D336" s="22"/>
    </row>
    <row r="337" spans="2:4" x14ac:dyDescent="0.3">
      <c r="B337" s="22"/>
      <c r="C337" s="34"/>
      <c r="D337" s="22"/>
    </row>
    <row r="338" spans="2:4" x14ac:dyDescent="0.3">
      <c r="B338" s="22"/>
      <c r="C338" s="34"/>
      <c r="D338" s="22"/>
    </row>
    <row r="339" spans="2:4" x14ac:dyDescent="0.3">
      <c r="B339" s="22"/>
      <c r="C339" s="34"/>
      <c r="D339" s="22"/>
    </row>
    <row r="340" spans="2:4" x14ac:dyDescent="0.3">
      <c r="B340" s="22"/>
      <c r="C340" s="34"/>
      <c r="D340" s="22"/>
    </row>
    <row r="341" spans="2:4" x14ac:dyDescent="0.3">
      <c r="B341" s="22"/>
      <c r="C341" s="34"/>
      <c r="D341" s="22"/>
    </row>
    <row r="342" spans="2:4" x14ac:dyDescent="0.3">
      <c r="B342" s="22"/>
      <c r="C342" s="34"/>
      <c r="D342" s="22"/>
    </row>
    <row r="343" spans="2:4" x14ac:dyDescent="0.3">
      <c r="B343" s="22"/>
      <c r="C343" s="34"/>
      <c r="D343" s="22"/>
    </row>
    <row r="344" spans="2:4" x14ac:dyDescent="0.3">
      <c r="B344" s="22"/>
      <c r="C344" s="34"/>
      <c r="D344" s="22"/>
    </row>
    <row r="345" spans="2:4" x14ac:dyDescent="0.3">
      <c r="B345" s="22"/>
      <c r="C345" s="34"/>
      <c r="D345" s="22"/>
    </row>
    <row r="346" spans="2:4" x14ac:dyDescent="0.3">
      <c r="B346" s="22"/>
      <c r="C346" s="34"/>
      <c r="D346" s="22"/>
    </row>
    <row r="347" spans="2:4" x14ac:dyDescent="0.3">
      <c r="B347" s="22"/>
      <c r="C347" s="34"/>
      <c r="D347" s="22"/>
    </row>
    <row r="348" spans="2:4" x14ac:dyDescent="0.3">
      <c r="B348" s="22"/>
      <c r="C348" s="34"/>
      <c r="D348" s="22"/>
    </row>
    <row r="349" spans="2:4" x14ac:dyDescent="0.3">
      <c r="B349" s="22"/>
      <c r="C349" s="34"/>
      <c r="D349" s="22"/>
    </row>
    <row r="350" spans="2:4" x14ac:dyDescent="0.3">
      <c r="B350" s="22"/>
      <c r="C350" s="34"/>
      <c r="D350" s="22"/>
    </row>
    <row r="351" spans="2:4" x14ac:dyDescent="0.3">
      <c r="B351" s="22"/>
      <c r="C351" s="34"/>
      <c r="D351" s="22"/>
    </row>
    <row r="352" spans="2:4" x14ac:dyDescent="0.3">
      <c r="B352" s="22"/>
      <c r="C352" s="34"/>
      <c r="D352" s="22"/>
    </row>
    <row r="353" spans="2:4" x14ac:dyDescent="0.3">
      <c r="B353" s="22"/>
      <c r="C353" s="34"/>
      <c r="D353" s="22"/>
    </row>
    <row r="354" spans="2:4" x14ac:dyDescent="0.3">
      <c r="B354" s="22"/>
      <c r="C354" s="34"/>
      <c r="D354" s="22"/>
    </row>
    <row r="355" spans="2:4" x14ac:dyDescent="0.3">
      <c r="B355" s="22"/>
      <c r="C355" s="34"/>
      <c r="D355" s="22"/>
    </row>
    <row r="356" spans="2:4" x14ac:dyDescent="0.3">
      <c r="B356" s="22"/>
      <c r="C356" s="34"/>
      <c r="D356" s="22"/>
    </row>
    <row r="357" spans="2:4" x14ac:dyDescent="0.3">
      <c r="B357" s="22"/>
      <c r="C357" s="34"/>
      <c r="D357" s="22"/>
    </row>
    <row r="358" spans="2:4" x14ac:dyDescent="0.3">
      <c r="B358" s="22"/>
      <c r="C358" s="34"/>
      <c r="D358" s="22"/>
    </row>
    <row r="359" spans="2:4" x14ac:dyDescent="0.3">
      <c r="B359" s="22"/>
      <c r="C359" s="34"/>
      <c r="D359" s="22"/>
    </row>
    <row r="360" spans="2:4" x14ac:dyDescent="0.3">
      <c r="B360" s="22"/>
      <c r="C360" s="34"/>
      <c r="D360" s="22"/>
    </row>
    <row r="361" spans="2:4" x14ac:dyDescent="0.3">
      <c r="B361" s="22"/>
      <c r="C361" s="34"/>
      <c r="D361" s="22"/>
    </row>
    <row r="362" spans="2:4" x14ac:dyDescent="0.3">
      <c r="B362" s="22"/>
      <c r="C362" s="34"/>
      <c r="D362" s="22"/>
    </row>
    <row r="363" spans="2:4" x14ac:dyDescent="0.3">
      <c r="B363" s="22"/>
      <c r="C363" s="34"/>
      <c r="D363" s="22"/>
    </row>
    <row r="364" spans="2:4" x14ac:dyDescent="0.3">
      <c r="B364" s="22"/>
      <c r="C364" s="34"/>
      <c r="D364" s="22"/>
    </row>
    <row r="365" spans="2:4" x14ac:dyDescent="0.3">
      <c r="B365" s="22"/>
      <c r="C365" s="34"/>
      <c r="D365" s="22"/>
    </row>
    <row r="366" spans="2:4" x14ac:dyDescent="0.3">
      <c r="B366" s="22"/>
      <c r="C366" s="34"/>
      <c r="D366" s="22"/>
    </row>
    <row r="367" spans="2:4" x14ac:dyDescent="0.3">
      <c r="B367" s="22"/>
      <c r="C367" s="34"/>
      <c r="D367" s="22"/>
    </row>
    <row r="368" spans="2:4" x14ac:dyDescent="0.3">
      <c r="B368" s="22"/>
      <c r="C368" s="34"/>
      <c r="D368" s="22"/>
    </row>
    <row r="369" spans="2:4" x14ac:dyDescent="0.3">
      <c r="B369" s="22"/>
      <c r="C369" s="34"/>
      <c r="D369" s="22"/>
    </row>
    <row r="370" spans="2:4" x14ac:dyDescent="0.3">
      <c r="B370" s="22"/>
      <c r="C370" s="34"/>
      <c r="D370" s="22"/>
    </row>
    <row r="371" spans="2:4" x14ac:dyDescent="0.3">
      <c r="B371" s="22"/>
      <c r="C371" s="34"/>
      <c r="D371" s="22"/>
    </row>
    <row r="372" spans="2:4" x14ac:dyDescent="0.3">
      <c r="B372" s="22"/>
      <c r="C372" s="34"/>
      <c r="D372" s="22"/>
    </row>
    <row r="373" spans="2:4" x14ac:dyDescent="0.3">
      <c r="B373" s="22"/>
      <c r="C373" s="34"/>
      <c r="D373" s="22"/>
    </row>
    <row r="374" spans="2:4" x14ac:dyDescent="0.3">
      <c r="B374" s="22"/>
      <c r="C374" s="34"/>
      <c r="D374" s="22"/>
    </row>
    <row r="375" spans="2:4" x14ac:dyDescent="0.3">
      <c r="B375" s="22"/>
      <c r="C375" s="34"/>
      <c r="D375" s="22"/>
    </row>
    <row r="376" spans="2:4" x14ac:dyDescent="0.3">
      <c r="B376" s="22"/>
      <c r="C376" s="34"/>
      <c r="D376" s="22"/>
    </row>
    <row r="377" spans="2:4" x14ac:dyDescent="0.3">
      <c r="B377" s="22"/>
      <c r="C377" s="34"/>
      <c r="D377" s="22"/>
    </row>
    <row r="378" spans="2:4" x14ac:dyDescent="0.3">
      <c r="B378" s="22"/>
      <c r="C378" s="34"/>
      <c r="D378" s="22"/>
    </row>
    <row r="379" spans="2:4" x14ac:dyDescent="0.3">
      <c r="B379" s="22"/>
      <c r="C379" s="34"/>
      <c r="D379" s="22"/>
    </row>
    <row r="380" spans="2:4" x14ac:dyDescent="0.3">
      <c r="B380" s="22"/>
      <c r="C380" s="34"/>
      <c r="D380" s="22"/>
    </row>
    <row r="381" spans="2:4" x14ac:dyDescent="0.3">
      <c r="B381" s="22"/>
      <c r="C381" s="34"/>
      <c r="D381" s="22"/>
    </row>
    <row r="382" spans="2:4" x14ac:dyDescent="0.3">
      <c r="B382" s="22"/>
      <c r="C382" s="34"/>
      <c r="D382" s="22"/>
    </row>
    <row r="383" spans="2:4" x14ac:dyDescent="0.3">
      <c r="B383" s="22"/>
      <c r="C383" s="34"/>
      <c r="D383" s="22"/>
    </row>
    <row r="384" spans="2:4" x14ac:dyDescent="0.3">
      <c r="B384" s="22"/>
      <c r="C384" s="34"/>
      <c r="D384" s="22"/>
    </row>
    <row r="385" spans="2:4" x14ac:dyDescent="0.3">
      <c r="B385" s="22"/>
      <c r="C385" s="34"/>
      <c r="D385" s="22"/>
    </row>
    <row r="386" spans="2:4" x14ac:dyDescent="0.3">
      <c r="B386" s="22"/>
      <c r="C386" s="34"/>
      <c r="D386" s="22"/>
    </row>
    <row r="387" spans="2:4" x14ac:dyDescent="0.3">
      <c r="B387" s="22"/>
      <c r="C387" s="34"/>
      <c r="D387" s="22"/>
    </row>
    <row r="388" spans="2:4" x14ac:dyDescent="0.3">
      <c r="B388" s="22"/>
      <c r="C388" s="34"/>
      <c r="D388" s="22"/>
    </row>
    <row r="389" spans="2:4" x14ac:dyDescent="0.3">
      <c r="B389" s="22"/>
      <c r="C389" s="34"/>
      <c r="D389" s="22"/>
    </row>
    <row r="390" spans="2:4" x14ac:dyDescent="0.3">
      <c r="B390" s="22"/>
      <c r="C390" s="34"/>
      <c r="D390" s="22"/>
    </row>
    <row r="391" spans="2:4" x14ac:dyDescent="0.3">
      <c r="B391" s="22"/>
      <c r="C391" s="34"/>
      <c r="D391" s="22"/>
    </row>
    <row r="392" spans="2:4" x14ac:dyDescent="0.3">
      <c r="B392" s="22"/>
      <c r="C392" s="34"/>
      <c r="D392" s="22"/>
    </row>
    <row r="393" spans="2:4" x14ac:dyDescent="0.3">
      <c r="B393" s="22"/>
      <c r="C393" s="34"/>
      <c r="D393" s="22"/>
    </row>
    <row r="394" spans="2:4" x14ac:dyDescent="0.3">
      <c r="B394" s="22"/>
      <c r="C394" s="34"/>
      <c r="D394" s="22"/>
    </row>
    <row r="395" spans="2:4" x14ac:dyDescent="0.3">
      <c r="B395" s="22"/>
      <c r="C395" s="34"/>
      <c r="D395" s="22"/>
    </row>
    <row r="396" spans="2:4" x14ac:dyDescent="0.3">
      <c r="B396" s="22"/>
      <c r="C396" s="34"/>
      <c r="D396" s="22"/>
    </row>
    <row r="397" spans="2:4" x14ac:dyDescent="0.3">
      <c r="B397" s="22"/>
      <c r="C397" s="34"/>
      <c r="D397" s="22"/>
    </row>
    <row r="398" spans="2:4" x14ac:dyDescent="0.3">
      <c r="B398" s="22"/>
      <c r="C398" s="34"/>
      <c r="D398" s="22"/>
    </row>
    <row r="399" spans="2:4" x14ac:dyDescent="0.3">
      <c r="B399" s="22"/>
      <c r="C399" s="34"/>
      <c r="D399" s="22"/>
    </row>
    <row r="400" spans="2:4" x14ac:dyDescent="0.3">
      <c r="B400" s="22"/>
      <c r="C400" s="34"/>
      <c r="D400" s="22"/>
    </row>
    <row r="401" spans="2:4" x14ac:dyDescent="0.3">
      <c r="B401" s="22"/>
      <c r="C401" s="34"/>
      <c r="D401" s="22"/>
    </row>
    <row r="402" spans="2:4" x14ac:dyDescent="0.3">
      <c r="B402" s="22"/>
      <c r="C402" s="34"/>
      <c r="D402" s="22"/>
    </row>
    <row r="403" spans="2:4" x14ac:dyDescent="0.3">
      <c r="B403" s="22"/>
      <c r="C403" s="34"/>
      <c r="D403" s="22"/>
    </row>
    <row r="404" spans="2:4" x14ac:dyDescent="0.3">
      <c r="B404" s="22"/>
      <c r="C404" s="34"/>
      <c r="D404" s="22"/>
    </row>
    <row r="405" spans="2:4" x14ac:dyDescent="0.3">
      <c r="B405" s="22"/>
      <c r="C405" s="34"/>
      <c r="D405" s="22"/>
    </row>
    <row r="406" spans="2:4" x14ac:dyDescent="0.3">
      <c r="B406" s="22"/>
      <c r="C406" s="34"/>
      <c r="D406" s="22"/>
    </row>
    <row r="407" spans="2:4" x14ac:dyDescent="0.3">
      <c r="B407" s="22"/>
      <c r="C407" s="34"/>
      <c r="D407" s="22"/>
    </row>
    <row r="408" spans="2:4" x14ac:dyDescent="0.3">
      <c r="B408" s="22"/>
      <c r="C408" s="34"/>
      <c r="D408" s="22"/>
    </row>
    <row r="409" spans="2:4" x14ac:dyDescent="0.3">
      <c r="B409" s="22"/>
      <c r="C409" s="34"/>
      <c r="D409" s="22"/>
    </row>
  </sheetData>
  <mergeCells count="1">
    <mergeCell ref="D1:E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1D6B-6840-4AC6-B626-37626624E7D4}">
  <sheetPr>
    <tabColor theme="4" tint="0.59999389629810485"/>
  </sheetPr>
  <dimension ref="A1:L419"/>
  <sheetViews>
    <sheetView zoomScale="130" zoomScaleNormal="130" workbookViewId="0">
      <pane ySplit="9" topLeftCell="A10" activePane="bottomLeft" state="frozen"/>
      <selection activeCell="K10" sqref="K10"/>
      <selection pane="bottomLeft" activeCell="B10" sqref="B10:C61"/>
    </sheetView>
  </sheetViews>
  <sheetFormatPr defaultColWidth="9.109375" defaultRowHeight="14.4" x14ac:dyDescent="0.3"/>
  <cols>
    <col min="1" max="1" width="21.44140625" bestFit="1" customWidth="1"/>
    <col min="3" max="3" width="14.109375" customWidth="1"/>
    <col min="4" max="4" width="19.5546875" bestFit="1" customWidth="1"/>
    <col min="5" max="5" width="10.44140625" customWidth="1"/>
    <col min="7" max="7" width="16" customWidth="1"/>
    <col min="11" max="11" width="18.44140625" customWidth="1"/>
    <col min="12" max="12" width="9.109375" style="13"/>
  </cols>
  <sheetData>
    <row r="1" spans="1:12" s="17" customFormat="1" ht="28.95" customHeight="1" x14ac:dyDescent="0.3">
      <c r="A1" s="20" t="s">
        <v>86</v>
      </c>
      <c r="C1" s="18"/>
      <c r="D1" s="59" t="s">
        <v>82</v>
      </c>
      <c r="E1" s="59"/>
      <c r="F1" s="18"/>
      <c r="G1" s="21" t="s">
        <v>77</v>
      </c>
      <c r="H1" s="28" t="s">
        <v>66</v>
      </c>
      <c r="I1" s="28" t="s">
        <v>70</v>
      </c>
      <c r="J1" s="19"/>
      <c r="K1" s="19"/>
      <c r="L1" s="18"/>
    </row>
    <row r="2" spans="1:12" x14ac:dyDescent="0.3">
      <c r="A2" t="s">
        <v>27</v>
      </c>
      <c r="B2">
        <v>3</v>
      </c>
      <c r="C2" s="13"/>
      <c r="D2" t="s">
        <v>67</v>
      </c>
      <c r="E2" t="s">
        <v>81</v>
      </c>
      <c r="F2" s="13"/>
      <c r="G2" s="3"/>
      <c r="H2" s="39">
        <v>-2.1</v>
      </c>
      <c r="I2" s="40">
        <v>-2.9360099999999978</v>
      </c>
      <c r="J2" s="3" t="s">
        <v>109</v>
      </c>
      <c r="K2" s="3"/>
    </row>
    <row r="3" spans="1:12" x14ac:dyDescent="0.3">
      <c r="A3" t="s">
        <v>28</v>
      </c>
      <c r="B3">
        <f>B2^5-5*B2^3+4*B2</f>
        <v>120</v>
      </c>
      <c r="C3" s="13"/>
      <c r="D3" t="s">
        <v>68</v>
      </c>
      <c r="E3">
        <v>-2.1</v>
      </c>
      <c r="F3" s="13"/>
      <c r="G3" s="3"/>
      <c r="H3" s="39">
        <v>-0.54391329436868807</v>
      </c>
      <c r="I3" s="40">
        <v>-1.4186966255829239</v>
      </c>
      <c r="J3" s="3"/>
      <c r="K3" s="3"/>
    </row>
    <row r="4" spans="1:12" x14ac:dyDescent="0.3">
      <c r="C4" s="13"/>
      <c r="D4" t="s">
        <v>60</v>
      </c>
      <c r="E4">
        <v>0.1</v>
      </c>
      <c r="F4" s="13"/>
      <c r="G4" s="16"/>
      <c r="H4" s="39">
        <v>1.6444320474632528</v>
      </c>
      <c r="I4" s="40">
        <v>-3.6314322084453119</v>
      </c>
      <c r="J4" s="38"/>
    </row>
    <row r="5" spans="1:12" x14ac:dyDescent="0.3">
      <c r="C5" s="13"/>
      <c r="D5" t="s">
        <v>69</v>
      </c>
      <c r="E5">
        <f>0-E3</f>
        <v>2.1</v>
      </c>
      <c r="F5" s="13"/>
    </row>
    <row r="6" spans="1:12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2" x14ac:dyDescent="0.3">
      <c r="A7" s="6" t="s">
        <v>108</v>
      </c>
      <c r="F7" s="12"/>
    </row>
    <row r="8" spans="1:12" x14ac:dyDescent="0.3">
      <c r="A8" s="6"/>
      <c r="F8" s="12"/>
    </row>
    <row r="9" spans="1:12" s="12" customFormat="1" x14ac:dyDescent="0.3">
      <c r="B9" s="33" t="s">
        <v>36</v>
      </c>
      <c r="C9" s="33" t="s">
        <v>70</v>
      </c>
      <c r="K9"/>
      <c r="L9" s="15"/>
    </row>
    <row r="10" spans="1:12" s="12" customFormat="1" x14ac:dyDescent="0.3">
      <c r="B10" s="57"/>
      <c r="C10" s="57"/>
      <c r="K10"/>
      <c r="L10" s="15"/>
    </row>
    <row r="11" spans="1:12" s="12" customFormat="1" x14ac:dyDescent="0.3">
      <c r="B11" s="57"/>
      <c r="C11" s="57"/>
      <c r="K11"/>
      <c r="L11" s="15"/>
    </row>
    <row r="12" spans="1:12" s="12" customFormat="1" x14ac:dyDescent="0.3">
      <c r="B12" s="57"/>
      <c r="C12" s="57"/>
      <c r="K12"/>
      <c r="L12" s="15"/>
    </row>
    <row r="13" spans="1:12" s="12" customFormat="1" x14ac:dyDescent="0.3">
      <c r="B13" s="57"/>
      <c r="C13" s="57"/>
      <c r="K13"/>
      <c r="L13" s="15"/>
    </row>
    <row r="14" spans="1:12" s="12" customFormat="1" x14ac:dyDescent="0.3">
      <c r="B14" s="57"/>
      <c r="C14" s="57"/>
      <c r="K14"/>
      <c r="L14" s="15"/>
    </row>
    <row r="15" spans="1:12" s="12" customFormat="1" x14ac:dyDescent="0.3">
      <c r="B15" s="50"/>
      <c r="C15" s="51"/>
      <c r="K15"/>
      <c r="L15" s="15"/>
    </row>
    <row r="16" spans="1:12" s="12" customFormat="1" x14ac:dyDescent="0.3">
      <c r="B16" s="50"/>
      <c r="C16" s="51"/>
      <c r="K16"/>
      <c r="L16" s="15"/>
    </row>
    <row r="17" spans="1:12" s="12" customFormat="1" x14ac:dyDescent="0.3">
      <c r="B17" s="52"/>
      <c r="C17" s="53"/>
      <c r="K17"/>
      <c r="L17" s="15"/>
    </row>
    <row r="18" spans="1:12" s="12" customFormat="1" x14ac:dyDescent="0.3">
      <c r="B18" s="52"/>
      <c r="C18" s="53"/>
      <c r="K18"/>
      <c r="L18" s="15"/>
    </row>
    <row r="19" spans="1:12" s="12" customFormat="1" x14ac:dyDescent="0.3">
      <c r="B19" s="54"/>
      <c r="C19" s="54"/>
      <c r="K19"/>
      <c r="L19" s="15"/>
    </row>
    <row r="20" spans="1:12" s="12" customFormat="1" x14ac:dyDescent="0.3">
      <c r="A20"/>
      <c r="B20" s="54"/>
      <c r="C20" s="54"/>
      <c r="K20"/>
      <c r="L20" s="15"/>
    </row>
    <row r="21" spans="1:12" x14ac:dyDescent="0.3">
      <c r="B21" s="54"/>
      <c r="C21" s="54"/>
      <c r="F21" s="12"/>
    </row>
    <row r="22" spans="1:12" s="13" customFormat="1" x14ac:dyDescent="0.3">
      <c r="A22"/>
      <c r="B22" s="54"/>
      <c r="C22" s="54"/>
      <c r="D22"/>
      <c r="E22"/>
      <c r="F22" s="12"/>
      <c r="G22"/>
      <c r="H22"/>
      <c r="I22"/>
      <c r="J22"/>
      <c r="K22"/>
    </row>
    <row r="23" spans="1:12" s="13" customFormat="1" x14ac:dyDescent="0.3">
      <c r="A23"/>
      <c r="B23" s="54"/>
      <c r="C23" s="54"/>
      <c r="D23"/>
      <c r="E23"/>
      <c r="F23" s="12"/>
      <c r="G23"/>
      <c r="H23"/>
      <c r="I23"/>
      <c r="J23"/>
      <c r="K23"/>
    </row>
    <row r="24" spans="1:12" s="13" customFormat="1" x14ac:dyDescent="0.3">
      <c r="A24"/>
      <c r="B24" s="54"/>
      <c r="C24" s="54"/>
      <c r="D24"/>
      <c r="E24"/>
      <c r="F24" s="12"/>
      <c r="G24"/>
      <c r="H24"/>
      <c r="I24"/>
      <c r="J24"/>
      <c r="K24"/>
    </row>
    <row r="25" spans="1:12" s="13" customFormat="1" x14ac:dyDescent="0.3">
      <c r="A25"/>
      <c r="B25" s="54"/>
      <c r="C25" s="54"/>
      <c r="D25"/>
      <c r="E25"/>
      <c r="F25" s="12"/>
      <c r="G25"/>
      <c r="H25"/>
      <c r="I25"/>
      <c r="J25"/>
      <c r="K25"/>
    </row>
    <row r="26" spans="1:12" s="13" customFormat="1" x14ac:dyDescent="0.3">
      <c r="A26"/>
      <c r="B26" s="54"/>
      <c r="C26" s="54"/>
      <c r="D26"/>
      <c r="E26"/>
      <c r="F26" s="12"/>
      <c r="G26"/>
      <c r="H26"/>
      <c r="I26"/>
      <c r="J26"/>
      <c r="K26"/>
    </row>
    <row r="27" spans="1:12" s="13" customFormat="1" x14ac:dyDescent="0.3">
      <c r="A27"/>
      <c r="B27" s="54"/>
      <c r="C27" s="54"/>
      <c r="D27"/>
      <c r="E27"/>
      <c r="F27" s="12"/>
      <c r="G27"/>
      <c r="H27"/>
      <c r="I27"/>
      <c r="J27"/>
      <c r="K27"/>
    </row>
    <row r="28" spans="1:12" s="13" customFormat="1" x14ac:dyDescent="0.3">
      <c r="A28"/>
      <c r="B28" s="54"/>
      <c r="C28" s="54"/>
      <c r="D28"/>
      <c r="E28"/>
      <c r="F28" s="12"/>
      <c r="G28"/>
      <c r="H28"/>
      <c r="I28"/>
      <c r="J28"/>
      <c r="K28"/>
    </row>
    <row r="29" spans="1:12" s="13" customFormat="1" x14ac:dyDescent="0.3">
      <c r="A29"/>
      <c r="B29" s="54"/>
      <c r="C29" s="54"/>
      <c r="D29"/>
      <c r="E29"/>
      <c r="F29" s="12"/>
      <c r="G29"/>
      <c r="H29"/>
      <c r="I29"/>
      <c r="J29"/>
      <c r="K29"/>
    </row>
    <row r="30" spans="1:12" s="13" customFormat="1" x14ac:dyDescent="0.3">
      <c r="A30"/>
      <c r="B30" s="54"/>
      <c r="C30" s="54"/>
      <c r="D30"/>
      <c r="E30"/>
      <c r="F30" s="12"/>
      <c r="G30"/>
      <c r="H30"/>
      <c r="I30"/>
      <c r="J30"/>
      <c r="K30"/>
    </row>
    <row r="31" spans="1:12" s="13" customFormat="1" x14ac:dyDescent="0.3">
      <c r="A31"/>
      <c r="B31" s="54"/>
      <c r="C31" s="54"/>
      <c r="D31"/>
      <c r="E31"/>
      <c r="F31" s="12"/>
      <c r="G31"/>
      <c r="H31"/>
      <c r="I31"/>
      <c r="J31"/>
      <c r="K31"/>
    </row>
    <row r="32" spans="1:12" s="13" customFormat="1" x14ac:dyDescent="0.3">
      <c r="A32"/>
      <c r="B32" s="54"/>
      <c r="C32" s="54"/>
      <c r="D32"/>
      <c r="E32"/>
      <c r="F32" s="12"/>
      <c r="G32"/>
      <c r="H32"/>
      <c r="I32"/>
      <c r="J32"/>
      <c r="K32"/>
    </row>
    <row r="33" spans="1:11" s="13" customFormat="1" x14ac:dyDescent="0.3">
      <c r="A33"/>
      <c r="B33" s="54"/>
      <c r="C33" s="54"/>
      <c r="D33"/>
      <c r="E33"/>
    </row>
    <row r="34" spans="1:11" s="13" customFormat="1" x14ac:dyDescent="0.3">
      <c r="A34"/>
      <c r="B34" s="54"/>
      <c r="C34" s="54"/>
      <c r="D34"/>
      <c r="E34"/>
      <c r="G34" t="s">
        <v>92</v>
      </c>
      <c r="H34"/>
      <c r="I34"/>
      <c r="J34"/>
      <c r="K34"/>
    </row>
    <row r="35" spans="1:11" s="13" customFormat="1" x14ac:dyDescent="0.3">
      <c r="A35"/>
      <c r="B35" s="54"/>
      <c r="C35" s="54"/>
      <c r="D35"/>
      <c r="E35"/>
      <c r="G35" s="12"/>
      <c r="H35" s="12"/>
      <c r="I35" s="12"/>
      <c r="J35" s="12"/>
      <c r="K35"/>
    </row>
    <row r="36" spans="1:11" s="13" customFormat="1" x14ac:dyDescent="0.3">
      <c r="A36"/>
      <c r="B36" s="54"/>
      <c r="C36" s="54"/>
      <c r="D36"/>
      <c r="E36"/>
      <c r="G36"/>
      <c r="H36"/>
      <c r="I36"/>
      <c r="J36"/>
      <c r="K36"/>
    </row>
    <row r="37" spans="1:11" s="13" customFormat="1" x14ac:dyDescent="0.3">
      <c r="A37"/>
      <c r="B37" s="54"/>
      <c r="C37" s="54"/>
      <c r="D37"/>
      <c r="E37"/>
      <c r="G37"/>
      <c r="H37"/>
      <c r="I37"/>
      <c r="J37"/>
      <c r="K37"/>
    </row>
    <row r="38" spans="1:11" s="13" customFormat="1" x14ac:dyDescent="0.3">
      <c r="A38"/>
      <c r="B38" s="54"/>
      <c r="C38" s="54"/>
      <c r="D38"/>
      <c r="E38"/>
      <c r="G38"/>
      <c r="H38"/>
      <c r="I38"/>
      <c r="J38"/>
      <c r="K38"/>
    </row>
    <row r="39" spans="1:11" s="13" customFormat="1" x14ac:dyDescent="0.3">
      <c r="A39"/>
      <c r="B39" s="54"/>
      <c r="C39" s="54"/>
      <c r="D39"/>
      <c r="E39"/>
      <c r="G39"/>
      <c r="H39"/>
      <c r="I39"/>
      <c r="J39"/>
      <c r="K39"/>
    </row>
    <row r="40" spans="1:11" s="13" customFormat="1" x14ac:dyDescent="0.3">
      <c r="A40"/>
      <c r="B40" s="54"/>
      <c r="C40" s="54"/>
      <c r="D40"/>
      <c r="E40"/>
      <c r="G40"/>
      <c r="H40"/>
      <c r="I40"/>
      <c r="J40"/>
      <c r="K40"/>
    </row>
    <row r="41" spans="1:11" s="13" customFormat="1" x14ac:dyDescent="0.3">
      <c r="A41"/>
      <c r="B41" s="54"/>
      <c r="C41" s="54"/>
      <c r="D41"/>
      <c r="E41"/>
      <c r="G41"/>
      <c r="H41"/>
      <c r="I41"/>
      <c r="J41"/>
      <c r="K41"/>
    </row>
    <row r="42" spans="1:11" s="13" customFormat="1" x14ac:dyDescent="0.3">
      <c r="A42"/>
      <c r="B42" s="54"/>
      <c r="C42" s="54"/>
      <c r="D42"/>
      <c r="E42"/>
      <c r="G42"/>
      <c r="H42"/>
      <c r="I42"/>
      <c r="J42"/>
      <c r="K42"/>
    </row>
    <row r="43" spans="1:11" s="13" customFormat="1" x14ac:dyDescent="0.3">
      <c r="A43"/>
      <c r="B43" s="54"/>
      <c r="C43" s="54"/>
      <c r="D43"/>
      <c r="E43"/>
      <c r="G43"/>
      <c r="H43"/>
      <c r="I43"/>
      <c r="J43"/>
      <c r="K43"/>
    </row>
    <row r="44" spans="1:11" s="13" customFormat="1" x14ac:dyDescent="0.3">
      <c r="A44"/>
      <c r="B44" s="54"/>
      <c r="C44" s="54"/>
      <c r="D44"/>
      <c r="E44"/>
      <c r="G44"/>
      <c r="H44"/>
      <c r="I44"/>
      <c r="J44"/>
      <c r="K44"/>
    </row>
    <row r="45" spans="1:11" s="13" customFormat="1" x14ac:dyDescent="0.3">
      <c r="A45"/>
      <c r="B45" s="54"/>
      <c r="C45" s="54"/>
      <c r="D45"/>
      <c r="E45"/>
      <c r="G45"/>
      <c r="H45"/>
      <c r="I45"/>
      <c r="J45"/>
      <c r="K45"/>
    </row>
    <row r="46" spans="1:11" s="13" customFormat="1" x14ac:dyDescent="0.3">
      <c r="A46"/>
      <c r="B46" s="54"/>
      <c r="C46" s="54"/>
      <c r="D46"/>
      <c r="E46"/>
      <c r="G46"/>
      <c r="H46"/>
      <c r="I46"/>
      <c r="J46"/>
      <c r="K46"/>
    </row>
    <row r="47" spans="1:11" s="13" customFormat="1" x14ac:dyDescent="0.3">
      <c r="A47"/>
      <c r="B47" s="54"/>
      <c r="C47" s="54"/>
      <c r="D47"/>
      <c r="E47"/>
      <c r="G47"/>
      <c r="H47"/>
      <c r="I47"/>
      <c r="J47"/>
      <c r="K47"/>
    </row>
    <row r="48" spans="1:11" s="13" customFormat="1" x14ac:dyDescent="0.3">
      <c r="A48"/>
      <c r="B48" s="54"/>
      <c r="C48" s="54"/>
      <c r="D48"/>
      <c r="E48"/>
      <c r="G48"/>
      <c r="H48"/>
      <c r="I48"/>
      <c r="J48"/>
      <c r="K48"/>
    </row>
    <row r="49" spans="1:11" s="13" customFormat="1" x14ac:dyDescent="0.3">
      <c r="A49"/>
      <c r="B49" s="54"/>
      <c r="C49" s="54"/>
      <c r="D49"/>
      <c r="E49"/>
      <c r="G49"/>
      <c r="H49"/>
      <c r="I49"/>
      <c r="J49"/>
      <c r="K49"/>
    </row>
    <row r="50" spans="1:11" s="13" customFormat="1" x14ac:dyDescent="0.3">
      <c r="A50"/>
      <c r="B50" s="54"/>
      <c r="C50" s="54"/>
      <c r="D50"/>
      <c r="E50"/>
      <c r="G50"/>
      <c r="H50"/>
      <c r="I50"/>
      <c r="J50"/>
      <c r="K50"/>
    </row>
    <row r="51" spans="1:11" s="13" customFormat="1" x14ac:dyDescent="0.3">
      <c r="A51"/>
      <c r="B51" s="54"/>
      <c r="C51" s="54"/>
      <c r="D51"/>
      <c r="E51"/>
      <c r="G51"/>
      <c r="H51"/>
      <c r="I51"/>
      <c r="J51"/>
      <c r="K51"/>
    </row>
    <row r="52" spans="1:11" s="13" customFormat="1" x14ac:dyDescent="0.3">
      <c r="A52"/>
      <c r="B52" s="54"/>
      <c r="C52" s="54"/>
      <c r="D52"/>
      <c r="E52"/>
      <c r="G52"/>
      <c r="H52"/>
      <c r="I52"/>
      <c r="J52"/>
      <c r="K52"/>
    </row>
    <row r="53" spans="1:11" s="13" customFormat="1" x14ac:dyDescent="0.3">
      <c r="A53"/>
      <c r="B53" s="54"/>
      <c r="C53" s="54"/>
      <c r="D53"/>
      <c r="E53"/>
    </row>
    <row r="54" spans="1:11" x14ac:dyDescent="0.3">
      <c r="B54" s="54"/>
      <c r="C54" s="54"/>
      <c r="F54" s="13"/>
      <c r="G54" t="s">
        <v>94</v>
      </c>
    </row>
    <row r="55" spans="1:11" x14ac:dyDescent="0.3">
      <c r="B55" s="54"/>
      <c r="C55" s="54"/>
      <c r="F55" s="13"/>
    </row>
    <row r="56" spans="1:11" x14ac:dyDescent="0.3">
      <c r="B56" s="54"/>
      <c r="C56" s="54"/>
      <c r="F56" s="13"/>
    </row>
    <row r="57" spans="1:11" x14ac:dyDescent="0.3">
      <c r="B57" s="54"/>
      <c r="C57" s="54"/>
      <c r="F57" s="13"/>
    </row>
    <row r="58" spans="1:11" x14ac:dyDescent="0.3">
      <c r="B58" s="54"/>
      <c r="C58" s="54"/>
      <c r="F58" s="13"/>
    </row>
    <row r="59" spans="1:11" x14ac:dyDescent="0.3">
      <c r="B59" s="54"/>
      <c r="C59" s="54"/>
      <c r="F59" s="13"/>
    </row>
    <row r="60" spans="1:11" x14ac:dyDescent="0.3">
      <c r="B60" s="54"/>
      <c r="C60" s="54"/>
      <c r="F60" s="13"/>
    </row>
    <row r="61" spans="1:11" x14ac:dyDescent="0.3">
      <c r="B61" s="54"/>
      <c r="C61" s="54"/>
      <c r="F61" s="13"/>
    </row>
    <row r="62" spans="1:11" x14ac:dyDescent="0.3">
      <c r="B62" s="22"/>
      <c r="C62" s="34"/>
      <c r="F62" s="13"/>
    </row>
    <row r="63" spans="1:11" x14ac:dyDescent="0.3">
      <c r="B63" s="22"/>
      <c r="C63" s="34"/>
      <c r="F63" s="13"/>
    </row>
    <row r="64" spans="1:11" x14ac:dyDescent="0.3">
      <c r="B64" s="22"/>
      <c r="C64" s="34"/>
      <c r="F64" s="13"/>
    </row>
    <row r="65" spans="1:11" x14ac:dyDescent="0.3">
      <c r="B65" s="22"/>
      <c r="C65" s="34"/>
      <c r="F65" s="13"/>
    </row>
    <row r="66" spans="1:11" x14ac:dyDescent="0.3">
      <c r="B66" s="22"/>
      <c r="C66" s="34"/>
      <c r="F66" s="13"/>
    </row>
    <row r="67" spans="1:11" x14ac:dyDescent="0.3">
      <c r="B67" s="22"/>
      <c r="C67" s="34"/>
      <c r="F67" s="13"/>
    </row>
    <row r="68" spans="1:11" x14ac:dyDescent="0.3">
      <c r="B68" s="22"/>
      <c r="C68" s="34"/>
      <c r="F68" s="13"/>
    </row>
    <row r="69" spans="1:11" x14ac:dyDescent="0.3">
      <c r="B69" s="22"/>
      <c r="C69" s="34"/>
      <c r="F69" s="13"/>
    </row>
    <row r="70" spans="1:11" s="13" customFormat="1" x14ac:dyDescent="0.3">
      <c r="A70"/>
      <c r="B70" s="22"/>
      <c r="C70" s="34"/>
      <c r="D70"/>
      <c r="E70"/>
      <c r="G70"/>
      <c r="H70"/>
      <c r="I70"/>
      <c r="J70"/>
      <c r="K70"/>
    </row>
    <row r="71" spans="1:11" s="13" customFormat="1" x14ac:dyDescent="0.3">
      <c r="A71"/>
      <c r="B71" s="22"/>
      <c r="C71" s="34"/>
      <c r="D71"/>
      <c r="E71"/>
    </row>
    <row r="72" spans="1:11" s="13" customFormat="1" x14ac:dyDescent="0.3">
      <c r="A72"/>
      <c r="B72" s="22"/>
      <c r="C72" s="34"/>
      <c r="D72"/>
      <c r="E72"/>
      <c r="F72"/>
      <c r="G72"/>
      <c r="H72"/>
      <c r="I72"/>
      <c r="J72"/>
      <c r="K72"/>
    </row>
    <row r="73" spans="1:11" s="13" customFormat="1" x14ac:dyDescent="0.3">
      <c r="A73"/>
      <c r="B73" s="22"/>
      <c r="C73" s="34"/>
      <c r="D73"/>
      <c r="E73"/>
      <c r="F73"/>
      <c r="G73"/>
      <c r="H73"/>
      <c r="I73"/>
      <c r="J73"/>
      <c r="K73"/>
    </row>
    <row r="74" spans="1:11" s="13" customFormat="1" x14ac:dyDescent="0.3">
      <c r="A74"/>
      <c r="B74" s="22"/>
      <c r="C74" s="34"/>
      <c r="D74"/>
      <c r="E74"/>
      <c r="F74"/>
      <c r="G74"/>
      <c r="H74"/>
      <c r="I74"/>
      <c r="J74"/>
      <c r="K74"/>
    </row>
    <row r="75" spans="1:11" s="13" customFormat="1" x14ac:dyDescent="0.3">
      <c r="A75"/>
      <c r="B75" s="22"/>
      <c r="C75" s="34"/>
      <c r="D75"/>
      <c r="E75"/>
      <c r="F75"/>
      <c r="G75"/>
      <c r="H75"/>
      <c r="I75"/>
      <c r="J75"/>
      <c r="K75"/>
    </row>
    <row r="76" spans="1:11" s="13" customFormat="1" x14ac:dyDescent="0.3">
      <c r="A76"/>
      <c r="B76" s="22"/>
      <c r="C76" s="34"/>
      <c r="D76"/>
      <c r="E76"/>
      <c r="F76"/>
      <c r="G76"/>
      <c r="H76"/>
      <c r="I76"/>
      <c r="J76"/>
      <c r="K76"/>
    </row>
    <row r="77" spans="1:11" s="13" customFormat="1" x14ac:dyDescent="0.3">
      <c r="A77"/>
      <c r="B77" s="22"/>
      <c r="C77" s="34"/>
      <c r="D77"/>
      <c r="E77"/>
      <c r="F77"/>
      <c r="G77"/>
      <c r="H77"/>
      <c r="I77"/>
      <c r="J77"/>
      <c r="K77"/>
    </row>
    <row r="78" spans="1:11" s="13" customFormat="1" x14ac:dyDescent="0.3">
      <c r="A78"/>
      <c r="B78" s="22"/>
      <c r="C78" s="34"/>
      <c r="D78"/>
      <c r="E78"/>
      <c r="F78"/>
      <c r="G78"/>
      <c r="H78"/>
      <c r="I78"/>
      <c r="J78"/>
      <c r="K78"/>
    </row>
    <row r="79" spans="1:11" s="13" customFormat="1" x14ac:dyDescent="0.3">
      <c r="A79"/>
      <c r="B79" s="22"/>
      <c r="C79" s="34"/>
      <c r="D79"/>
      <c r="E79"/>
      <c r="F79"/>
      <c r="G79"/>
      <c r="H79"/>
      <c r="I79"/>
      <c r="J79"/>
      <c r="K79"/>
    </row>
    <row r="80" spans="1:11" s="13" customFormat="1" x14ac:dyDescent="0.3">
      <c r="A80"/>
      <c r="B80" s="22"/>
      <c r="C80" s="34"/>
      <c r="D80"/>
      <c r="E80"/>
      <c r="F80"/>
      <c r="G80"/>
      <c r="H80"/>
      <c r="I80"/>
      <c r="J80"/>
      <c r="K80"/>
    </row>
    <row r="81" spans="1:11" s="13" customFormat="1" x14ac:dyDescent="0.3">
      <c r="A81"/>
      <c r="B81" s="22"/>
      <c r="C81" s="34"/>
      <c r="D81"/>
      <c r="E81"/>
      <c r="F81"/>
      <c r="G81"/>
      <c r="H81"/>
      <c r="I81"/>
      <c r="J81"/>
      <c r="K81"/>
    </row>
    <row r="82" spans="1:11" s="13" customFormat="1" x14ac:dyDescent="0.3">
      <c r="A82"/>
      <c r="B82" s="22"/>
      <c r="C82" s="34"/>
      <c r="D82"/>
      <c r="E82"/>
      <c r="F82"/>
      <c r="G82"/>
      <c r="H82"/>
      <c r="I82"/>
      <c r="J82"/>
      <c r="K82"/>
    </row>
    <row r="83" spans="1:11" s="13" customFormat="1" x14ac:dyDescent="0.3">
      <c r="A83"/>
      <c r="B83" s="22"/>
      <c r="C83" s="34"/>
      <c r="D83"/>
      <c r="E83"/>
      <c r="F83"/>
      <c r="G83"/>
      <c r="H83"/>
      <c r="I83"/>
      <c r="J83"/>
      <c r="K83"/>
    </row>
    <row r="84" spans="1:11" s="13" customFormat="1" x14ac:dyDescent="0.3">
      <c r="A84"/>
      <c r="B84" s="22"/>
      <c r="C84" s="34"/>
      <c r="D84"/>
      <c r="E84"/>
      <c r="F84"/>
      <c r="G84"/>
      <c r="H84"/>
      <c r="I84"/>
      <c r="J84"/>
      <c r="K84"/>
    </row>
    <row r="85" spans="1:11" s="13" customFormat="1" x14ac:dyDescent="0.3">
      <c r="A85"/>
      <c r="B85" s="22"/>
      <c r="C85" s="34"/>
      <c r="D85"/>
      <c r="E85"/>
      <c r="F85"/>
      <c r="G85"/>
      <c r="H85"/>
      <c r="I85"/>
      <c r="J85"/>
      <c r="K85"/>
    </row>
    <row r="86" spans="1:11" x14ac:dyDescent="0.3">
      <c r="B86" s="22"/>
      <c r="C86" s="34"/>
    </row>
    <row r="87" spans="1:11" x14ac:dyDescent="0.3">
      <c r="B87" s="22"/>
      <c r="C87" s="34"/>
    </row>
    <row r="88" spans="1:11" x14ac:dyDescent="0.3">
      <c r="B88" s="22"/>
      <c r="C88" s="34"/>
    </row>
    <row r="89" spans="1:11" x14ac:dyDescent="0.3">
      <c r="B89" s="22"/>
      <c r="C89" s="34"/>
    </row>
    <row r="90" spans="1:11" x14ac:dyDescent="0.3">
      <c r="B90" s="22"/>
      <c r="C90" s="34"/>
    </row>
    <row r="91" spans="1:11" x14ac:dyDescent="0.3">
      <c r="B91" s="22"/>
      <c r="C91" s="34"/>
    </row>
    <row r="92" spans="1:11" x14ac:dyDescent="0.3">
      <c r="B92" s="22"/>
      <c r="C92" s="34"/>
    </row>
    <row r="93" spans="1:11" x14ac:dyDescent="0.3">
      <c r="B93" s="22"/>
      <c r="C93" s="34"/>
    </row>
    <row r="94" spans="1:11" x14ac:dyDescent="0.3">
      <c r="B94" s="22"/>
      <c r="C94" s="34"/>
    </row>
    <row r="95" spans="1:11" x14ac:dyDescent="0.3">
      <c r="B95" s="22"/>
      <c r="C95" s="34"/>
    </row>
    <row r="96" spans="1:11" x14ac:dyDescent="0.3">
      <c r="B96" s="22"/>
      <c r="C96" s="34"/>
    </row>
    <row r="97" spans="2:3" x14ac:dyDescent="0.3">
      <c r="B97" s="22"/>
      <c r="C97" s="34"/>
    </row>
    <row r="98" spans="2:3" x14ac:dyDescent="0.3">
      <c r="B98" s="22"/>
      <c r="C98" s="34"/>
    </row>
    <row r="99" spans="2:3" x14ac:dyDescent="0.3">
      <c r="B99" s="22"/>
      <c r="C99" s="34"/>
    </row>
    <row r="100" spans="2:3" x14ac:dyDescent="0.3">
      <c r="B100" s="22"/>
      <c r="C100" s="34"/>
    </row>
    <row r="101" spans="2:3" x14ac:dyDescent="0.3">
      <c r="B101" s="22"/>
      <c r="C101" s="34"/>
    </row>
    <row r="102" spans="2:3" x14ac:dyDescent="0.3">
      <c r="B102" s="22"/>
      <c r="C102" s="34"/>
    </row>
    <row r="103" spans="2:3" x14ac:dyDescent="0.3">
      <c r="B103" s="22"/>
      <c r="C103" s="34"/>
    </row>
    <row r="104" spans="2:3" x14ac:dyDescent="0.3">
      <c r="B104" s="22"/>
      <c r="C104" s="34"/>
    </row>
    <row r="105" spans="2:3" x14ac:dyDescent="0.3">
      <c r="B105" s="22"/>
      <c r="C105" s="34"/>
    </row>
    <row r="106" spans="2:3" x14ac:dyDescent="0.3">
      <c r="B106" s="22"/>
      <c r="C106" s="34"/>
    </row>
    <row r="107" spans="2:3" x14ac:dyDescent="0.3">
      <c r="B107" s="22"/>
      <c r="C107" s="34"/>
    </row>
    <row r="108" spans="2:3" x14ac:dyDescent="0.3">
      <c r="B108" s="22"/>
      <c r="C108" s="34"/>
    </row>
    <row r="109" spans="2:3" x14ac:dyDescent="0.3">
      <c r="B109" s="22"/>
      <c r="C109" s="34"/>
    </row>
    <row r="110" spans="2:3" x14ac:dyDescent="0.3">
      <c r="B110" s="22"/>
      <c r="C110" s="34"/>
    </row>
    <row r="111" spans="2:3" x14ac:dyDescent="0.3">
      <c r="B111" s="22"/>
      <c r="C111" s="34"/>
    </row>
    <row r="112" spans="2:3" x14ac:dyDescent="0.3">
      <c r="B112" s="22"/>
      <c r="C112" s="34"/>
    </row>
    <row r="113" spans="2:3" x14ac:dyDescent="0.3">
      <c r="B113" s="22"/>
      <c r="C113" s="34"/>
    </row>
    <row r="114" spans="2:3" x14ac:dyDescent="0.3">
      <c r="B114" s="22"/>
      <c r="C114" s="34"/>
    </row>
    <row r="115" spans="2:3" x14ac:dyDescent="0.3">
      <c r="B115" s="22"/>
      <c r="C115" s="34"/>
    </row>
    <row r="116" spans="2:3" x14ac:dyDescent="0.3">
      <c r="B116" s="22"/>
      <c r="C116" s="34"/>
    </row>
    <row r="117" spans="2:3" x14ac:dyDescent="0.3">
      <c r="B117" s="22"/>
      <c r="C117" s="34"/>
    </row>
    <row r="118" spans="2:3" x14ac:dyDescent="0.3">
      <c r="B118" s="22"/>
      <c r="C118" s="34"/>
    </row>
    <row r="119" spans="2:3" x14ac:dyDescent="0.3">
      <c r="B119" s="22"/>
      <c r="C119" s="34"/>
    </row>
    <row r="120" spans="2:3" x14ac:dyDescent="0.3">
      <c r="B120" s="22"/>
      <c r="C120" s="34"/>
    </row>
    <row r="121" spans="2:3" x14ac:dyDescent="0.3">
      <c r="B121" s="22"/>
      <c r="C121" s="34"/>
    </row>
    <row r="122" spans="2:3" x14ac:dyDescent="0.3">
      <c r="B122" s="22"/>
      <c r="C122" s="34"/>
    </row>
    <row r="123" spans="2:3" x14ac:dyDescent="0.3">
      <c r="B123" s="22"/>
      <c r="C123" s="34"/>
    </row>
    <row r="124" spans="2:3" x14ac:dyDescent="0.3">
      <c r="B124" s="22"/>
      <c r="C124" s="34"/>
    </row>
    <row r="125" spans="2:3" x14ac:dyDescent="0.3">
      <c r="B125" s="22"/>
      <c r="C125" s="34"/>
    </row>
    <row r="126" spans="2:3" x14ac:dyDescent="0.3">
      <c r="B126" s="22"/>
      <c r="C126" s="34"/>
    </row>
    <row r="127" spans="2:3" x14ac:dyDescent="0.3">
      <c r="B127" s="22"/>
      <c r="C127" s="34"/>
    </row>
    <row r="128" spans="2:3" x14ac:dyDescent="0.3">
      <c r="B128" s="22"/>
      <c r="C128" s="34"/>
    </row>
    <row r="129" spans="2:3" x14ac:dyDescent="0.3">
      <c r="B129" s="22"/>
      <c r="C129" s="34"/>
    </row>
    <row r="130" spans="2:3" x14ac:dyDescent="0.3">
      <c r="B130" s="22"/>
      <c r="C130" s="34"/>
    </row>
    <row r="131" spans="2:3" x14ac:dyDescent="0.3">
      <c r="B131" s="22"/>
      <c r="C131" s="34"/>
    </row>
    <row r="132" spans="2:3" x14ac:dyDescent="0.3">
      <c r="B132" s="22"/>
      <c r="C132" s="34"/>
    </row>
    <row r="133" spans="2:3" x14ac:dyDescent="0.3">
      <c r="B133" s="22"/>
      <c r="C133" s="34"/>
    </row>
    <row r="134" spans="2:3" x14ac:dyDescent="0.3">
      <c r="B134" s="22"/>
      <c r="C134" s="34"/>
    </row>
    <row r="135" spans="2:3" x14ac:dyDescent="0.3">
      <c r="B135" s="22"/>
      <c r="C135" s="34"/>
    </row>
    <row r="136" spans="2:3" x14ac:dyDescent="0.3">
      <c r="B136" s="22"/>
      <c r="C136" s="34"/>
    </row>
    <row r="137" spans="2:3" x14ac:dyDescent="0.3">
      <c r="B137" s="22"/>
      <c r="C137" s="34"/>
    </row>
    <row r="138" spans="2:3" x14ac:dyDescent="0.3">
      <c r="B138" s="22"/>
      <c r="C138" s="34"/>
    </row>
    <row r="139" spans="2:3" x14ac:dyDescent="0.3">
      <c r="B139" s="22"/>
      <c r="C139" s="34"/>
    </row>
    <row r="140" spans="2:3" x14ac:dyDescent="0.3">
      <c r="B140" s="22"/>
      <c r="C140" s="34"/>
    </row>
    <row r="141" spans="2:3" x14ac:dyDescent="0.3">
      <c r="B141" s="22"/>
      <c r="C141" s="34"/>
    </row>
    <row r="142" spans="2:3" x14ac:dyDescent="0.3">
      <c r="B142" s="22"/>
      <c r="C142" s="34"/>
    </row>
    <row r="143" spans="2:3" x14ac:dyDescent="0.3">
      <c r="B143" s="22"/>
      <c r="C143" s="34"/>
    </row>
    <row r="144" spans="2:3" x14ac:dyDescent="0.3">
      <c r="B144" s="22"/>
      <c r="C144" s="34"/>
    </row>
    <row r="145" spans="2:3" x14ac:dyDescent="0.3">
      <c r="B145" s="22"/>
      <c r="C145" s="34"/>
    </row>
    <row r="146" spans="2:3" x14ac:dyDescent="0.3">
      <c r="B146" s="22"/>
      <c r="C146" s="34"/>
    </row>
    <row r="147" spans="2:3" x14ac:dyDescent="0.3">
      <c r="B147" s="22"/>
      <c r="C147" s="34"/>
    </row>
    <row r="148" spans="2:3" x14ac:dyDescent="0.3">
      <c r="B148" s="22"/>
      <c r="C148" s="34"/>
    </row>
    <row r="149" spans="2:3" x14ac:dyDescent="0.3">
      <c r="B149" s="22"/>
      <c r="C149" s="34"/>
    </row>
    <row r="150" spans="2:3" x14ac:dyDescent="0.3">
      <c r="B150" s="22"/>
      <c r="C150" s="34"/>
    </row>
    <row r="151" spans="2:3" x14ac:dyDescent="0.3">
      <c r="B151" s="22"/>
      <c r="C151" s="34"/>
    </row>
    <row r="152" spans="2:3" x14ac:dyDescent="0.3">
      <c r="B152" s="22"/>
      <c r="C152" s="34"/>
    </row>
    <row r="153" spans="2:3" x14ac:dyDescent="0.3">
      <c r="B153" s="22"/>
      <c r="C153" s="34"/>
    </row>
    <row r="154" spans="2:3" x14ac:dyDescent="0.3">
      <c r="B154" s="22"/>
      <c r="C154" s="34"/>
    </row>
    <row r="155" spans="2:3" x14ac:dyDescent="0.3">
      <c r="B155" s="22"/>
      <c r="C155" s="34"/>
    </row>
    <row r="156" spans="2:3" x14ac:dyDescent="0.3">
      <c r="B156" s="22"/>
      <c r="C156" s="34"/>
    </row>
    <row r="157" spans="2:3" x14ac:dyDescent="0.3">
      <c r="B157" s="22"/>
      <c r="C157" s="34"/>
    </row>
    <row r="158" spans="2:3" x14ac:dyDescent="0.3">
      <c r="B158" s="22"/>
      <c r="C158" s="34"/>
    </row>
    <row r="159" spans="2:3" x14ac:dyDescent="0.3">
      <c r="B159" s="22"/>
      <c r="C159" s="34"/>
    </row>
    <row r="160" spans="2:3" x14ac:dyDescent="0.3">
      <c r="B160" s="22"/>
      <c r="C160" s="34"/>
    </row>
    <row r="161" spans="2:3" x14ac:dyDescent="0.3">
      <c r="B161" s="22"/>
      <c r="C161" s="34"/>
    </row>
    <row r="162" spans="2:3" x14ac:dyDescent="0.3">
      <c r="B162" s="22"/>
      <c r="C162" s="34"/>
    </row>
    <row r="163" spans="2:3" x14ac:dyDescent="0.3">
      <c r="B163" s="22"/>
      <c r="C163" s="34"/>
    </row>
    <row r="164" spans="2:3" x14ac:dyDescent="0.3">
      <c r="B164" s="22"/>
      <c r="C164" s="34"/>
    </row>
    <row r="165" spans="2:3" x14ac:dyDescent="0.3">
      <c r="B165" s="22"/>
      <c r="C165" s="34"/>
    </row>
    <row r="166" spans="2:3" x14ac:dyDescent="0.3">
      <c r="B166" s="22"/>
      <c r="C166" s="34"/>
    </row>
    <row r="167" spans="2:3" x14ac:dyDescent="0.3">
      <c r="B167" s="22"/>
      <c r="C167" s="34"/>
    </row>
    <row r="168" spans="2:3" x14ac:dyDescent="0.3">
      <c r="B168" s="22"/>
      <c r="C168" s="34"/>
    </row>
    <row r="169" spans="2:3" x14ac:dyDescent="0.3">
      <c r="B169" s="22"/>
      <c r="C169" s="34"/>
    </row>
    <row r="170" spans="2:3" x14ac:dyDescent="0.3">
      <c r="B170" s="22"/>
      <c r="C170" s="34"/>
    </row>
    <row r="171" spans="2:3" x14ac:dyDescent="0.3">
      <c r="B171" s="22"/>
      <c r="C171" s="34"/>
    </row>
    <row r="172" spans="2:3" x14ac:dyDescent="0.3">
      <c r="B172" s="22"/>
      <c r="C172" s="34"/>
    </row>
    <row r="173" spans="2:3" x14ac:dyDescent="0.3">
      <c r="B173" s="22"/>
      <c r="C173" s="34"/>
    </row>
    <row r="174" spans="2:3" x14ac:dyDescent="0.3">
      <c r="B174" s="22"/>
      <c r="C174" s="34"/>
    </row>
    <row r="175" spans="2:3" x14ac:dyDescent="0.3">
      <c r="B175" s="22"/>
      <c r="C175" s="34"/>
    </row>
    <row r="176" spans="2:3" x14ac:dyDescent="0.3">
      <c r="B176" s="22"/>
      <c r="C176" s="35"/>
    </row>
    <row r="177" spans="2:3" x14ac:dyDescent="0.3">
      <c r="B177" s="22"/>
      <c r="C177" s="34"/>
    </row>
    <row r="178" spans="2:3" x14ac:dyDescent="0.3">
      <c r="B178" s="22"/>
      <c r="C178" s="35"/>
    </row>
    <row r="179" spans="2:3" x14ac:dyDescent="0.3">
      <c r="B179" s="22"/>
      <c r="C179" s="34"/>
    </row>
    <row r="180" spans="2:3" x14ac:dyDescent="0.3">
      <c r="B180" s="22"/>
      <c r="C180" s="34"/>
    </row>
    <row r="181" spans="2:3" x14ac:dyDescent="0.3">
      <c r="B181" s="22"/>
      <c r="C181" s="34"/>
    </row>
    <row r="182" spans="2:3" x14ac:dyDescent="0.3">
      <c r="B182" s="22"/>
      <c r="C182" s="34"/>
    </row>
    <row r="183" spans="2:3" x14ac:dyDescent="0.3">
      <c r="B183" s="22"/>
      <c r="C183" s="34"/>
    </row>
    <row r="184" spans="2:3" x14ac:dyDescent="0.3">
      <c r="B184" s="22"/>
      <c r="C184" s="34"/>
    </row>
    <row r="185" spans="2:3" x14ac:dyDescent="0.3">
      <c r="B185" s="22"/>
      <c r="C185" s="34"/>
    </row>
    <row r="186" spans="2:3" x14ac:dyDescent="0.3">
      <c r="B186" s="22"/>
      <c r="C186" s="34"/>
    </row>
    <row r="187" spans="2:3" x14ac:dyDescent="0.3">
      <c r="B187" s="22"/>
      <c r="C187" s="34"/>
    </row>
    <row r="188" spans="2:3" x14ac:dyDescent="0.3">
      <c r="B188" s="22"/>
      <c r="C188" s="34"/>
    </row>
    <row r="189" spans="2:3" x14ac:dyDescent="0.3">
      <c r="B189" s="22"/>
      <c r="C189" s="34"/>
    </row>
    <row r="190" spans="2:3" x14ac:dyDescent="0.3">
      <c r="B190" s="22"/>
      <c r="C190" s="34"/>
    </row>
    <row r="191" spans="2:3" x14ac:dyDescent="0.3">
      <c r="B191" s="22"/>
      <c r="C191" s="34"/>
    </row>
    <row r="192" spans="2:3" x14ac:dyDescent="0.3">
      <c r="B192" s="22"/>
      <c r="C192" s="34"/>
    </row>
    <row r="193" spans="2:3" x14ac:dyDescent="0.3">
      <c r="B193" s="22"/>
      <c r="C193" s="34"/>
    </row>
    <row r="194" spans="2:3" x14ac:dyDescent="0.3">
      <c r="B194" s="22"/>
      <c r="C194" s="34"/>
    </row>
    <row r="195" spans="2:3" x14ac:dyDescent="0.3">
      <c r="B195" s="22"/>
      <c r="C195" s="34"/>
    </row>
    <row r="196" spans="2:3" x14ac:dyDescent="0.3">
      <c r="B196" s="22"/>
      <c r="C196" s="34"/>
    </row>
    <row r="197" spans="2:3" x14ac:dyDescent="0.3">
      <c r="B197" s="22"/>
      <c r="C197" s="34"/>
    </row>
    <row r="198" spans="2:3" x14ac:dyDescent="0.3">
      <c r="B198" s="22"/>
      <c r="C198" s="34"/>
    </row>
    <row r="199" spans="2:3" x14ac:dyDescent="0.3">
      <c r="B199" s="22"/>
      <c r="C199" s="34"/>
    </row>
    <row r="200" spans="2:3" x14ac:dyDescent="0.3">
      <c r="B200" s="22"/>
      <c r="C200" s="34"/>
    </row>
    <row r="201" spans="2:3" x14ac:dyDescent="0.3">
      <c r="B201" s="22"/>
      <c r="C201" s="34"/>
    </row>
    <row r="202" spans="2:3" x14ac:dyDescent="0.3">
      <c r="B202" s="22"/>
      <c r="C202" s="34"/>
    </row>
    <row r="203" spans="2:3" x14ac:dyDescent="0.3">
      <c r="B203" s="22"/>
      <c r="C203" s="34"/>
    </row>
    <row r="204" spans="2:3" x14ac:dyDescent="0.3">
      <c r="B204" s="22"/>
      <c r="C204" s="34"/>
    </row>
    <row r="205" spans="2:3" x14ac:dyDescent="0.3">
      <c r="B205" s="22"/>
      <c r="C205" s="34"/>
    </row>
    <row r="206" spans="2:3" x14ac:dyDescent="0.3">
      <c r="B206" s="22"/>
      <c r="C206" s="34"/>
    </row>
    <row r="207" spans="2:3" x14ac:dyDescent="0.3">
      <c r="B207" s="22"/>
      <c r="C207" s="34"/>
    </row>
    <row r="208" spans="2:3" x14ac:dyDescent="0.3">
      <c r="B208" s="22"/>
      <c r="C208" s="34"/>
    </row>
    <row r="209" spans="2:3" x14ac:dyDescent="0.3">
      <c r="B209" s="22"/>
      <c r="C209" s="34"/>
    </row>
    <row r="210" spans="2:3" x14ac:dyDescent="0.3">
      <c r="B210" s="22"/>
      <c r="C210" s="34"/>
    </row>
    <row r="211" spans="2:3" x14ac:dyDescent="0.3">
      <c r="B211" s="22"/>
      <c r="C211" s="34"/>
    </row>
    <row r="212" spans="2:3" x14ac:dyDescent="0.3">
      <c r="B212" s="22"/>
      <c r="C212" s="34"/>
    </row>
    <row r="213" spans="2:3" x14ac:dyDescent="0.3">
      <c r="B213" s="22"/>
      <c r="C213" s="34"/>
    </row>
    <row r="214" spans="2:3" x14ac:dyDescent="0.3">
      <c r="B214" s="22"/>
      <c r="C214" s="34"/>
    </row>
    <row r="215" spans="2:3" x14ac:dyDescent="0.3">
      <c r="B215" s="22"/>
      <c r="C215" s="34"/>
    </row>
    <row r="216" spans="2:3" x14ac:dyDescent="0.3">
      <c r="B216" s="22"/>
      <c r="C216" s="34"/>
    </row>
    <row r="217" spans="2:3" x14ac:dyDescent="0.3">
      <c r="B217" s="22"/>
      <c r="C217" s="34"/>
    </row>
    <row r="218" spans="2:3" x14ac:dyDescent="0.3">
      <c r="B218" s="22"/>
      <c r="C218" s="34"/>
    </row>
    <row r="219" spans="2:3" x14ac:dyDescent="0.3">
      <c r="B219" s="22"/>
      <c r="C219" s="34"/>
    </row>
    <row r="220" spans="2:3" x14ac:dyDescent="0.3">
      <c r="B220" s="22"/>
      <c r="C220" s="34"/>
    </row>
    <row r="221" spans="2:3" x14ac:dyDescent="0.3">
      <c r="B221" s="22"/>
      <c r="C221" s="34"/>
    </row>
    <row r="222" spans="2:3" x14ac:dyDescent="0.3">
      <c r="B222" s="22"/>
      <c r="C222" s="34"/>
    </row>
    <row r="223" spans="2:3" x14ac:dyDescent="0.3">
      <c r="B223" s="22"/>
      <c r="C223" s="34"/>
    </row>
    <row r="224" spans="2:3" x14ac:dyDescent="0.3">
      <c r="B224" s="22"/>
      <c r="C224" s="34"/>
    </row>
    <row r="225" spans="2:3" x14ac:dyDescent="0.3">
      <c r="B225" s="22"/>
      <c r="C225" s="34"/>
    </row>
    <row r="226" spans="2:3" x14ac:dyDescent="0.3">
      <c r="B226" s="22"/>
      <c r="C226" s="34"/>
    </row>
    <row r="227" spans="2:3" x14ac:dyDescent="0.3">
      <c r="B227" s="22"/>
      <c r="C227" s="34"/>
    </row>
    <row r="228" spans="2:3" x14ac:dyDescent="0.3">
      <c r="B228" s="22"/>
      <c r="C228" s="34"/>
    </row>
    <row r="229" spans="2:3" x14ac:dyDescent="0.3">
      <c r="B229" s="22"/>
      <c r="C229" s="34"/>
    </row>
    <row r="230" spans="2:3" x14ac:dyDescent="0.3">
      <c r="B230" s="22"/>
      <c r="C230" s="34"/>
    </row>
    <row r="231" spans="2:3" x14ac:dyDescent="0.3">
      <c r="B231" s="22"/>
      <c r="C231" s="34"/>
    </row>
    <row r="232" spans="2:3" x14ac:dyDescent="0.3">
      <c r="B232" s="22"/>
      <c r="C232" s="34"/>
    </row>
    <row r="233" spans="2:3" x14ac:dyDescent="0.3">
      <c r="B233" s="22"/>
      <c r="C233" s="34"/>
    </row>
    <row r="234" spans="2:3" x14ac:dyDescent="0.3">
      <c r="B234" s="22"/>
      <c r="C234" s="34"/>
    </row>
    <row r="235" spans="2:3" x14ac:dyDescent="0.3">
      <c r="B235" s="22"/>
      <c r="C235" s="34"/>
    </row>
    <row r="236" spans="2:3" x14ac:dyDescent="0.3">
      <c r="B236" s="22"/>
      <c r="C236" s="34"/>
    </row>
    <row r="237" spans="2:3" x14ac:dyDescent="0.3">
      <c r="B237" s="22"/>
      <c r="C237" s="34"/>
    </row>
    <row r="238" spans="2:3" x14ac:dyDescent="0.3">
      <c r="B238" s="22"/>
      <c r="C238" s="34"/>
    </row>
    <row r="239" spans="2:3" x14ac:dyDescent="0.3">
      <c r="B239" s="22"/>
      <c r="C239" s="34"/>
    </row>
    <row r="240" spans="2:3" x14ac:dyDescent="0.3">
      <c r="B240" s="22"/>
      <c r="C240" s="34"/>
    </row>
    <row r="241" spans="2:3" x14ac:dyDescent="0.3">
      <c r="B241" s="22"/>
      <c r="C241" s="34"/>
    </row>
    <row r="242" spans="2:3" x14ac:dyDescent="0.3">
      <c r="B242" s="22"/>
      <c r="C242" s="34"/>
    </row>
    <row r="243" spans="2:3" x14ac:dyDescent="0.3">
      <c r="B243" s="22"/>
      <c r="C243" s="34"/>
    </row>
    <row r="244" spans="2:3" x14ac:dyDescent="0.3">
      <c r="B244" s="22"/>
      <c r="C244" s="34"/>
    </row>
    <row r="245" spans="2:3" x14ac:dyDescent="0.3">
      <c r="B245" s="22"/>
      <c r="C245" s="34"/>
    </row>
    <row r="246" spans="2:3" x14ac:dyDescent="0.3">
      <c r="B246" s="22"/>
      <c r="C246" s="34"/>
    </row>
    <row r="247" spans="2:3" x14ac:dyDescent="0.3">
      <c r="B247" s="22"/>
      <c r="C247" s="34"/>
    </row>
    <row r="248" spans="2:3" x14ac:dyDescent="0.3">
      <c r="B248" s="22"/>
      <c r="C248" s="34"/>
    </row>
    <row r="249" spans="2:3" x14ac:dyDescent="0.3">
      <c r="B249" s="22"/>
      <c r="C249" s="34"/>
    </row>
    <row r="250" spans="2:3" x14ac:dyDescent="0.3">
      <c r="B250" s="22"/>
      <c r="C250" s="34"/>
    </row>
    <row r="251" spans="2:3" x14ac:dyDescent="0.3">
      <c r="B251" s="22"/>
      <c r="C251" s="34"/>
    </row>
    <row r="252" spans="2:3" x14ac:dyDescent="0.3">
      <c r="B252" s="22"/>
      <c r="C252" s="34"/>
    </row>
    <row r="253" spans="2:3" x14ac:dyDescent="0.3">
      <c r="B253" s="22"/>
      <c r="C253" s="34"/>
    </row>
    <row r="254" spans="2:3" x14ac:dyDescent="0.3">
      <c r="B254" s="22"/>
      <c r="C254" s="34"/>
    </row>
    <row r="255" spans="2:3" x14ac:dyDescent="0.3">
      <c r="B255" s="22"/>
      <c r="C255" s="34"/>
    </row>
    <row r="256" spans="2:3" x14ac:dyDescent="0.3">
      <c r="B256" s="22"/>
      <c r="C256" s="34"/>
    </row>
    <row r="257" spans="1:3" x14ac:dyDescent="0.3">
      <c r="B257" s="22"/>
      <c r="C257" s="34"/>
    </row>
    <row r="258" spans="1:3" x14ac:dyDescent="0.3">
      <c r="B258" s="22"/>
      <c r="C258" s="34"/>
    </row>
    <row r="259" spans="1:3" x14ac:dyDescent="0.3">
      <c r="B259" s="22"/>
      <c r="C259" s="34"/>
    </row>
    <row r="260" spans="1:3" x14ac:dyDescent="0.3">
      <c r="B260" s="22"/>
      <c r="C260" s="34"/>
    </row>
    <row r="261" spans="1:3" x14ac:dyDescent="0.3">
      <c r="B261" s="22"/>
      <c r="C261" s="34"/>
    </row>
    <row r="262" spans="1:3" x14ac:dyDescent="0.3">
      <c r="B262" s="22"/>
      <c r="C262" s="34"/>
    </row>
    <row r="263" spans="1:3" x14ac:dyDescent="0.3">
      <c r="B263" s="22"/>
      <c r="C263" s="34"/>
    </row>
    <row r="264" spans="1:3" x14ac:dyDescent="0.3">
      <c r="B264" s="22"/>
      <c r="C264" s="34"/>
    </row>
    <row r="265" spans="1:3" x14ac:dyDescent="0.3">
      <c r="B265" s="22"/>
      <c r="C265" s="34"/>
    </row>
    <row r="266" spans="1:3" x14ac:dyDescent="0.3">
      <c r="B266" s="22"/>
      <c r="C266" s="34"/>
    </row>
    <row r="267" spans="1:3" x14ac:dyDescent="0.3">
      <c r="B267" s="22"/>
      <c r="C267" s="34"/>
    </row>
    <row r="268" spans="1:3" x14ac:dyDescent="0.3">
      <c r="B268" s="22"/>
      <c r="C268" s="34"/>
    </row>
    <row r="269" spans="1:3" x14ac:dyDescent="0.3">
      <c r="B269" s="22"/>
      <c r="C269" s="34"/>
    </row>
    <row r="270" spans="1:3" x14ac:dyDescent="0.3">
      <c r="B270" s="22"/>
      <c r="C270" s="34"/>
    </row>
    <row r="271" spans="1:3" x14ac:dyDescent="0.3">
      <c r="B271" s="22"/>
      <c r="C271" s="34"/>
    </row>
    <row r="272" spans="1:3" x14ac:dyDescent="0.3">
      <c r="A272" s="12"/>
      <c r="B272" s="22"/>
      <c r="C272" s="36"/>
    </row>
    <row r="273" spans="2:3" x14ac:dyDescent="0.3">
      <c r="B273" s="22"/>
      <c r="C273" s="34"/>
    </row>
    <row r="274" spans="2:3" x14ac:dyDescent="0.3">
      <c r="B274" s="22"/>
      <c r="C274" s="34"/>
    </row>
    <row r="275" spans="2:3" x14ac:dyDescent="0.3">
      <c r="B275" s="22"/>
      <c r="C275" s="34"/>
    </row>
    <row r="276" spans="2:3" x14ac:dyDescent="0.3">
      <c r="B276" s="22"/>
      <c r="C276" s="34"/>
    </row>
    <row r="277" spans="2:3" x14ac:dyDescent="0.3">
      <c r="B277" s="22"/>
      <c r="C277" s="34"/>
    </row>
    <row r="278" spans="2:3" x14ac:dyDescent="0.3">
      <c r="B278" s="22"/>
      <c r="C278" s="34"/>
    </row>
    <row r="279" spans="2:3" x14ac:dyDescent="0.3">
      <c r="B279" s="22"/>
      <c r="C279" s="34"/>
    </row>
    <row r="280" spans="2:3" x14ac:dyDescent="0.3">
      <c r="B280" s="22"/>
      <c r="C280" s="34"/>
    </row>
    <row r="281" spans="2:3" x14ac:dyDescent="0.3">
      <c r="B281" s="22"/>
      <c r="C281" s="34"/>
    </row>
    <row r="282" spans="2:3" x14ac:dyDescent="0.3">
      <c r="B282" s="22"/>
      <c r="C282" s="34"/>
    </row>
    <row r="283" spans="2:3" x14ac:dyDescent="0.3">
      <c r="B283" s="22"/>
      <c r="C283" s="34"/>
    </row>
    <row r="284" spans="2:3" x14ac:dyDescent="0.3">
      <c r="B284" s="22"/>
      <c r="C284" s="34"/>
    </row>
    <row r="285" spans="2:3" x14ac:dyDescent="0.3">
      <c r="B285" s="22"/>
      <c r="C285" s="34"/>
    </row>
    <row r="286" spans="2:3" x14ac:dyDescent="0.3">
      <c r="B286" s="22"/>
      <c r="C286" s="34"/>
    </row>
    <row r="287" spans="2:3" x14ac:dyDescent="0.3">
      <c r="B287" s="22"/>
      <c r="C287" s="34"/>
    </row>
    <row r="288" spans="2:3" x14ac:dyDescent="0.3">
      <c r="B288" s="22"/>
      <c r="C288" s="34"/>
    </row>
    <row r="289" spans="2:3" x14ac:dyDescent="0.3">
      <c r="B289" s="22"/>
      <c r="C289" s="34"/>
    </row>
    <row r="290" spans="2:3" x14ac:dyDescent="0.3">
      <c r="B290" s="22"/>
      <c r="C290" s="34"/>
    </row>
    <row r="291" spans="2:3" x14ac:dyDescent="0.3">
      <c r="B291" s="22"/>
      <c r="C291" s="34"/>
    </row>
    <row r="292" spans="2:3" x14ac:dyDescent="0.3">
      <c r="B292" s="22"/>
      <c r="C292" s="34"/>
    </row>
    <row r="293" spans="2:3" x14ac:dyDescent="0.3">
      <c r="B293" s="22"/>
      <c r="C293" s="34"/>
    </row>
    <row r="294" spans="2:3" x14ac:dyDescent="0.3">
      <c r="B294" s="22"/>
      <c r="C294" s="34"/>
    </row>
    <row r="295" spans="2:3" x14ac:dyDescent="0.3">
      <c r="B295" s="22"/>
      <c r="C295" s="34"/>
    </row>
    <row r="296" spans="2:3" x14ac:dyDescent="0.3">
      <c r="B296" s="22"/>
      <c r="C296" s="34"/>
    </row>
    <row r="297" spans="2:3" x14ac:dyDescent="0.3">
      <c r="B297" s="22"/>
      <c r="C297" s="34"/>
    </row>
    <row r="298" spans="2:3" x14ac:dyDescent="0.3">
      <c r="B298" s="22"/>
      <c r="C298" s="34"/>
    </row>
    <row r="299" spans="2:3" x14ac:dyDescent="0.3">
      <c r="B299" s="22"/>
      <c r="C299" s="34"/>
    </row>
    <row r="300" spans="2:3" x14ac:dyDescent="0.3">
      <c r="B300" s="22"/>
      <c r="C300" s="34"/>
    </row>
    <row r="301" spans="2:3" x14ac:dyDescent="0.3">
      <c r="B301" s="22"/>
      <c r="C301" s="34"/>
    </row>
    <row r="302" spans="2:3" x14ac:dyDescent="0.3">
      <c r="B302" s="22"/>
      <c r="C302" s="34"/>
    </row>
    <row r="303" spans="2:3" x14ac:dyDescent="0.3">
      <c r="B303" s="22"/>
      <c r="C303" s="34"/>
    </row>
    <row r="304" spans="2:3" x14ac:dyDescent="0.3">
      <c r="B304" s="22"/>
      <c r="C304" s="34"/>
    </row>
    <row r="305" spans="2:3" x14ac:dyDescent="0.3">
      <c r="B305" s="22"/>
      <c r="C305" s="34"/>
    </row>
    <row r="306" spans="2:3" x14ac:dyDescent="0.3">
      <c r="B306" s="22"/>
      <c r="C306" s="34"/>
    </row>
    <row r="307" spans="2:3" x14ac:dyDescent="0.3">
      <c r="B307" s="22"/>
      <c r="C307" s="34"/>
    </row>
    <row r="308" spans="2:3" x14ac:dyDescent="0.3">
      <c r="B308" s="22"/>
      <c r="C308" s="34"/>
    </row>
    <row r="309" spans="2:3" x14ac:dyDescent="0.3">
      <c r="B309" s="22"/>
      <c r="C309" s="34"/>
    </row>
    <row r="310" spans="2:3" x14ac:dyDescent="0.3">
      <c r="B310" s="22"/>
      <c r="C310" s="34"/>
    </row>
    <row r="311" spans="2:3" x14ac:dyDescent="0.3">
      <c r="B311" s="22"/>
      <c r="C311" s="34"/>
    </row>
    <row r="312" spans="2:3" x14ac:dyDescent="0.3">
      <c r="B312" s="22"/>
      <c r="C312" s="34"/>
    </row>
    <row r="313" spans="2:3" x14ac:dyDescent="0.3">
      <c r="B313" s="22"/>
      <c r="C313" s="34"/>
    </row>
    <row r="314" spans="2:3" x14ac:dyDescent="0.3">
      <c r="B314" s="22"/>
      <c r="C314" s="34"/>
    </row>
    <row r="315" spans="2:3" x14ac:dyDescent="0.3">
      <c r="B315" s="22"/>
      <c r="C315" s="34"/>
    </row>
    <row r="316" spans="2:3" x14ac:dyDescent="0.3">
      <c r="B316" s="22"/>
      <c r="C316" s="34"/>
    </row>
    <row r="317" spans="2:3" x14ac:dyDescent="0.3">
      <c r="B317" s="22"/>
      <c r="C317" s="34"/>
    </row>
    <row r="318" spans="2:3" x14ac:dyDescent="0.3">
      <c r="B318" s="22"/>
      <c r="C318" s="34"/>
    </row>
    <row r="319" spans="2:3" x14ac:dyDescent="0.3">
      <c r="B319" s="22"/>
      <c r="C319" s="34"/>
    </row>
    <row r="320" spans="2:3" x14ac:dyDescent="0.3">
      <c r="B320" s="22"/>
      <c r="C320" s="34"/>
    </row>
    <row r="321" spans="2:3" x14ac:dyDescent="0.3">
      <c r="B321" s="22"/>
      <c r="C321" s="34"/>
    </row>
    <row r="322" spans="2:3" x14ac:dyDescent="0.3">
      <c r="B322" s="22"/>
      <c r="C322" s="34"/>
    </row>
    <row r="323" spans="2:3" x14ac:dyDescent="0.3">
      <c r="B323" s="22"/>
      <c r="C323" s="34"/>
    </row>
    <row r="324" spans="2:3" x14ac:dyDescent="0.3">
      <c r="B324" s="22"/>
      <c r="C324" s="34"/>
    </row>
    <row r="325" spans="2:3" x14ac:dyDescent="0.3">
      <c r="B325" s="22"/>
      <c r="C325" s="34"/>
    </row>
    <row r="326" spans="2:3" x14ac:dyDescent="0.3">
      <c r="B326" s="22"/>
      <c r="C326" s="34"/>
    </row>
    <row r="327" spans="2:3" x14ac:dyDescent="0.3">
      <c r="B327" s="22"/>
      <c r="C327" s="34"/>
    </row>
    <row r="328" spans="2:3" x14ac:dyDescent="0.3">
      <c r="B328" s="22"/>
      <c r="C328" s="34"/>
    </row>
    <row r="329" spans="2:3" x14ac:dyDescent="0.3">
      <c r="B329" s="22"/>
      <c r="C329" s="34"/>
    </row>
    <row r="330" spans="2:3" x14ac:dyDescent="0.3">
      <c r="B330" s="22"/>
      <c r="C330" s="34"/>
    </row>
    <row r="331" spans="2:3" x14ac:dyDescent="0.3">
      <c r="B331" s="22"/>
      <c r="C331" s="34"/>
    </row>
    <row r="332" spans="2:3" x14ac:dyDescent="0.3">
      <c r="B332" s="22"/>
      <c r="C332" s="34"/>
    </row>
    <row r="333" spans="2:3" x14ac:dyDescent="0.3">
      <c r="B333" s="22"/>
      <c r="C333" s="34"/>
    </row>
    <row r="334" spans="2:3" x14ac:dyDescent="0.3">
      <c r="B334" s="22"/>
      <c r="C334" s="34"/>
    </row>
    <row r="335" spans="2:3" x14ac:dyDescent="0.3">
      <c r="B335" s="22"/>
      <c r="C335" s="34"/>
    </row>
    <row r="336" spans="2:3" x14ac:dyDescent="0.3">
      <c r="B336" s="22"/>
      <c r="C336" s="34"/>
    </row>
    <row r="337" spans="2:3" x14ac:dyDescent="0.3">
      <c r="B337" s="22"/>
      <c r="C337" s="34"/>
    </row>
    <row r="338" spans="2:3" x14ac:dyDescent="0.3">
      <c r="B338" s="22"/>
      <c r="C338" s="34"/>
    </row>
    <row r="339" spans="2:3" x14ac:dyDescent="0.3">
      <c r="B339" s="22"/>
      <c r="C339" s="34"/>
    </row>
    <row r="340" spans="2:3" x14ac:dyDescent="0.3">
      <c r="B340" s="22"/>
      <c r="C340" s="34"/>
    </row>
    <row r="341" spans="2:3" x14ac:dyDescent="0.3">
      <c r="B341" s="22"/>
      <c r="C341" s="34"/>
    </row>
    <row r="342" spans="2:3" x14ac:dyDescent="0.3">
      <c r="B342" s="22"/>
      <c r="C342" s="34"/>
    </row>
    <row r="343" spans="2:3" x14ac:dyDescent="0.3">
      <c r="B343" s="22"/>
      <c r="C343" s="34"/>
    </row>
    <row r="344" spans="2:3" x14ac:dyDescent="0.3">
      <c r="B344" s="22"/>
      <c r="C344" s="34"/>
    </row>
    <row r="345" spans="2:3" x14ac:dyDescent="0.3">
      <c r="B345" s="22"/>
      <c r="C345" s="34"/>
    </row>
    <row r="346" spans="2:3" x14ac:dyDescent="0.3">
      <c r="B346" s="22"/>
      <c r="C346" s="34"/>
    </row>
    <row r="347" spans="2:3" x14ac:dyDescent="0.3">
      <c r="B347" s="22"/>
      <c r="C347" s="34"/>
    </row>
    <row r="348" spans="2:3" x14ac:dyDescent="0.3">
      <c r="B348" s="22"/>
      <c r="C348" s="34"/>
    </row>
    <row r="349" spans="2:3" x14ac:dyDescent="0.3">
      <c r="B349" s="22"/>
      <c r="C349" s="34"/>
    </row>
    <row r="350" spans="2:3" x14ac:dyDescent="0.3">
      <c r="B350" s="22"/>
      <c r="C350" s="34"/>
    </row>
    <row r="351" spans="2:3" x14ac:dyDescent="0.3">
      <c r="B351" s="22"/>
      <c r="C351" s="34"/>
    </row>
    <row r="352" spans="2:3" x14ac:dyDescent="0.3">
      <c r="B352" s="22"/>
      <c r="C352" s="34"/>
    </row>
    <row r="353" spans="2:3" x14ac:dyDescent="0.3">
      <c r="B353" s="22"/>
      <c r="C353" s="34"/>
    </row>
    <row r="354" spans="2:3" x14ac:dyDescent="0.3">
      <c r="B354" s="22"/>
      <c r="C354" s="34"/>
    </row>
    <row r="355" spans="2:3" x14ac:dyDescent="0.3">
      <c r="B355" s="22"/>
      <c r="C355" s="34"/>
    </row>
    <row r="356" spans="2:3" x14ac:dyDescent="0.3">
      <c r="B356" s="22"/>
      <c r="C356" s="34"/>
    </row>
    <row r="357" spans="2:3" x14ac:dyDescent="0.3">
      <c r="B357" s="22"/>
      <c r="C357" s="34"/>
    </row>
    <row r="358" spans="2:3" x14ac:dyDescent="0.3">
      <c r="B358" s="22"/>
      <c r="C358" s="34"/>
    </row>
    <row r="359" spans="2:3" x14ac:dyDescent="0.3">
      <c r="B359" s="22"/>
      <c r="C359" s="34"/>
    </row>
    <row r="360" spans="2:3" x14ac:dyDescent="0.3">
      <c r="B360" s="22"/>
      <c r="C360" s="34"/>
    </row>
    <row r="361" spans="2:3" x14ac:dyDescent="0.3">
      <c r="B361" s="22"/>
      <c r="C361" s="34"/>
    </row>
    <row r="362" spans="2:3" x14ac:dyDescent="0.3">
      <c r="B362" s="22"/>
      <c r="C362" s="34"/>
    </row>
    <row r="363" spans="2:3" x14ac:dyDescent="0.3">
      <c r="B363" s="22"/>
      <c r="C363" s="34"/>
    </row>
    <row r="364" spans="2:3" x14ac:dyDescent="0.3">
      <c r="B364" s="22"/>
      <c r="C364" s="34"/>
    </row>
    <row r="365" spans="2:3" x14ac:dyDescent="0.3">
      <c r="B365" s="22"/>
      <c r="C365" s="34"/>
    </row>
    <row r="366" spans="2:3" x14ac:dyDescent="0.3">
      <c r="B366" s="22"/>
      <c r="C366" s="34"/>
    </row>
    <row r="367" spans="2:3" x14ac:dyDescent="0.3">
      <c r="B367" s="22"/>
      <c r="C367" s="34"/>
    </row>
    <row r="368" spans="2:3" x14ac:dyDescent="0.3">
      <c r="B368" s="22"/>
      <c r="C368" s="34"/>
    </row>
    <row r="369" spans="2:3" x14ac:dyDescent="0.3">
      <c r="B369" s="22"/>
      <c r="C369" s="34"/>
    </row>
    <row r="370" spans="2:3" x14ac:dyDescent="0.3">
      <c r="B370" s="22"/>
      <c r="C370" s="34"/>
    </row>
    <row r="371" spans="2:3" x14ac:dyDescent="0.3">
      <c r="B371" s="22"/>
      <c r="C371" s="34"/>
    </row>
    <row r="372" spans="2:3" x14ac:dyDescent="0.3">
      <c r="B372" s="22"/>
      <c r="C372" s="34"/>
    </row>
    <row r="373" spans="2:3" x14ac:dyDescent="0.3">
      <c r="B373" s="22"/>
      <c r="C373" s="34"/>
    </row>
    <row r="374" spans="2:3" x14ac:dyDescent="0.3">
      <c r="B374" s="22"/>
      <c r="C374" s="34"/>
    </row>
    <row r="375" spans="2:3" x14ac:dyDescent="0.3">
      <c r="B375" s="22"/>
      <c r="C375" s="34"/>
    </row>
    <row r="376" spans="2:3" x14ac:dyDescent="0.3">
      <c r="B376" s="22"/>
      <c r="C376" s="34"/>
    </row>
    <row r="377" spans="2:3" x14ac:dyDescent="0.3">
      <c r="B377" s="22"/>
      <c r="C377" s="34"/>
    </row>
    <row r="378" spans="2:3" x14ac:dyDescent="0.3">
      <c r="B378" s="22"/>
      <c r="C378" s="34"/>
    </row>
    <row r="379" spans="2:3" x14ac:dyDescent="0.3">
      <c r="B379" s="22"/>
      <c r="C379" s="34"/>
    </row>
    <row r="380" spans="2:3" x14ac:dyDescent="0.3">
      <c r="B380" s="22"/>
      <c r="C380" s="34"/>
    </row>
    <row r="381" spans="2:3" x14ac:dyDescent="0.3">
      <c r="B381" s="22"/>
      <c r="C381" s="34"/>
    </row>
    <row r="382" spans="2:3" x14ac:dyDescent="0.3">
      <c r="B382" s="22"/>
      <c r="C382" s="34"/>
    </row>
    <row r="383" spans="2:3" x14ac:dyDescent="0.3">
      <c r="B383" s="22"/>
      <c r="C383" s="34"/>
    </row>
    <row r="384" spans="2:3" x14ac:dyDescent="0.3">
      <c r="B384" s="22"/>
      <c r="C384" s="34"/>
    </row>
    <row r="385" spans="2:3" x14ac:dyDescent="0.3">
      <c r="B385" s="22"/>
      <c r="C385" s="34"/>
    </row>
    <row r="386" spans="2:3" x14ac:dyDescent="0.3">
      <c r="B386" s="22"/>
      <c r="C386" s="34"/>
    </row>
    <row r="387" spans="2:3" x14ac:dyDescent="0.3">
      <c r="B387" s="22"/>
      <c r="C387" s="34"/>
    </row>
    <row r="388" spans="2:3" x14ac:dyDescent="0.3">
      <c r="B388" s="22"/>
      <c r="C388" s="34"/>
    </row>
    <row r="389" spans="2:3" x14ac:dyDescent="0.3">
      <c r="B389" s="22"/>
      <c r="C389" s="34"/>
    </row>
    <row r="390" spans="2:3" x14ac:dyDescent="0.3">
      <c r="B390" s="22"/>
      <c r="C390" s="34"/>
    </row>
    <row r="391" spans="2:3" x14ac:dyDescent="0.3">
      <c r="B391" s="22"/>
      <c r="C391" s="34"/>
    </row>
    <row r="392" spans="2:3" x14ac:dyDescent="0.3">
      <c r="B392" s="22"/>
      <c r="C392" s="34"/>
    </row>
    <row r="393" spans="2:3" x14ac:dyDescent="0.3">
      <c r="B393" s="22"/>
      <c r="C393" s="34"/>
    </row>
    <row r="394" spans="2:3" x14ac:dyDescent="0.3">
      <c r="B394" s="22"/>
      <c r="C394" s="34"/>
    </row>
    <row r="395" spans="2:3" x14ac:dyDescent="0.3">
      <c r="B395" s="22"/>
      <c r="C395" s="34"/>
    </row>
    <row r="396" spans="2:3" x14ac:dyDescent="0.3">
      <c r="B396" s="22"/>
      <c r="C396" s="34"/>
    </row>
    <row r="397" spans="2:3" x14ac:dyDescent="0.3">
      <c r="B397" s="22"/>
      <c r="C397" s="34"/>
    </row>
    <row r="398" spans="2:3" x14ac:dyDescent="0.3">
      <c r="B398" s="22"/>
      <c r="C398" s="34"/>
    </row>
    <row r="399" spans="2:3" x14ac:dyDescent="0.3">
      <c r="B399" s="22"/>
      <c r="C399" s="34"/>
    </row>
    <row r="400" spans="2:3" x14ac:dyDescent="0.3">
      <c r="B400" s="22"/>
      <c r="C400" s="34"/>
    </row>
    <row r="401" spans="2:3" x14ac:dyDescent="0.3">
      <c r="B401" s="22"/>
      <c r="C401" s="34"/>
    </row>
    <row r="402" spans="2:3" x14ac:dyDescent="0.3">
      <c r="B402" s="22"/>
      <c r="C402" s="34"/>
    </row>
    <row r="403" spans="2:3" x14ac:dyDescent="0.3">
      <c r="B403" s="22"/>
      <c r="C403" s="34"/>
    </row>
    <row r="404" spans="2:3" x14ac:dyDescent="0.3">
      <c r="B404" s="22"/>
      <c r="C404" s="34"/>
    </row>
    <row r="405" spans="2:3" x14ac:dyDescent="0.3">
      <c r="B405" s="22"/>
      <c r="C405" s="34"/>
    </row>
    <row r="406" spans="2:3" x14ac:dyDescent="0.3">
      <c r="B406" s="22"/>
      <c r="C406" s="34"/>
    </row>
    <row r="407" spans="2:3" x14ac:dyDescent="0.3">
      <c r="B407" s="22"/>
      <c r="C407" s="34"/>
    </row>
    <row r="408" spans="2:3" x14ac:dyDescent="0.3">
      <c r="B408" s="22"/>
      <c r="C408" s="34"/>
    </row>
    <row r="409" spans="2:3" x14ac:dyDescent="0.3">
      <c r="B409" s="22"/>
      <c r="C409" s="34"/>
    </row>
    <row r="410" spans="2:3" x14ac:dyDescent="0.3">
      <c r="B410" s="22"/>
      <c r="C410" s="34"/>
    </row>
    <row r="411" spans="2:3" x14ac:dyDescent="0.3">
      <c r="B411" s="22"/>
      <c r="C411" s="34"/>
    </row>
    <row r="412" spans="2:3" x14ac:dyDescent="0.3">
      <c r="B412" s="22"/>
      <c r="C412" s="34"/>
    </row>
    <row r="413" spans="2:3" x14ac:dyDescent="0.3">
      <c r="B413" s="22"/>
      <c r="C413" s="34"/>
    </row>
    <row r="414" spans="2:3" x14ac:dyDescent="0.3">
      <c r="B414" s="22"/>
      <c r="C414" s="34"/>
    </row>
    <row r="415" spans="2:3" x14ac:dyDescent="0.3">
      <c r="B415" s="22"/>
      <c r="C415" s="34"/>
    </row>
    <row r="416" spans="2:3" x14ac:dyDescent="0.3">
      <c r="B416" s="22"/>
      <c r="C416" s="34"/>
    </row>
    <row r="417" spans="2:3" x14ac:dyDescent="0.3">
      <c r="B417" s="22"/>
      <c r="C417" s="34"/>
    </row>
    <row r="418" spans="2:3" x14ac:dyDescent="0.3">
      <c r="B418" s="37"/>
      <c r="C418" s="35"/>
    </row>
    <row r="419" spans="2:3" x14ac:dyDescent="0.3">
      <c r="B419" s="37"/>
      <c r="C419" s="35"/>
    </row>
  </sheetData>
  <mergeCells count="1">
    <mergeCell ref="D1:E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B608-F05A-4437-8962-B472E393129A}">
  <dimension ref="A1:C30"/>
  <sheetViews>
    <sheetView topLeftCell="A16" zoomScale="160" zoomScaleNormal="160" workbookViewId="0">
      <selection activeCell="C30" sqref="C30"/>
    </sheetView>
  </sheetViews>
  <sheetFormatPr defaultColWidth="11.5546875" defaultRowHeight="14.4" x14ac:dyDescent="0.3"/>
  <cols>
    <col min="1" max="1" width="2.5546875" bestFit="1" customWidth="1"/>
  </cols>
  <sheetData>
    <row r="1" spans="1:2" s="42" customFormat="1" ht="18" x14ac:dyDescent="0.35">
      <c r="B1" s="42" t="s">
        <v>128</v>
      </c>
    </row>
    <row r="3" spans="1:2" x14ac:dyDescent="0.3">
      <c r="A3" t="s">
        <v>0</v>
      </c>
      <c r="B3" t="s">
        <v>118</v>
      </c>
    </row>
    <row r="4" spans="1:2" x14ac:dyDescent="0.3">
      <c r="B4" s="7" t="s">
        <v>117</v>
      </c>
    </row>
    <row r="19" spans="1:3" x14ac:dyDescent="0.3">
      <c r="A19" t="s">
        <v>119</v>
      </c>
      <c r="B19" t="s">
        <v>120</v>
      </c>
    </row>
    <row r="20" spans="1:3" x14ac:dyDescent="0.3">
      <c r="B20" s="7" t="s">
        <v>116</v>
      </c>
    </row>
    <row r="22" spans="1:3" s="42" customFormat="1" ht="18" x14ac:dyDescent="0.35">
      <c r="B22" s="42" t="s">
        <v>129</v>
      </c>
    </row>
    <row r="23" spans="1:3" x14ac:dyDescent="0.3">
      <c r="A23" t="s">
        <v>121</v>
      </c>
      <c r="B23" t="s">
        <v>122</v>
      </c>
    </row>
    <row r="25" spans="1:3" x14ac:dyDescent="0.3">
      <c r="A25" t="s">
        <v>123</v>
      </c>
      <c r="B25" t="s">
        <v>124</v>
      </c>
    </row>
    <row r="26" spans="1:3" x14ac:dyDescent="0.3">
      <c r="B26" t="s">
        <v>125</v>
      </c>
    </row>
    <row r="28" spans="1:3" x14ac:dyDescent="0.3">
      <c r="A28" t="s">
        <v>126</v>
      </c>
      <c r="B28" t="s">
        <v>127</v>
      </c>
    </row>
    <row r="29" spans="1:3" x14ac:dyDescent="0.3">
      <c r="B29" t="s">
        <v>130</v>
      </c>
    </row>
    <row r="30" spans="1:3" x14ac:dyDescent="0.3">
      <c r="B30" t="s">
        <v>131</v>
      </c>
      <c r="C30" s="8" t="s">
        <v>114</v>
      </c>
    </row>
  </sheetData>
  <hyperlinks>
    <hyperlink ref="B4" r:id="rId1" xr:uid="{7ACD01FB-0565-40A0-914E-C406C23C8EFB}"/>
    <hyperlink ref="B20" r:id="rId2" location="Existenz_von_Extrema" xr:uid="{E00CE686-7A09-41E4-ACBA-D7916DE112E5}"/>
    <hyperlink ref="C30" location="'220. Bsp. Quadr. Gleichung'!A12" display="220. Bsp. Quadr. Gleichung'!A1" xr:uid="{C5CC7AB0-A08D-4FF2-9CCC-A1BA98820F8A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8477-9701-42D0-B1DB-BB74DF0B41B7}">
  <dimension ref="A1:E13"/>
  <sheetViews>
    <sheetView zoomScale="190" zoomScaleNormal="190" workbookViewId="0">
      <selection activeCell="A16" sqref="A16"/>
    </sheetView>
  </sheetViews>
  <sheetFormatPr defaultColWidth="9.109375" defaultRowHeight="14.4" x14ac:dyDescent="0.3"/>
  <cols>
    <col min="1" max="1" width="14.109375" customWidth="1"/>
  </cols>
  <sheetData>
    <row r="1" spans="1:5" x14ac:dyDescent="0.3">
      <c r="A1" t="s">
        <v>40</v>
      </c>
    </row>
    <row r="2" spans="1:5" x14ac:dyDescent="0.3">
      <c r="A2" t="s">
        <v>31</v>
      </c>
      <c r="B2" s="7" t="s">
        <v>32</v>
      </c>
    </row>
    <row r="4" spans="1:5" x14ac:dyDescent="0.3">
      <c r="A4" t="s">
        <v>33</v>
      </c>
    </row>
    <row r="5" spans="1:5" x14ac:dyDescent="0.3">
      <c r="A5" s="6" t="s">
        <v>34</v>
      </c>
      <c r="B5" s="6"/>
      <c r="C5" s="6"/>
      <c r="D5" s="6"/>
      <c r="E5" s="6"/>
    </row>
    <row r="6" spans="1:5" x14ac:dyDescent="0.3">
      <c r="A6" s="6" t="s">
        <v>35</v>
      </c>
      <c r="B6" s="6"/>
      <c r="C6" s="6"/>
      <c r="D6" s="6"/>
      <c r="E6" s="6"/>
    </row>
    <row r="8" spans="1:5" x14ac:dyDescent="0.3">
      <c r="A8" t="s">
        <v>38</v>
      </c>
      <c r="B8" t="s">
        <v>39</v>
      </c>
    </row>
    <row r="9" spans="1:5" x14ac:dyDescent="0.3">
      <c r="A9">
        <v>1</v>
      </c>
      <c r="B9" t="s">
        <v>43</v>
      </c>
    </row>
    <row r="10" spans="1:5" x14ac:dyDescent="0.3">
      <c r="B10" t="s">
        <v>41</v>
      </c>
    </row>
    <row r="11" spans="1:5" x14ac:dyDescent="0.3">
      <c r="A11">
        <v>2</v>
      </c>
      <c r="B11" t="s">
        <v>42</v>
      </c>
    </row>
    <row r="12" spans="1:5" x14ac:dyDescent="0.3">
      <c r="B12" t="s">
        <v>41</v>
      </c>
    </row>
    <row r="13" spans="1:5" x14ac:dyDescent="0.3">
      <c r="A13" s="1" t="s">
        <v>44</v>
      </c>
      <c r="B13" t="s">
        <v>45</v>
      </c>
    </row>
  </sheetData>
  <hyperlinks>
    <hyperlink ref="B2" r:id="rId1" xr:uid="{05D3B93E-DE23-4479-9A47-4B482C34B531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EDEB-4A6B-4A34-B684-83A4FE86F480}">
  <dimension ref="A1:I28"/>
  <sheetViews>
    <sheetView zoomScale="115" zoomScaleNormal="115" workbookViewId="0"/>
  </sheetViews>
  <sheetFormatPr defaultColWidth="9.109375" defaultRowHeight="14.4" x14ac:dyDescent="0.3"/>
  <cols>
    <col min="1" max="1" width="11.33203125" customWidth="1"/>
    <col min="2" max="5" width="5.109375" customWidth="1"/>
    <col min="6" max="6" width="47" customWidth="1"/>
    <col min="7" max="7" width="3.5546875" style="9" customWidth="1"/>
    <col min="8" max="8" width="11.88671875" customWidth="1"/>
  </cols>
  <sheetData>
    <row r="1" spans="1:9" x14ac:dyDescent="0.3">
      <c r="A1" t="s">
        <v>46</v>
      </c>
      <c r="H1" t="s">
        <v>58</v>
      </c>
    </row>
    <row r="2" spans="1:9" x14ac:dyDescent="0.3">
      <c r="A2" t="s">
        <v>27</v>
      </c>
      <c r="B2">
        <v>5</v>
      </c>
      <c r="H2" t="s">
        <v>59</v>
      </c>
      <c r="I2">
        <v>-10</v>
      </c>
    </row>
    <row r="3" spans="1:9" x14ac:dyDescent="0.3">
      <c r="A3" t="s">
        <v>47</v>
      </c>
      <c r="B3">
        <f>B2^2-4</f>
        <v>21</v>
      </c>
      <c r="H3" t="s">
        <v>62</v>
      </c>
      <c r="I3">
        <v>1</v>
      </c>
    </row>
    <row r="4" spans="1:9" x14ac:dyDescent="0.3">
      <c r="H4" t="s">
        <v>61</v>
      </c>
      <c r="I4">
        <v>10</v>
      </c>
    </row>
    <row r="5" spans="1:9" x14ac:dyDescent="0.3">
      <c r="A5" t="s">
        <v>48</v>
      </c>
    </row>
    <row r="6" spans="1:9" x14ac:dyDescent="0.3">
      <c r="A6" t="s">
        <v>49</v>
      </c>
    </row>
    <row r="7" spans="1:9" x14ac:dyDescent="0.3">
      <c r="H7" t="s">
        <v>36</v>
      </c>
      <c r="I7" t="s">
        <v>37</v>
      </c>
    </row>
    <row r="8" spans="1:9" x14ac:dyDescent="0.3">
      <c r="A8" t="s">
        <v>50</v>
      </c>
      <c r="H8">
        <f>I2</f>
        <v>-10</v>
      </c>
      <c r="I8">
        <f>H8^2-4</f>
        <v>96</v>
      </c>
    </row>
    <row r="9" spans="1:9" x14ac:dyDescent="0.3">
      <c r="A9" t="s">
        <v>51</v>
      </c>
      <c r="B9" s="10" t="s">
        <v>52</v>
      </c>
      <c r="H9">
        <f>H8+1</f>
        <v>-9</v>
      </c>
      <c r="I9">
        <f t="shared" ref="I9:I28" si="0">H9^2-4</f>
        <v>77</v>
      </c>
    </row>
    <row r="10" spans="1:9" x14ac:dyDescent="0.3">
      <c r="H10">
        <f t="shared" ref="H10:H28" si="1">H9+1</f>
        <v>-8</v>
      </c>
      <c r="I10">
        <f t="shared" si="0"/>
        <v>60</v>
      </c>
    </row>
    <row r="11" spans="1:9" x14ac:dyDescent="0.3">
      <c r="A11" t="s">
        <v>53</v>
      </c>
      <c r="H11">
        <f t="shared" si="1"/>
        <v>-7</v>
      </c>
      <c r="I11">
        <f t="shared" si="0"/>
        <v>45</v>
      </c>
    </row>
    <row r="12" spans="1:9" x14ac:dyDescent="0.3">
      <c r="A12" t="s">
        <v>54</v>
      </c>
      <c r="H12">
        <f t="shared" si="1"/>
        <v>-6</v>
      </c>
      <c r="I12">
        <f t="shared" si="0"/>
        <v>32</v>
      </c>
    </row>
    <row r="13" spans="1:9" x14ac:dyDescent="0.3">
      <c r="B13" t="s">
        <v>55</v>
      </c>
      <c r="H13">
        <f t="shared" si="1"/>
        <v>-5</v>
      </c>
      <c r="I13">
        <f t="shared" si="0"/>
        <v>21</v>
      </c>
    </row>
    <row r="14" spans="1:9" x14ac:dyDescent="0.3">
      <c r="A14" t="s">
        <v>56</v>
      </c>
      <c r="H14">
        <f t="shared" si="1"/>
        <v>-4</v>
      </c>
      <c r="I14">
        <f t="shared" si="0"/>
        <v>12</v>
      </c>
    </row>
    <row r="15" spans="1:9" x14ac:dyDescent="0.3">
      <c r="B15" t="s">
        <v>57</v>
      </c>
      <c r="H15">
        <f t="shared" si="1"/>
        <v>-3</v>
      </c>
      <c r="I15">
        <f t="shared" si="0"/>
        <v>5</v>
      </c>
    </row>
    <row r="16" spans="1:9" x14ac:dyDescent="0.3">
      <c r="B16" t="s">
        <v>63</v>
      </c>
      <c r="C16" s="10" t="s">
        <v>64</v>
      </c>
      <c r="H16">
        <f t="shared" si="1"/>
        <v>-2</v>
      </c>
      <c r="I16">
        <f t="shared" si="0"/>
        <v>0</v>
      </c>
    </row>
    <row r="17" spans="1:9" x14ac:dyDescent="0.3">
      <c r="A17" t="s">
        <v>65</v>
      </c>
      <c r="H17">
        <f t="shared" si="1"/>
        <v>-1</v>
      </c>
      <c r="I17">
        <f t="shared" si="0"/>
        <v>-3</v>
      </c>
    </row>
    <row r="18" spans="1:9" x14ac:dyDescent="0.3">
      <c r="H18">
        <f t="shared" si="1"/>
        <v>0</v>
      </c>
      <c r="I18">
        <f t="shared" si="0"/>
        <v>-4</v>
      </c>
    </row>
    <row r="19" spans="1:9" x14ac:dyDescent="0.3">
      <c r="H19">
        <f>H18+1</f>
        <v>1</v>
      </c>
      <c r="I19">
        <f>H19^2-4</f>
        <v>-3</v>
      </c>
    </row>
    <row r="20" spans="1:9" x14ac:dyDescent="0.3">
      <c r="H20">
        <f t="shared" si="1"/>
        <v>2</v>
      </c>
      <c r="I20">
        <f t="shared" si="0"/>
        <v>0</v>
      </c>
    </row>
    <row r="21" spans="1:9" x14ac:dyDescent="0.3">
      <c r="H21">
        <f t="shared" si="1"/>
        <v>3</v>
      </c>
      <c r="I21">
        <f t="shared" si="0"/>
        <v>5</v>
      </c>
    </row>
    <row r="22" spans="1:9" x14ac:dyDescent="0.3">
      <c r="H22">
        <f t="shared" si="1"/>
        <v>4</v>
      </c>
      <c r="I22">
        <f t="shared" si="0"/>
        <v>12</v>
      </c>
    </row>
    <row r="23" spans="1:9" x14ac:dyDescent="0.3">
      <c r="H23">
        <f t="shared" si="1"/>
        <v>5</v>
      </c>
      <c r="I23">
        <f t="shared" si="0"/>
        <v>21</v>
      </c>
    </row>
    <row r="24" spans="1:9" x14ac:dyDescent="0.3">
      <c r="H24">
        <f t="shared" si="1"/>
        <v>6</v>
      </c>
      <c r="I24">
        <f t="shared" si="0"/>
        <v>32</v>
      </c>
    </row>
    <row r="25" spans="1:9" x14ac:dyDescent="0.3">
      <c r="H25">
        <f t="shared" si="1"/>
        <v>7</v>
      </c>
      <c r="I25">
        <f t="shared" si="0"/>
        <v>45</v>
      </c>
    </row>
    <row r="26" spans="1:9" x14ac:dyDescent="0.3">
      <c r="H26">
        <f t="shared" si="1"/>
        <v>8</v>
      </c>
      <c r="I26">
        <f t="shared" si="0"/>
        <v>60</v>
      </c>
    </row>
    <row r="27" spans="1:9" x14ac:dyDescent="0.3">
      <c r="H27">
        <f t="shared" si="1"/>
        <v>9</v>
      </c>
      <c r="I27">
        <f t="shared" si="0"/>
        <v>77</v>
      </c>
    </row>
    <row r="28" spans="1:9" x14ac:dyDescent="0.3">
      <c r="H28">
        <f t="shared" si="1"/>
        <v>10</v>
      </c>
      <c r="I28">
        <f t="shared" si="0"/>
        <v>96</v>
      </c>
    </row>
  </sheetData>
  <hyperlinks>
    <hyperlink ref="B9" r:id="rId1" xr:uid="{448348E9-3D6F-41D9-9953-68E0E1EFBE26}"/>
    <hyperlink ref="C16" r:id="rId2" xr:uid="{AA2A4D7E-7488-4537-88E5-ACFE60C4BC3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175" zoomScaleNormal="175" workbookViewId="0"/>
  </sheetViews>
  <sheetFormatPr defaultColWidth="9.109375" defaultRowHeight="14.4" x14ac:dyDescent="0.3"/>
  <cols>
    <col min="1" max="1" width="3.6640625" customWidth="1"/>
  </cols>
  <sheetData>
    <row r="1" spans="1:8" x14ac:dyDescent="0.3">
      <c r="A1" s="6" t="s">
        <v>87</v>
      </c>
    </row>
    <row r="3" spans="1:8" x14ac:dyDescent="0.3">
      <c r="A3" t="s">
        <v>0</v>
      </c>
      <c r="B3" t="s">
        <v>1</v>
      </c>
    </row>
    <row r="4" spans="1:8" x14ac:dyDescent="0.3">
      <c r="B4" t="s">
        <v>2</v>
      </c>
    </row>
    <row r="6" spans="1:8" x14ac:dyDescent="0.3">
      <c r="A6" t="s">
        <v>3</v>
      </c>
      <c r="B6" t="s">
        <v>4</v>
      </c>
    </row>
    <row r="7" spans="1:8" x14ac:dyDescent="0.3">
      <c r="B7" t="s">
        <v>5</v>
      </c>
    </row>
    <row r="8" spans="1:8" x14ac:dyDescent="0.3">
      <c r="B8" s="4" t="s">
        <v>6</v>
      </c>
      <c r="C8" s="5"/>
      <c r="D8" s="5"/>
      <c r="E8" s="5"/>
      <c r="F8" s="5"/>
    </row>
    <row r="10" spans="1:8" x14ac:dyDescent="0.3">
      <c r="A10" t="s">
        <v>7</v>
      </c>
      <c r="B10" t="s">
        <v>8</v>
      </c>
    </row>
    <row r="11" spans="1:8" x14ac:dyDescent="0.3">
      <c r="B11" t="s">
        <v>9</v>
      </c>
    </row>
    <row r="12" spans="1:8" x14ac:dyDescent="0.3">
      <c r="B12" s="4" t="s">
        <v>10</v>
      </c>
      <c r="C12" s="5"/>
      <c r="D12" s="5"/>
      <c r="E12" s="5"/>
      <c r="F12" s="5"/>
      <c r="G12" s="5"/>
      <c r="H12" s="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70E5-AAFD-403C-9EA9-E8677AD3F7A5}">
  <dimension ref="A1:B12"/>
  <sheetViews>
    <sheetView zoomScale="175" zoomScaleNormal="175" workbookViewId="0"/>
  </sheetViews>
  <sheetFormatPr defaultColWidth="9.109375" defaultRowHeight="14.4" x14ac:dyDescent="0.3"/>
  <sheetData>
    <row r="1" spans="1:2" x14ac:dyDescent="0.3">
      <c r="A1" s="6" t="s">
        <v>16</v>
      </c>
    </row>
    <row r="3" spans="1:2" x14ac:dyDescent="0.3">
      <c r="A3" s="1" t="s">
        <v>17</v>
      </c>
    </row>
    <row r="5" spans="1:2" x14ac:dyDescent="0.3">
      <c r="A5" s="1" t="s">
        <v>19</v>
      </c>
    </row>
    <row r="6" spans="1:2" x14ac:dyDescent="0.3">
      <c r="A6" s="7" t="s">
        <v>18</v>
      </c>
    </row>
    <row r="8" spans="1:2" x14ac:dyDescent="0.3">
      <c r="B8" s="1" t="s">
        <v>20</v>
      </c>
    </row>
    <row r="9" spans="1:2" x14ac:dyDescent="0.3">
      <c r="B9" s="7" t="s">
        <v>21</v>
      </c>
    </row>
    <row r="11" spans="1:2" x14ac:dyDescent="0.3">
      <c r="B11" s="1" t="s">
        <v>23</v>
      </c>
    </row>
    <row r="12" spans="1:2" x14ac:dyDescent="0.3">
      <c r="B12" s="7" t="s">
        <v>22</v>
      </c>
    </row>
  </sheetData>
  <hyperlinks>
    <hyperlink ref="A6" r:id="rId1" location="body-accordion-52102-0" xr:uid="{1C516FB5-DC71-4295-A5A2-88A99CD7E5F7}"/>
    <hyperlink ref="B9" r:id="rId2" xr:uid="{612AA1C7-8C51-477A-B150-3733EB0693B4}"/>
    <hyperlink ref="B12" r:id="rId3" xr:uid="{85C90DEE-8BD9-47F6-B1B3-AFBF3A2D256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A4F0-0F07-4787-A712-0F30025B340B}">
  <sheetPr>
    <tabColor rgb="FFFF0000"/>
  </sheetPr>
  <dimension ref="A1:C6"/>
  <sheetViews>
    <sheetView zoomScale="190" zoomScaleNormal="190" workbookViewId="0"/>
  </sheetViews>
  <sheetFormatPr defaultColWidth="9.109375" defaultRowHeight="14.4" x14ac:dyDescent="0.3"/>
  <cols>
    <col min="1" max="1" width="21.44140625" bestFit="1" customWidth="1"/>
  </cols>
  <sheetData>
    <row r="1" spans="1:3" x14ac:dyDescent="0.3">
      <c r="A1" s="6" t="s">
        <v>26</v>
      </c>
    </row>
    <row r="2" spans="1:3" x14ac:dyDescent="0.3">
      <c r="A2" s="27" t="s">
        <v>27</v>
      </c>
      <c r="B2" s="27">
        <v>3</v>
      </c>
    </row>
    <row r="3" spans="1:3" x14ac:dyDescent="0.3">
      <c r="A3" s="27" t="s">
        <v>28</v>
      </c>
      <c r="B3" s="27">
        <f>B2^5-5*B2^3+4*B2</f>
        <v>120</v>
      </c>
    </row>
    <row r="5" spans="1:3" x14ac:dyDescent="0.3">
      <c r="A5" t="s">
        <v>29</v>
      </c>
    </row>
    <row r="6" spans="1:3" x14ac:dyDescent="0.3">
      <c r="A6" s="2" t="s">
        <v>30</v>
      </c>
      <c r="B6" s="3"/>
      <c r="C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2BB6-24F6-4A91-94DF-FE2E530E59B1}">
  <sheetPr>
    <tabColor rgb="FF92D050"/>
  </sheetPr>
  <dimension ref="A1:L410"/>
  <sheetViews>
    <sheetView zoomScale="160" zoomScaleNormal="160" workbookViewId="0">
      <selection activeCell="B10" sqref="B10:C410"/>
    </sheetView>
  </sheetViews>
  <sheetFormatPr defaultColWidth="9.109375" defaultRowHeight="14.4" x14ac:dyDescent="0.3"/>
  <cols>
    <col min="1" max="1" width="21.44140625" bestFit="1" customWidth="1"/>
    <col min="3" max="3" width="14.109375" customWidth="1"/>
    <col min="4" max="4" width="19.5546875" bestFit="1" customWidth="1"/>
    <col min="12" max="12" width="8.88671875" style="13"/>
  </cols>
  <sheetData>
    <row r="1" spans="1:12" x14ac:dyDescent="0.3">
      <c r="A1" s="6" t="s">
        <v>71</v>
      </c>
      <c r="C1" s="13"/>
      <c r="D1" s="6" t="s">
        <v>72</v>
      </c>
      <c r="F1" s="13"/>
      <c r="G1" s="5" t="s">
        <v>77</v>
      </c>
      <c r="H1" s="3"/>
      <c r="I1" s="3"/>
      <c r="J1" s="3"/>
      <c r="K1" s="3"/>
    </row>
    <row r="2" spans="1:12" x14ac:dyDescent="0.3">
      <c r="A2" s="27" t="s">
        <v>27</v>
      </c>
      <c r="B2" s="27">
        <v>3</v>
      </c>
      <c r="C2" s="13"/>
      <c r="D2" s="27" t="s">
        <v>67</v>
      </c>
      <c r="E2" s="27" t="s">
        <v>80</v>
      </c>
      <c r="F2" s="13"/>
      <c r="G2" s="3" t="s">
        <v>78</v>
      </c>
      <c r="H2" s="3"/>
      <c r="I2" s="3"/>
      <c r="J2" s="3"/>
      <c r="K2" s="3"/>
    </row>
    <row r="3" spans="1:12" x14ac:dyDescent="0.3">
      <c r="A3" s="27" t="s">
        <v>28</v>
      </c>
      <c r="B3" s="27">
        <f>B2^5-5*B2^3+4*B2</f>
        <v>120</v>
      </c>
      <c r="C3" s="13"/>
      <c r="D3" s="27" t="s">
        <v>68</v>
      </c>
      <c r="E3" s="27">
        <v>-10</v>
      </c>
      <c r="F3" s="13"/>
      <c r="G3" s="22" t="s">
        <v>79</v>
      </c>
      <c r="H3" s="22"/>
      <c r="I3" s="22"/>
      <c r="J3" s="22"/>
      <c r="K3" s="22"/>
    </row>
    <row r="4" spans="1:12" x14ac:dyDescent="0.3">
      <c r="C4" s="13"/>
      <c r="D4" s="27" t="s">
        <v>60</v>
      </c>
      <c r="E4" s="27">
        <f>(E5-E3)/400</f>
        <v>0.05</v>
      </c>
      <c r="F4" s="13"/>
    </row>
    <row r="5" spans="1:12" x14ac:dyDescent="0.3">
      <c r="C5" s="13"/>
      <c r="D5" s="27" t="s">
        <v>69</v>
      </c>
      <c r="E5" s="27">
        <f>0-E3</f>
        <v>10</v>
      </c>
      <c r="F5" s="13"/>
    </row>
    <row r="6" spans="1:12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2" x14ac:dyDescent="0.3">
      <c r="A7" t="s">
        <v>76</v>
      </c>
      <c r="F7" s="12"/>
    </row>
    <row r="8" spans="1:12" x14ac:dyDescent="0.3">
      <c r="F8" s="12"/>
    </row>
    <row r="9" spans="1:12" s="12" customFormat="1" x14ac:dyDescent="0.3">
      <c r="B9" s="12" t="s">
        <v>36</v>
      </c>
      <c r="C9" s="12" t="s">
        <v>70</v>
      </c>
      <c r="K9"/>
      <c r="L9" s="15"/>
    </row>
    <row r="10" spans="1:12" x14ac:dyDescent="0.3">
      <c r="B10" s="45"/>
      <c r="C10" s="46"/>
      <c r="D10" s="14"/>
      <c r="F10" s="12"/>
    </row>
    <row r="11" spans="1:12" x14ac:dyDescent="0.3">
      <c r="B11" s="45"/>
      <c r="C11" s="46"/>
      <c r="D11" s="14"/>
      <c r="F11" s="12"/>
    </row>
    <row r="12" spans="1:12" x14ac:dyDescent="0.3">
      <c r="B12" s="45"/>
      <c r="C12" s="46"/>
      <c r="D12" s="14"/>
      <c r="F12" s="12"/>
    </row>
    <row r="13" spans="1:12" x14ac:dyDescent="0.3">
      <c r="B13" s="45"/>
      <c r="C13" s="46"/>
      <c r="D13" s="14"/>
      <c r="F13" s="12"/>
    </row>
    <row r="14" spans="1:12" x14ac:dyDescent="0.3">
      <c r="B14" s="45"/>
      <c r="C14" s="46"/>
      <c r="D14" s="14"/>
      <c r="F14" s="12"/>
    </row>
    <row r="15" spans="1:12" x14ac:dyDescent="0.3">
      <c r="B15" s="45"/>
      <c r="C15" s="46"/>
      <c r="D15" s="14"/>
      <c r="F15" s="12"/>
    </row>
    <row r="16" spans="1:12" x14ac:dyDescent="0.3">
      <c r="B16" s="45"/>
      <c r="C16" s="46"/>
      <c r="D16" s="14"/>
      <c r="F16" s="12"/>
    </row>
    <row r="17" spans="2:11" x14ac:dyDescent="0.3">
      <c r="B17" s="45"/>
      <c r="C17" s="46"/>
      <c r="D17" s="14"/>
      <c r="F17" s="12"/>
    </row>
    <row r="18" spans="2:11" x14ac:dyDescent="0.3">
      <c r="B18" s="45"/>
      <c r="C18" s="46"/>
      <c r="D18" s="14"/>
      <c r="F18" s="12"/>
    </row>
    <row r="19" spans="2:11" x14ac:dyDescent="0.3">
      <c r="B19" s="45"/>
      <c r="C19" s="46"/>
      <c r="D19" s="14"/>
      <c r="F19" s="12"/>
    </row>
    <row r="20" spans="2:11" x14ac:dyDescent="0.3">
      <c r="B20" s="45"/>
      <c r="C20" s="46"/>
      <c r="D20" s="14"/>
      <c r="F20" s="12"/>
    </row>
    <row r="21" spans="2:11" x14ac:dyDescent="0.3">
      <c r="B21" s="45"/>
      <c r="C21" s="46"/>
      <c r="D21" s="14"/>
      <c r="F21" s="12"/>
    </row>
    <row r="22" spans="2:11" x14ac:dyDescent="0.3">
      <c r="B22" s="45"/>
      <c r="C22" s="46"/>
      <c r="D22" s="14"/>
      <c r="F22" s="13"/>
      <c r="G22" s="13"/>
      <c r="H22" s="13"/>
      <c r="I22" s="13"/>
      <c r="J22" s="13"/>
      <c r="K22" s="13"/>
    </row>
    <row r="23" spans="2:11" x14ac:dyDescent="0.3">
      <c r="B23" s="45"/>
      <c r="C23" s="46"/>
      <c r="D23" s="14"/>
      <c r="F23" s="13"/>
      <c r="G23" t="s">
        <v>74</v>
      </c>
    </row>
    <row r="24" spans="2:11" x14ac:dyDescent="0.3">
      <c r="B24" s="45"/>
      <c r="C24" s="46"/>
      <c r="D24" s="14"/>
      <c r="F24" s="13"/>
      <c r="G24" s="12"/>
      <c r="H24" s="12"/>
      <c r="I24" s="12"/>
      <c r="J24" s="12"/>
    </row>
    <row r="25" spans="2:11" x14ac:dyDescent="0.3">
      <c r="B25" s="45"/>
      <c r="C25" s="46"/>
      <c r="D25" s="14"/>
      <c r="F25" s="13"/>
    </row>
    <row r="26" spans="2:11" x14ac:dyDescent="0.3">
      <c r="B26" s="45"/>
      <c r="C26" s="46"/>
      <c r="D26" s="14"/>
      <c r="F26" s="13"/>
    </row>
    <row r="27" spans="2:11" x14ac:dyDescent="0.3">
      <c r="B27" s="45"/>
      <c r="C27" s="46"/>
      <c r="D27" s="14"/>
      <c r="F27" s="13"/>
    </row>
    <row r="28" spans="2:11" x14ac:dyDescent="0.3">
      <c r="B28" s="45"/>
      <c r="C28" s="46"/>
      <c r="D28" s="14"/>
      <c r="F28" s="13"/>
    </row>
    <row r="29" spans="2:11" x14ac:dyDescent="0.3">
      <c r="B29" s="45"/>
      <c r="C29" s="46"/>
      <c r="D29" s="14"/>
      <c r="F29" s="13"/>
    </row>
    <row r="30" spans="2:11" x14ac:dyDescent="0.3">
      <c r="B30" s="45"/>
      <c r="C30" s="46"/>
      <c r="D30" s="14"/>
      <c r="F30" s="13"/>
    </row>
    <row r="31" spans="2:11" x14ac:dyDescent="0.3">
      <c r="B31" s="45"/>
      <c r="C31" s="46"/>
      <c r="D31" s="14"/>
      <c r="F31" s="13"/>
    </row>
    <row r="32" spans="2:11" x14ac:dyDescent="0.3">
      <c r="B32" s="45"/>
      <c r="C32" s="46"/>
      <c r="D32" s="14"/>
      <c r="F32" s="13"/>
    </row>
    <row r="33" spans="2:11" x14ac:dyDescent="0.3">
      <c r="B33" s="45"/>
      <c r="C33" s="46"/>
      <c r="D33" s="14"/>
      <c r="F33" s="13"/>
    </row>
    <row r="34" spans="2:11" x14ac:dyDescent="0.3">
      <c r="B34" s="45"/>
      <c r="C34" s="46"/>
      <c r="D34" s="14"/>
      <c r="F34" s="13"/>
      <c r="G34" s="13"/>
      <c r="H34" s="13"/>
      <c r="I34" s="13"/>
      <c r="J34" s="13"/>
      <c r="K34" s="13"/>
    </row>
    <row r="35" spans="2:11" x14ac:dyDescent="0.3">
      <c r="B35" s="45"/>
      <c r="C35" s="46"/>
      <c r="D35" s="14"/>
      <c r="F35" s="13"/>
      <c r="G35" t="s">
        <v>75</v>
      </c>
    </row>
    <row r="36" spans="2:11" x14ac:dyDescent="0.3">
      <c r="B36" s="45"/>
      <c r="C36" s="46"/>
      <c r="D36" s="14"/>
      <c r="F36" s="13"/>
    </row>
    <row r="37" spans="2:11" x14ac:dyDescent="0.3">
      <c r="B37" s="45"/>
      <c r="C37" s="46"/>
      <c r="D37" s="14"/>
      <c r="F37" s="13"/>
    </row>
    <row r="38" spans="2:11" x14ac:dyDescent="0.3">
      <c r="B38" s="45"/>
      <c r="C38" s="46"/>
      <c r="D38" s="14"/>
      <c r="F38" s="13"/>
    </row>
    <row r="39" spans="2:11" x14ac:dyDescent="0.3">
      <c r="B39" s="45"/>
      <c r="C39" s="46"/>
      <c r="D39" s="14"/>
      <c r="F39" s="13"/>
    </row>
    <row r="40" spans="2:11" x14ac:dyDescent="0.3">
      <c r="B40" s="45"/>
      <c r="C40" s="46"/>
      <c r="D40" s="14"/>
      <c r="F40" s="13"/>
    </row>
    <row r="41" spans="2:11" x14ac:dyDescent="0.3">
      <c r="B41" s="45"/>
      <c r="C41" s="46"/>
      <c r="D41" s="14"/>
      <c r="F41" s="13"/>
    </row>
    <row r="42" spans="2:11" x14ac:dyDescent="0.3">
      <c r="B42" s="45"/>
      <c r="C42" s="46"/>
      <c r="D42" s="14"/>
      <c r="F42" s="13"/>
    </row>
    <row r="43" spans="2:11" x14ac:dyDescent="0.3">
      <c r="B43" s="45"/>
      <c r="C43" s="46"/>
      <c r="D43" s="14"/>
      <c r="F43" s="13"/>
    </row>
    <row r="44" spans="2:11" x14ac:dyDescent="0.3">
      <c r="B44" s="45"/>
      <c r="C44" s="46"/>
      <c r="D44" s="14"/>
      <c r="F44" s="13"/>
    </row>
    <row r="45" spans="2:11" x14ac:dyDescent="0.3">
      <c r="B45" s="45"/>
      <c r="C45" s="46"/>
      <c r="D45" s="14"/>
      <c r="F45" s="13"/>
    </row>
    <row r="46" spans="2:11" x14ac:dyDescent="0.3">
      <c r="B46" s="45"/>
      <c r="C46" s="46"/>
      <c r="D46" s="14"/>
      <c r="F46" s="13"/>
    </row>
    <row r="47" spans="2:11" x14ac:dyDescent="0.3">
      <c r="B47" s="45"/>
      <c r="C47" s="46"/>
      <c r="D47" s="14"/>
      <c r="F47" s="13"/>
    </row>
    <row r="48" spans="2:11" x14ac:dyDescent="0.3">
      <c r="B48" s="45"/>
      <c r="C48" s="46"/>
      <c r="D48" s="14"/>
      <c r="F48" s="13"/>
      <c r="G48" s="13"/>
      <c r="H48" s="13"/>
      <c r="I48" s="13"/>
      <c r="J48" s="13"/>
      <c r="K48" s="13"/>
    </row>
    <row r="49" spans="2:4" x14ac:dyDescent="0.3">
      <c r="B49" s="45"/>
      <c r="C49" s="46"/>
      <c r="D49" s="14"/>
    </row>
    <row r="50" spans="2:4" x14ac:dyDescent="0.3">
      <c r="B50" s="45"/>
      <c r="C50" s="46"/>
      <c r="D50" s="14"/>
    </row>
    <row r="51" spans="2:4" x14ac:dyDescent="0.3">
      <c r="B51" s="45"/>
      <c r="C51" s="46"/>
      <c r="D51" s="14"/>
    </row>
    <row r="52" spans="2:4" x14ac:dyDescent="0.3">
      <c r="B52" s="45"/>
      <c r="C52" s="46"/>
      <c r="D52" s="14"/>
    </row>
    <row r="53" spans="2:4" x14ac:dyDescent="0.3">
      <c r="B53" s="45"/>
      <c r="C53" s="46"/>
      <c r="D53" s="14"/>
    </row>
    <row r="54" spans="2:4" x14ac:dyDescent="0.3">
      <c r="B54" s="45"/>
      <c r="C54" s="46"/>
      <c r="D54" s="14"/>
    </row>
    <row r="55" spans="2:4" x14ac:dyDescent="0.3">
      <c r="B55" s="45"/>
      <c r="C55" s="46"/>
      <c r="D55" s="14"/>
    </row>
    <row r="56" spans="2:4" x14ac:dyDescent="0.3">
      <c r="B56" s="45"/>
      <c r="C56" s="46"/>
      <c r="D56" s="14"/>
    </row>
    <row r="57" spans="2:4" x14ac:dyDescent="0.3">
      <c r="B57" s="45"/>
      <c r="C57" s="46"/>
      <c r="D57" s="14"/>
    </row>
    <row r="58" spans="2:4" x14ac:dyDescent="0.3">
      <c r="B58" s="45"/>
      <c r="C58" s="46"/>
      <c r="D58" s="14"/>
    </row>
    <row r="59" spans="2:4" x14ac:dyDescent="0.3">
      <c r="B59" s="45"/>
      <c r="C59" s="46"/>
      <c r="D59" s="14"/>
    </row>
    <row r="60" spans="2:4" x14ac:dyDescent="0.3">
      <c r="B60" s="45"/>
      <c r="C60" s="46"/>
      <c r="D60" s="14"/>
    </row>
    <row r="61" spans="2:4" x14ac:dyDescent="0.3">
      <c r="B61" s="45"/>
      <c r="C61" s="46"/>
      <c r="D61" s="14"/>
    </row>
    <row r="62" spans="2:4" x14ac:dyDescent="0.3">
      <c r="B62" s="45"/>
      <c r="C62" s="46"/>
      <c r="D62" s="14"/>
    </row>
    <row r="63" spans="2:4" x14ac:dyDescent="0.3">
      <c r="B63" s="45"/>
      <c r="C63" s="46"/>
      <c r="D63" s="14"/>
    </row>
    <row r="64" spans="2:4" x14ac:dyDescent="0.3">
      <c r="B64" s="45"/>
      <c r="C64" s="46"/>
      <c r="D64" s="14"/>
    </row>
    <row r="65" spans="2:4" x14ac:dyDescent="0.3">
      <c r="B65" s="45"/>
      <c r="C65" s="46"/>
      <c r="D65" s="14"/>
    </row>
    <row r="66" spans="2:4" x14ac:dyDescent="0.3">
      <c r="B66" s="45"/>
      <c r="C66" s="46"/>
      <c r="D66" s="14"/>
    </row>
    <row r="67" spans="2:4" x14ac:dyDescent="0.3">
      <c r="B67" s="45"/>
      <c r="C67" s="46"/>
      <c r="D67" s="14"/>
    </row>
    <row r="68" spans="2:4" x14ac:dyDescent="0.3">
      <c r="B68" s="45"/>
      <c r="C68" s="46"/>
      <c r="D68" s="14"/>
    </row>
    <row r="69" spans="2:4" x14ac:dyDescent="0.3">
      <c r="B69" s="45"/>
      <c r="C69" s="46"/>
      <c r="D69" s="14"/>
    </row>
    <row r="70" spans="2:4" x14ac:dyDescent="0.3">
      <c r="B70" s="45"/>
      <c r="C70" s="46"/>
      <c r="D70" s="14"/>
    </row>
    <row r="71" spans="2:4" x14ac:dyDescent="0.3">
      <c r="B71" s="45"/>
      <c r="C71" s="46"/>
      <c r="D71" s="14"/>
    </row>
    <row r="72" spans="2:4" x14ac:dyDescent="0.3">
      <c r="B72" s="45"/>
      <c r="C72" s="46"/>
      <c r="D72" s="14"/>
    </row>
    <row r="73" spans="2:4" x14ac:dyDescent="0.3">
      <c r="B73" s="45"/>
      <c r="C73" s="46"/>
      <c r="D73" s="14"/>
    </row>
    <row r="74" spans="2:4" x14ac:dyDescent="0.3">
      <c r="B74" s="45"/>
      <c r="C74" s="46"/>
      <c r="D74" s="14"/>
    </row>
    <row r="75" spans="2:4" x14ac:dyDescent="0.3">
      <c r="B75" s="45"/>
      <c r="C75" s="46"/>
      <c r="D75" s="14"/>
    </row>
    <row r="76" spans="2:4" x14ac:dyDescent="0.3">
      <c r="B76" s="45"/>
      <c r="C76" s="46"/>
      <c r="D76" s="14"/>
    </row>
    <row r="77" spans="2:4" x14ac:dyDescent="0.3">
      <c r="B77" s="45"/>
      <c r="C77" s="46"/>
      <c r="D77" s="14"/>
    </row>
    <row r="78" spans="2:4" x14ac:dyDescent="0.3">
      <c r="B78" s="45"/>
      <c r="C78" s="46"/>
      <c r="D78" s="14"/>
    </row>
    <row r="79" spans="2:4" x14ac:dyDescent="0.3">
      <c r="B79" s="45"/>
      <c r="C79" s="46"/>
      <c r="D79" s="14"/>
    </row>
    <row r="80" spans="2:4" x14ac:dyDescent="0.3">
      <c r="B80" s="45"/>
      <c r="C80" s="46"/>
      <c r="D80" s="14"/>
    </row>
    <row r="81" spans="2:4" x14ac:dyDescent="0.3">
      <c r="B81" s="45"/>
      <c r="C81" s="46"/>
      <c r="D81" s="14"/>
    </row>
    <row r="82" spans="2:4" x14ac:dyDescent="0.3">
      <c r="B82" s="45"/>
      <c r="C82" s="46"/>
      <c r="D82" s="14"/>
    </row>
    <row r="83" spans="2:4" x14ac:dyDescent="0.3">
      <c r="B83" s="45"/>
      <c r="C83" s="46"/>
      <c r="D83" s="14"/>
    </row>
    <row r="84" spans="2:4" x14ac:dyDescent="0.3">
      <c r="B84" s="45"/>
      <c r="C84" s="46"/>
      <c r="D84" s="14"/>
    </row>
    <row r="85" spans="2:4" x14ac:dyDescent="0.3">
      <c r="B85" s="45"/>
      <c r="C85" s="46"/>
      <c r="D85" s="14"/>
    </row>
    <row r="86" spans="2:4" x14ac:dyDescent="0.3">
      <c r="B86" s="45"/>
      <c r="C86" s="46"/>
      <c r="D86" s="14"/>
    </row>
    <row r="87" spans="2:4" x14ac:dyDescent="0.3">
      <c r="B87" s="45"/>
      <c r="C87" s="46"/>
      <c r="D87" s="14"/>
    </row>
    <row r="88" spans="2:4" x14ac:dyDescent="0.3">
      <c r="B88" s="45"/>
      <c r="C88" s="46"/>
      <c r="D88" s="14"/>
    </row>
    <row r="89" spans="2:4" x14ac:dyDescent="0.3">
      <c r="B89" s="45"/>
      <c r="C89" s="46"/>
      <c r="D89" s="14"/>
    </row>
    <row r="90" spans="2:4" x14ac:dyDescent="0.3">
      <c r="B90" s="45"/>
      <c r="C90" s="46"/>
      <c r="D90" s="14"/>
    </row>
    <row r="91" spans="2:4" x14ac:dyDescent="0.3">
      <c r="B91" s="45"/>
      <c r="C91" s="46"/>
      <c r="D91" s="14"/>
    </row>
    <row r="92" spans="2:4" x14ac:dyDescent="0.3">
      <c r="B92" s="45"/>
      <c r="C92" s="46"/>
      <c r="D92" s="14"/>
    </row>
    <row r="93" spans="2:4" x14ac:dyDescent="0.3">
      <c r="B93" s="45"/>
      <c r="C93" s="46"/>
      <c r="D93" s="14"/>
    </row>
    <row r="94" spans="2:4" x14ac:dyDescent="0.3">
      <c r="B94" s="45"/>
      <c r="C94" s="46"/>
      <c r="D94" s="14"/>
    </row>
    <row r="95" spans="2:4" x14ac:dyDescent="0.3">
      <c r="B95" s="45"/>
      <c r="C95" s="46"/>
      <c r="D95" s="14"/>
    </row>
    <row r="96" spans="2:4" x14ac:dyDescent="0.3">
      <c r="B96" s="45"/>
      <c r="C96" s="46"/>
      <c r="D96" s="14"/>
    </row>
    <row r="97" spans="2:4" x14ac:dyDescent="0.3">
      <c r="B97" s="45"/>
      <c r="C97" s="46"/>
      <c r="D97" s="14"/>
    </row>
    <row r="98" spans="2:4" x14ac:dyDescent="0.3">
      <c r="B98" s="45"/>
      <c r="C98" s="46"/>
      <c r="D98" s="14"/>
    </row>
    <row r="99" spans="2:4" x14ac:dyDescent="0.3">
      <c r="B99" s="45"/>
      <c r="C99" s="46"/>
      <c r="D99" s="14"/>
    </row>
    <row r="100" spans="2:4" x14ac:dyDescent="0.3">
      <c r="B100" s="45"/>
      <c r="C100" s="46"/>
      <c r="D100" s="14"/>
    </row>
    <row r="101" spans="2:4" x14ac:dyDescent="0.3">
      <c r="B101" s="45"/>
      <c r="C101" s="46"/>
      <c r="D101" s="14"/>
    </row>
    <row r="102" spans="2:4" x14ac:dyDescent="0.3">
      <c r="B102" s="45"/>
      <c r="C102" s="46"/>
      <c r="D102" s="14"/>
    </row>
    <row r="103" spans="2:4" x14ac:dyDescent="0.3">
      <c r="B103" s="45"/>
      <c r="C103" s="46"/>
      <c r="D103" s="14"/>
    </row>
    <row r="104" spans="2:4" x14ac:dyDescent="0.3">
      <c r="B104" s="45"/>
      <c r="C104" s="46"/>
      <c r="D104" s="14"/>
    </row>
    <row r="105" spans="2:4" x14ac:dyDescent="0.3">
      <c r="B105" s="45"/>
      <c r="C105" s="46"/>
      <c r="D105" s="14"/>
    </row>
    <row r="106" spans="2:4" x14ac:dyDescent="0.3">
      <c r="B106" s="45"/>
      <c r="C106" s="46"/>
      <c r="D106" s="14"/>
    </row>
    <row r="107" spans="2:4" x14ac:dyDescent="0.3">
      <c r="B107" s="45"/>
      <c r="C107" s="46"/>
      <c r="D107" s="14"/>
    </row>
    <row r="108" spans="2:4" x14ac:dyDescent="0.3">
      <c r="B108" s="45"/>
      <c r="C108" s="46"/>
      <c r="D108" s="14"/>
    </row>
    <row r="109" spans="2:4" x14ac:dyDescent="0.3">
      <c r="B109" s="45"/>
      <c r="C109" s="46"/>
      <c r="D109" s="14"/>
    </row>
    <row r="110" spans="2:4" x14ac:dyDescent="0.3">
      <c r="B110" s="45"/>
      <c r="C110" s="46"/>
      <c r="D110" s="14"/>
    </row>
    <row r="111" spans="2:4" x14ac:dyDescent="0.3">
      <c r="B111" s="45"/>
      <c r="C111" s="46"/>
      <c r="D111" s="14"/>
    </row>
    <row r="112" spans="2:4" x14ac:dyDescent="0.3">
      <c r="B112" s="45"/>
      <c r="C112" s="46"/>
      <c r="D112" s="14"/>
    </row>
    <row r="113" spans="2:4" x14ac:dyDescent="0.3">
      <c r="B113" s="45"/>
      <c r="C113" s="46"/>
      <c r="D113" s="14"/>
    </row>
    <row r="114" spans="2:4" x14ac:dyDescent="0.3">
      <c r="B114" s="45"/>
      <c r="C114" s="46"/>
      <c r="D114" s="14"/>
    </row>
    <row r="115" spans="2:4" x14ac:dyDescent="0.3">
      <c r="B115" s="45"/>
      <c r="C115" s="46"/>
      <c r="D115" s="14"/>
    </row>
    <row r="116" spans="2:4" x14ac:dyDescent="0.3">
      <c r="B116" s="45"/>
      <c r="C116" s="46"/>
      <c r="D116" s="14"/>
    </row>
    <row r="117" spans="2:4" x14ac:dyDescent="0.3">
      <c r="B117" s="45"/>
      <c r="C117" s="46"/>
      <c r="D117" s="14"/>
    </row>
    <row r="118" spans="2:4" x14ac:dyDescent="0.3">
      <c r="B118" s="45"/>
      <c r="C118" s="46"/>
      <c r="D118" s="14"/>
    </row>
    <row r="119" spans="2:4" x14ac:dyDescent="0.3">
      <c r="B119" s="45"/>
      <c r="C119" s="46"/>
      <c r="D119" s="14"/>
    </row>
    <row r="120" spans="2:4" x14ac:dyDescent="0.3">
      <c r="B120" s="45"/>
      <c r="C120" s="46"/>
      <c r="D120" s="14"/>
    </row>
    <row r="121" spans="2:4" x14ac:dyDescent="0.3">
      <c r="B121" s="45"/>
      <c r="C121" s="46"/>
      <c r="D121" s="14"/>
    </row>
    <row r="122" spans="2:4" x14ac:dyDescent="0.3">
      <c r="B122" s="45"/>
      <c r="C122" s="46"/>
      <c r="D122" s="14"/>
    </row>
    <row r="123" spans="2:4" x14ac:dyDescent="0.3">
      <c r="B123" s="45"/>
      <c r="C123" s="46"/>
      <c r="D123" s="14"/>
    </row>
    <row r="124" spans="2:4" x14ac:dyDescent="0.3">
      <c r="B124" s="45"/>
      <c r="C124" s="46"/>
      <c r="D124" s="14"/>
    </row>
    <row r="125" spans="2:4" x14ac:dyDescent="0.3">
      <c r="B125" s="45"/>
      <c r="C125" s="46"/>
      <c r="D125" s="14"/>
    </row>
    <row r="126" spans="2:4" x14ac:dyDescent="0.3">
      <c r="B126" s="45"/>
      <c r="C126" s="46"/>
      <c r="D126" s="14"/>
    </row>
    <row r="127" spans="2:4" x14ac:dyDescent="0.3">
      <c r="B127" s="45"/>
      <c r="C127" s="46"/>
      <c r="D127" s="14"/>
    </row>
    <row r="128" spans="2:4" x14ac:dyDescent="0.3">
      <c r="B128" s="45"/>
      <c r="C128" s="46"/>
      <c r="D128" s="14"/>
    </row>
    <row r="129" spans="2:4" x14ac:dyDescent="0.3">
      <c r="B129" s="45"/>
      <c r="C129" s="46"/>
      <c r="D129" s="14"/>
    </row>
    <row r="130" spans="2:4" x14ac:dyDescent="0.3">
      <c r="B130" s="45"/>
      <c r="C130" s="46"/>
      <c r="D130" s="14"/>
    </row>
    <row r="131" spans="2:4" x14ac:dyDescent="0.3">
      <c r="B131" s="45"/>
      <c r="C131" s="46"/>
      <c r="D131" s="14"/>
    </row>
    <row r="132" spans="2:4" x14ac:dyDescent="0.3">
      <c r="B132" s="45"/>
      <c r="C132" s="46"/>
      <c r="D132" s="14"/>
    </row>
    <row r="133" spans="2:4" x14ac:dyDescent="0.3">
      <c r="B133" s="45"/>
      <c r="C133" s="46"/>
      <c r="D133" s="14"/>
    </row>
    <row r="134" spans="2:4" x14ac:dyDescent="0.3">
      <c r="B134" s="45"/>
      <c r="C134" s="46"/>
      <c r="D134" s="14"/>
    </row>
    <row r="135" spans="2:4" x14ac:dyDescent="0.3">
      <c r="B135" s="45"/>
      <c r="C135" s="46"/>
      <c r="D135" s="14"/>
    </row>
    <row r="136" spans="2:4" x14ac:dyDescent="0.3">
      <c r="B136" s="45"/>
      <c r="C136" s="46"/>
      <c r="D136" s="14"/>
    </row>
    <row r="137" spans="2:4" x14ac:dyDescent="0.3">
      <c r="B137" s="45"/>
      <c r="C137" s="46"/>
      <c r="D137" s="14"/>
    </row>
    <row r="138" spans="2:4" x14ac:dyDescent="0.3">
      <c r="B138" s="45"/>
      <c r="C138" s="46"/>
      <c r="D138" s="14"/>
    </row>
    <row r="139" spans="2:4" x14ac:dyDescent="0.3">
      <c r="B139" s="45"/>
      <c r="C139" s="46"/>
      <c r="D139" s="14"/>
    </row>
    <row r="140" spans="2:4" x14ac:dyDescent="0.3">
      <c r="B140" s="45"/>
      <c r="C140" s="46"/>
      <c r="D140" s="14"/>
    </row>
    <row r="141" spans="2:4" x14ac:dyDescent="0.3">
      <c r="B141" s="45"/>
      <c r="C141" s="46"/>
      <c r="D141" s="14"/>
    </row>
    <row r="142" spans="2:4" x14ac:dyDescent="0.3">
      <c r="B142" s="45"/>
      <c r="C142" s="46"/>
      <c r="D142" s="14"/>
    </row>
    <row r="143" spans="2:4" x14ac:dyDescent="0.3">
      <c r="B143" s="45"/>
      <c r="C143" s="46"/>
      <c r="D143" s="14"/>
    </row>
    <row r="144" spans="2:4" x14ac:dyDescent="0.3">
      <c r="B144" s="45"/>
      <c r="C144" s="46"/>
      <c r="D144" s="14"/>
    </row>
    <row r="145" spans="2:4" x14ac:dyDescent="0.3">
      <c r="B145" s="45"/>
      <c r="C145" s="46"/>
      <c r="D145" s="14"/>
    </row>
    <row r="146" spans="2:4" x14ac:dyDescent="0.3">
      <c r="B146" s="45"/>
      <c r="C146" s="46"/>
      <c r="D146" s="14"/>
    </row>
    <row r="147" spans="2:4" x14ac:dyDescent="0.3">
      <c r="B147" s="45"/>
      <c r="C147" s="46"/>
      <c r="D147" s="14"/>
    </row>
    <row r="148" spans="2:4" x14ac:dyDescent="0.3">
      <c r="B148" s="45"/>
      <c r="C148" s="46"/>
      <c r="D148" s="14"/>
    </row>
    <row r="149" spans="2:4" x14ac:dyDescent="0.3">
      <c r="B149" s="45"/>
      <c r="C149" s="46"/>
      <c r="D149" s="14"/>
    </row>
    <row r="150" spans="2:4" x14ac:dyDescent="0.3">
      <c r="B150" s="45"/>
      <c r="C150" s="46"/>
      <c r="D150" s="14"/>
    </row>
    <row r="151" spans="2:4" x14ac:dyDescent="0.3">
      <c r="B151" s="45"/>
      <c r="C151" s="46"/>
      <c r="D151" s="14"/>
    </row>
    <row r="152" spans="2:4" x14ac:dyDescent="0.3">
      <c r="B152" s="45"/>
      <c r="C152" s="46"/>
      <c r="D152" s="14"/>
    </row>
    <row r="153" spans="2:4" x14ac:dyDescent="0.3">
      <c r="B153" s="45"/>
      <c r="C153" s="46"/>
      <c r="D153" s="14"/>
    </row>
    <row r="154" spans="2:4" x14ac:dyDescent="0.3">
      <c r="B154" s="45"/>
      <c r="C154" s="46"/>
      <c r="D154" s="14"/>
    </row>
    <row r="155" spans="2:4" x14ac:dyDescent="0.3">
      <c r="B155" s="45"/>
      <c r="C155" s="46"/>
      <c r="D155" s="14"/>
    </row>
    <row r="156" spans="2:4" x14ac:dyDescent="0.3">
      <c r="B156" s="45"/>
      <c r="C156" s="46"/>
      <c r="D156" s="14"/>
    </row>
    <row r="157" spans="2:4" x14ac:dyDescent="0.3">
      <c r="B157" s="45"/>
      <c r="C157" s="46"/>
      <c r="D157" s="14"/>
    </row>
    <row r="158" spans="2:4" x14ac:dyDescent="0.3">
      <c r="B158" s="45"/>
      <c r="C158" s="46"/>
      <c r="D158" s="14"/>
    </row>
    <row r="159" spans="2:4" x14ac:dyDescent="0.3">
      <c r="B159" s="45"/>
      <c r="C159" s="46"/>
      <c r="D159" s="14"/>
    </row>
    <row r="160" spans="2:4" x14ac:dyDescent="0.3">
      <c r="B160" s="45"/>
      <c r="C160" s="46"/>
      <c r="D160" s="14"/>
    </row>
    <row r="161" spans="2:4" x14ac:dyDescent="0.3">
      <c r="B161" s="45"/>
      <c r="C161" s="46"/>
      <c r="D161" s="14"/>
    </row>
    <row r="162" spans="2:4" x14ac:dyDescent="0.3">
      <c r="B162" s="45"/>
      <c r="C162" s="46"/>
      <c r="D162" s="14"/>
    </row>
    <row r="163" spans="2:4" x14ac:dyDescent="0.3">
      <c r="B163" s="45"/>
      <c r="C163" s="46"/>
      <c r="D163" s="14"/>
    </row>
    <row r="164" spans="2:4" x14ac:dyDescent="0.3">
      <c r="B164" s="45"/>
      <c r="C164" s="46"/>
      <c r="D164" s="14"/>
    </row>
    <row r="165" spans="2:4" x14ac:dyDescent="0.3">
      <c r="B165" s="45"/>
      <c r="C165" s="46"/>
      <c r="D165" s="14"/>
    </row>
    <row r="166" spans="2:4" x14ac:dyDescent="0.3">
      <c r="B166" s="45"/>
      <c r="C166" s="46"/>
      <c r="D166" s="14"/>
    </row>
    <row r="167" spans="2:4" x14ac:dyDescent="0.3">
      <c r="B167" s="45"/>
      <c r="C167" s="46"/>
      <c r="D167" s="14"/>
    </row>
    <row r="168" spans="2:4" x14ac:dyDescent="0.3">
      <c r="B168" s="45"/>
      <c r="C168" s="46"/>
      <c r="D168" s="14"/>
    </row>
    <row r="169" spans="2:4" x14ac:dyDescent="0.3">
      <c r="B169" s="45"/>
      <c r="C169" s="46"/>
      <c r="D169" s="14"/>
    </row>
    <row r="170" spans="2:4" x14ac:dyDescent="0.3">
      <c r="B170" s="45"/>
      <c r="C170" s="46"/>
      <c r="D170" s="14"/>
    </row>
    <row r="171" spans="2:4" x14ac:dyDescent="0.3">
      <c r="B171" s="45"/>
      <c r="C171" s="46"/>
      <c r="D171" s="14"/>
    </row>
    <row r="172" spans="2:4" x14ac:dyDescent="0.3">
      <c r="B172" s="45"/>
      <c r="C172" s="46"/>
      <c r="D172" s="14"/>
    </row>
    <row r="173" spans="2:4" x14ac:dyDescent="0.3">
      <c r="B173" s="45"/>
      <c r="C173" s="46"/>
      <c r="D173" s="14"/>
    </row>
    <row r="174" spans="2:4" x14ac:dyDescent="0.3">
      <c r="B174" s="45"/>
      <c r="C174" s="46"/>
      <c r="D174" s="14"/>
    </row>
    <row r="175" spans="2:4" x14ac:dyDescent="0.3">
      <c r="B175" s="45"/>
      <c r="C175" s="46"/>
      <c r="D175" s="14"/>
    </row>
    <row r="176" spans="2:4" x14ac:dyDescent="0.3">
      <c r="B176" s="45"/>
      <c r="C176" s="46"/>
      <c r="D176" s="14"/>
    </row>
    <row r="177" spans="2:4" x14ac:dyDescent="0.3">
      <c r="B177" s="45"/>
      <c r="C177" s="46"/>
      <c r="D177" s="14"/>
    </row>
    <row r="178" spans="2:4" x14ac:dyDescent="0.3">
      <c r="B178" s="45"/>
      <c r="C178" s="46"/>
      <c r="D178" s="14"/>
    </row>
    <row r="179" spans="2:4" x14ac:dyDescent="0.3">
      <c r="B179" s="45"/>
      <c r="C179" s="46"/>
      <c r="D179" s="14"/>
    </row>
    <row r="180" spans="2:4" x14ac:dyDescent="0.3">
      <c r="B180" s="45"/>
      <c r="C180" s="46"/>
      <c r="D180" s="14"/>
    </row>
    <row r="181" spans="2:4" x14ac:dyDescent="0.3">
      <c r="B181" s="45"/>
      <c r="C181" s="46"/>
      <c r="D181" s="14"/>
    </row>
    <row r="182" spans="2:4" x14ac:dyDescent="0.3">
      <c r="B182" s="45"/>
      <c r="C182" s="46"/>
      <c r="D182" s="14"/>
    </row>
    <row r="183" spans="2:4" x14ac:dyDescent="0.3">
      <c r="B183" s="45"/>
      <c r="C183" s="46"/>
      <c r="D183" s="14"/>
    </row>
    <row r="184" spans="2:4" x14ac:dyDescent="0.3">
      <c r="B184" s="45"/>
      <c r="C184" s="46"/>
      <c r="D184" s="14"/>
    </row>
    <row r="185" spans="2:4" x14ac:dyDescent="0.3">
      <c r="B185" s="45"/>
      <c r="C185" s="46"/>
      <c r="D185" s="14"/>
    </row>
    <row r="186" spans="2:4" x14ac:dyDescent="0.3">
      <c r="B186" s="45"/>
      <c r="C186" s="46"/>
      <c r="D186" s="14"/>
    </row>
    <row r="187" spans="2:4" x14ac:dyDescent="0.3">
      <c r="B187" s="45"/>
      <c r="C187" s="46"/>
      <c r="D187" s="14"/>
    </row>
    <row r="188" spans="2:4" x14ac:dyDescent="0.3">
      <c r="B188" s="45"/>
      <c r="C188" s="46"/>
      <c r="D188" s="14"/>
    </row>
    <row r="189" spans="2:4" x14ac:dyDescent="0.3">
      <c r="B189" s="45"/>
      <c r="C189" s="46"/>
      <c r="D189" s="14"/>
    </row>
    <row r="190" spans="2:4" x14ac:dyDescent="0.3">
      <c r="B190" s="45"/>
      <c r="C190" s="46"/>
      <c r="D190" s="14"/>
    </row>
    <row r="191" spans="2:4" x14ac:dyDescent="0.3">
      <c r="B191" s="45"/>
      <c r="C191" s="46"/>
      <c r="D191" s="14"/>
    </row>
    <row r="192" spans="2:4" x14ac:dyDescent="0.3">
      <c r="B192" s="45"/>
      <c r="C192" s="46"/>
      <c r="D192" s="14"/>
    </row>
    <row r="193" spans="2:4" x14ac:dyDescent="0.3">
      <c r="B193" s="45"/>
      <c r="C193" s="46"/>
      <c r="D193" s="14"/>
    </row>
    <row r="194" spans="2:4" x14ac:dyDescent="0.3">
      <c r="B194" s="45"/>
      <c r="C194" s="46"/>
      <c r="D194" s="14"/>
    </row>
    <row r="195" spans="2:4" x14ac:dyDescent="0.3">
      <c r="B195" s="45"/>
      <c r="C195" s="46"/>
      <c r="D195" s="14"/>
    </row>
    <row r="196" spans="2:4" x14ac:dyDescent="0.3">
      <c r="B196" s="45"/>
      <c r="C196" s="46"/>
      <c r="D196" s="14"/>
    </row>
    <row r="197" spans="2:4" x14ac:dyDescent="0.3">
      <c r="B197" s="45"/>
      <c r="C197" s="46"/>
      <c r="D197" s="14"/>
    </row>
    <row r="198" spans="2:4" x14ac:dyDescent="0.3">
      <c r="B198" s="45"/>
      <c r="C198" s="46"/>
      <c r="D198" s="14"/>
    </row>
    <row r="199" spans="2:4" x14ac:dyDescent="0.3">
      <c r="B199" s="45"/>
      <c r="C199" s="46"/>
      <c r="D199" s="14"/>
    </row>
    <row r="200" spans="2:4" x14ac:dyDescent="0.3">
      <c r="B200" s="45"/>
      <c r="C200" s="46"/>
      <c r="D200" s="14"/>
    </row>
    <row r="201" spans="2:4" x14ac:dyDescent="0.3">
      <c r="B201" s="45"/>
      <c r="C201" s="46"/>
      <c r="D201" s="14"/>
    </row>
    <row r="202" spans="2:4" x14ac:dyDescent="0.3">
      <c r="B202" s="45"/>
      <c r="C202" s="46"/>
      <c r="D202" s="14"/>
    </row>
    <row r="203" spans="2:4" x14ac:dyDescent="0.3">
      <c r="B203" s="45"/>
      <c r="C203" s="46"/>
      <c r="D203" s="14"/>
    </row>
    <row r="204" spans="2:4" x14ac:dyDescent="0.3">
      <c r="B204" s="45"/>
      <c r="C204" s="46"/>
      <c r="D204" s="14"/>
    </row>
    <row r="205" spans="2:4" x14ac:dyDescent="0.3">
      <c r="B205" s="45"/>
      <c r="C205" s="46"/>
      <c r="D205" s="14"/>
    </row>
    <row r="206" spans="2:4" x14ac:dyDescent="0.3">
      <c r="B206" s="45"/>
      <c r="C206" s="46"/>
      <c r="D206" s="14"/>
    </row>
    <row r="207" spans="2:4" x14ac:dyDescent="0.3">
      <c r="B207" s="45"/>
      <c r="C207" s="46"/>
      <c r="D207" s="14"/>
    </row>
    <row r="208" spans="2:4" x14ac:dyDescent="0.3">
      <c r="B208" s="45"/>
      <c r="C208" s="46"/>
      <c r="D208" s="14"/>
    </row>
    <row r="209" spans="2:4" x14ac:dyDescent="0.3">
      <c r="B209" s="45"/>
      <c r="C209" s="46"/>
      <c r="D209" s="14"/>
    </row>
    <row r="210" spans="2:4" x14ac:dyDescent="0.3">
      <c r="B210" s="45"/>
      <c r="C210" s="46"/>
      <c r="D210" s="14"/>
    </row>
    <row r="211" spans="2:4" x14ac:dyDescent="0.3">
      <c r="B211" s="45"/>
      <c r="C211" s="46"/>
      <c r="D211" s="14"/>
    </row>
    <row r="212" spans="2:4" x14ac:dyDescent="0.3">
      <c r="B212" s="45"/>
      <c r="C212" s="46"/>
      <c r="D212" s="14"/>
    </row>
    <row r="213" spans="2:4" x14ac:dyDescent="0.3">
      <c r="B213" s="45"/>
      <c r="C213" s="46"/>
      <c r="D213" s="14"/>
    </row>
    <row r="214" spans="2:4" x14ac:dyDescent="0.3">
      <c r="B214" s="45"/>
      <c r="C214" s="46"/>
      <c r="D214" s="14"/>
    </row>
    <row r="215" spans="2:4" x14ac:dyDescent="0.3">
      <c r="B215" s="45"/>
      <c r="C215" s="46"/>
      <c r="D215" s="14"/>
    </row>
    <row r="216" spans="2:4" x14ac:dyDescent="0.3">
      <c r="B216" s="45"/>
      <c r="C216" s="46"/>
      <c r="D216" s="14"/>
    </row>
    <row r="217" spans="2:4" x14ac:dyDescent="0.3">
      <c r="B217" s="45"/>
      <c r="C217" s="46"/>
      <c r="D217" s="14"/>
    </row>
    <row r="218" spans="2:4" x14ac:dyDescent="0.3">
      <c r="B218" s="45"/>
      <c r="C218" s="46"/>
      <c r="D218" s="14"/>
    </row>
    <row r="219" spans="2:4" x14ac:dyDescent="0.3">
      <c r="B219" s="45"/>
      <c r="C219" s="46"/>
      <c r="D219" s="14"/>
    </row>
    <row r="220" spans="2:4" x14ac:dyDescent="0.3">
      <c r="B220" s="45"/>
      <c r="C220" s="46"/>
      <c r="D220" s="14"/>
    </row>
    <row r="221" spans="2:4" x14ac:dyDescent="0.3">
      <c r="B221" s="45"/>
      <c r="C221" s="46"/>
      <c r="D221" s="14"/>
    </row>
    <row r="222" spans="2:4" x14ac:dyDescent="0.3">
      <c r="B222" s="45"/>
      <c r="C222" s="46"/>
      <c r="D222" s="14"/>
    </row>
    <row r="223" spans="2:4" x14ac:dyDescent="0.3">
      <c r="B223" s="45"/>
      <c r="C223" s="46"/>
      <c r="D223" s="14"/>
    </row>
    <row r="224" spans="2:4" x14ac:dyDescent="0.3">
      <c r="B224" s="45"/>
      <c r="C224" s="46"/>
      <c r="D224" s="14"/>
    </row>
    <row r="225" spans="2:4" x14ac:dyDescent="0.3">
      <c r="B225" s="45"/>
      <c r="C225" s="46"/>
      <c r="D225" s="14"/>
    </row>
    <row r="226" spans="2:4" x14ac:dyDescent="0.3">
      <c r="B226" s="45"/>
      <c r="C226" s="46"/>
      <c r="D226" s="14"/>
    </row>
    <row r="227" spans="2:4" x14ac:dyDescent="0.3">
      <c r="B227" s="45"/>
      <c r="C227" s="46"/>
      <c r="D227" s="14"/>
    </row>
    <row r="228" spans="2:4" x14ac:dyDescent="0.3">
      <c r="B228" s="45"/>
      <c r="C228" s="46"/>
      <c r="D228" s="14"/>
    </row>
    <row r="229" spans="2:4" x14ac:dyDescent="0.3">
      <c r="B229" s="45"/>
      <c r="C229" s="46"/>
      <c r="D229" s="14"/>
    </row>
    <row r="230" spans="2:4" x14ac:dyDescent="0.3">
      <c r="B230" s="45"/>
      <c r="C230" s="46"/>
      <c r="D230" s="14"/>
    </row>
    <row r="231" spans="2:4" x14ac:dyDescent="0.3">
      <c r="B231" s="45"/>
      <c r="C231" s="46"/>
      <c r="D231" s="14"/>
    </row>
    <row r="232" spans="2:4" x14ac:dyDescent="0.3">
      <c r="B232" s="45"/>
      <c r="C232" s="46"/>
      <c r="D232" s="14"/>
    </row>
    <row r="233" spans="2:4" x14ac:dyDescent="0.3">
      <c r="B233" s="45"/>
      <c r="C233" s="46"/>
      <c r="D233" s="14"/>
    </row>
    <row r="234" spans="2:4" x14ac:dyDescent="0.3">
      <c r="B234" s="45"/>
      <c r="C234" s="46"/>
      <c r="D234" s="14"/>
    </row>
    <row r="235" spans="2:4" x14ac:dyDescent="0.3">
      <c r="B235" s="45"/>
      <c r="C235" s="46"/>
      <c r="D235" s="14"/>
    </row>
    <row r="236" spans="2:4" x14ac:dyDescent="0.3">
      <c r="B236" s="45"/>
      <c r="C236" s="46"/>
      <c r="D236" s="14"/>
    </row>
    <row r="237" spans="2:4" x14ac:dyDescent="0.3">
      <c r="B237" s="45"/>
      <c r="C237" s="46"/>
      <c r="D237" s="14"/>
    </row>
    <row r="238" spans="2:4" x14ac:dyDescent="0.3">
      <c r="B238" s="45"/>
      <c r="C238" s="46"/>
      <c r="D238" s="14"/>
    </row>
    <row r="239" spans="2:4" x14ac:dyDescent="0.3">
      <c r="B239" s="45"/>
      <c r="C239" s="46"/>
      <c r="D239" s="14"/>
    </row>
    <row r="240" spans="2:4" x14ac:dyDescent="0.3">
      <c r="B240" s="45"/>
      <c r="C240" s="46"/>
      <c r="D240" s="14"/>
    </row>
    <row r="241" spans="2:4" x14ac:dyDescent="0.3">
      <c r="B241" s="45"/>
      <c r="C241" s="46"/>
      <c r="D241" s="14"/>
    </row>
    <row r="242" spans="2:4" x14ac:dyDescent="0.3">
      <c r="B242" s="45"/>
      <c r="C242" s="46"/>
      <c r="D242" s="14"/>
    </row>
    <row r="243" spans="2:4" x14ac:dyDescent="0.3">
      <c r="B243" s="45"/>
      <c r="C243" s="46"/>
      <c r="D243" s="14"/>
    </row>
    <row r="244" spans="2:4" x14ac:dyDescent="0.3">
      <c r="B244" s="45"/>
      <c r="C244" s="46"/>
      <c r="D244" s="14"/>
    </row>
    <row r="245" spans="2:4" x14ac:dyDescent="0.3">
      <c r="B245" s="45"/>
      <c r="C245" s="46"/>
      <c r="D245" s="14"/>
    </row>
    <row r="246" spans="2:4" x14ac:dyDescent="0.3">
      <c r="B246" s="45"/>
      <c r="C246" s="46"/>
      <c r="D246" s="14"/>
    </row>
    <row r="247" spans="2:4" x14ac:dyDescent="0.3">
      <c r="B247" s="45"/>
      <c r="C247" s="46"/>
      <c r="D247" s="14"/>
    </row>
    <row r="248" spans="2:4" x14ac:dyDescent="0.3">
      <c r="B248" s="45"/>
      <c r="C248" s="46"/>
      <c r="D248" s="14"/>
    </row>
    <row r="249" spans="2:4" x14ac:dyDescent="0.3">
      <c r="B249" s="45"/>
      <c r="C249" s="46"/>
      <c r="D249" s="14"/>
    </row>
    <row r="250" spans="2:4" x14ac:dyDescent="0.3">
      <c r="B250" s="45"/>
      <c r="C250" s="46"/>
      <c r="D250" s="14"/>
    </row>
    <row r="251" spans="2:4" x14ac:dyDescent="0.3">
      <c r="B251" s="45"/>
      <c r="C251" s="46"/>
      <c r="D251" s="14"/>
    </row>
    <row r="252" spans="2:4" x14ac:dyDescent="0.3">
      <c r="B252" s="45"/>
      <c r="C252" s="46"/>
      <c r="D252" s="14"/>
    </row>
    <row r="253" spans="2:4" x14ac:dyDescent="0.3">
      <c r="B253" s="45"/>
      <c r="C253" s="46"/>
      <c r="D253" s="14"/>
    </row>
    <row r="254" spans="2:4" x14ac:dyDescent="0.3">
      <c r="B254" s="45"/>
      <c r="C254" s="46"/>
      <c r="D254" s="14"/>
    </row>
    <row r="255" spans="2:4" x14ac:dyDescent="0.3">
      <c r="B255" s="45"/>
      <c r="C255" s="46"/>
      <c r="D255" s="14"/>
    </row>
    <row r="256" spans="2:4" x14ac:dyDescent="0.3">
      <c r="B256" s="45"/>
      <c r="C256" s="46"/>
      <c r="D256" s="14"/>
    </row>
    <row r="257" spans="2:4" x14ac:dyDescent="0.3">
      <c r="B257" s="45"/>
      <c r="C257" s="46"/>
      <c r="D257" s="14"/>
    </row>
    <row r="258" spans="2:4" x14ac:dyDescent="0.3">
      <c r="B258" s="45"/>
      <c r="C258" s="46"/>
      <c r="D258" s="14"/>
    </row>
    <row r="259" spans="2:4" x14ac:dyDescent="0.3">
      <c r="B259" s="45"/>
      <c r="C259" s="46"/>
      <c r="D259" s="14"/>
    </row>
    <row r="260" spans="2:4" x14ac:dyDescent="0.3">
      <c r="B260" s="45"/>
      <c r="C260" s="46"/>
      <c r="D260" s="14"/>
    </row>
    <row r="261" spans="2:4" x14ac:dyDescent="0.3">
      <c r="B261" s="45"/>
      <c r="C261" s="46"/>
      <c r="D261" s="14"/>
    </row>
    <row r="262" spans="2:4" x14ac:dyDescent="0.3">
      <c r="B262" s="45"/>
      <c r="C262" s="46"/>
      <c r="D262" s="14"/>
    </row>
    <row r="263" spans="2:4" x14ac:dyDescent="0.3">
      <c r="B263" s="45"/>
      <c r="C263" s="46"/>
      <c r="D263" s="14"/>
    </row>
    <row r="264" spans="2:4" x14ac:dyDescent="0.3">
      <c r="B264" s="45"/>
      <c r="C264" s="46"/>
      <c r="D264" s="14"/>
    </row>
    <row r="265" spans="2:4" x14ac:dyDescent="0.3">
      <c r="B265" s="45"/>
      <c r="C265" s="46"/>
      <c r="D265" s="14"/>
    </row>
    <row r="266" spans="2:4" x14ac:dyDescent="0.3">
      <c r="B266" s="45"/>
      <c r="C266" s="46"/>
      <c r="D266" s="14"/>
    </row>
    <row r="267" spans="2:4" x14ac:dyDescent="0.3">
      <c r="B267" s="45"/>
      <c r="C267" s="46"/>
      <c r="D267" s="14"/>
    </row>
    <row r="268" spans="2:4" x14ac:dyDescent="0.3">
      <c r="B268" s="45"/>
      <c r="C268" s="46"/>
      <c r="D268" s="14"/>
    </row>
    <row r="269" spans="2:4" x14ac:dyDescent="0.3">
      <c r="B269" s="45"/>
      <c r="C269" s="46"/>
      <c r="D269" s="14"/>
    </row>
    <row r="270" spans="2:4" x14ac:dyDescent="0.3">
      <c r="B270" s="45"/>
      <c r="C270" s="46"/>
      <c r="D270" s="14"/>
    </row>
    <row r="271" spans="2:4" x14ac:dyDescent="0.3">
      <c r="B271" s="45"/>
      <c r="C271" s="46"/>
      <c r="D271" s="14"/>
    </row>
    <row r="272" spans="2:4" x14ac:dyDescent="0.3">
      <c r="B272" s="45"/>
      <c r="C272" s="46"/>
      <c r="D272" s="14"/>
    </row>
    <row r="273" spans="2:4" x14ac:dyDescent="0.3">
      <c r="B273" s="45"/>
      <c r="C273" s="46"/>
      <c r="D273" s="14"/>
    </row>
    <row r="274" spans="2:4" x14ac:dyDescent="0.3">
      <c r="B274" s="45"/>
      <c r="C274" s="46"/>
      <c r="D274" s="14"/>
    </row>
    <row r="275" spans="2:4" x14ac:dyDescent="0.3">
      <c r="B275" s="45"/>
      <c r="C275" s="46"/>
      <c r="D275" s="14"/>
    </row>
    <row r="276" spans="2:4" x14ac:dyDescent="0.3">
      <c r="B276" s="45"/>
      <c r="C276" s="46"/>
      <c r="D276" s="14"/>
    </row>
    <row r="277" spans="2:4" x14ac:dyDescent="0.3">
      <c r="B277" s="45"/>
      <c r="C277" s="46"/>
      <c r="D277" s="14"/>
    </row>
    <row r="278" spans="2:4" x14ac:dyDescent="0.3">
      <c r="B278" s="45"/>
      <c r="C278" s="46"/>
      <c r="D278" s="14"/>
    </row>
    <row r="279" spans="2:4" x14ac:dyDescent="0.3">
      <c r="B279" s="45"/>
      <c r="C279" s="46"/>
      <c r="D279" s="14"/>
    </row>
    <row r="280" spans="2:4" x14ac:dyDescent="0.3">
      <c r="B280" s="45"/>
      <c r="C280" s="46"/>
      <c r="D280" s="14"/>
    </row>
    <row r="281" spans="2:4" x14ac:dyDescent="0.3">
      <c r="B281" s="45"/>
      <c r="C281" s="46"/>
      <c r="D281" s="14"/>
    </row>
    <row r="282" spans="2:4" x14ac:dyDescent="0.3">
      <c r="B282" s="45"/>
      <c r="C282" s="46"/>
      <c r="D282" s="14"/>
    </row>
    <row r="283" spans="2:4" x14ac:dyDescent="0.3">
      <c r="B283" s="45"/>
      <c r="C283" s="46"/>
      <c r="D283" s="14"/>
    </row>
    <row r="284" spans="2:4" x14ac:dyDescent="0.3">
      <c r="B284" s="45"/>
      <c r="C284" s="46"/>
      <c r="D284" s="14"/>
    </row>
    <row r="285" spans="2:4" x14ac:dyDescent="0.3">
      <c r="B285" s="45"/>
      <c r="C285" s="46"/>
      <c r="D285" s="14"/>
    </row>
    <row r="286" spans="2:4" x14ac:dyDescent="0.3">
      <c r="B286" s="45"/>
      <c r="C286" s="46"/>
      <c r="D286" s="14"/>
    </row>
    <row r="287" spans="2:4" x14ac:dyDescent="0.3">
      <c r="B287" s="45"/>
      <c r="C287" s="46"/>
      <c r="D287" s="14"/>
    </row>
    <row r="288" spans="2:4" x14ac:dyDescent="0.3">
      <c r="B288" s="45"/>
      <c r="C288" s="46"/>
      <c r="D288" s="14"/>
    </row>
    <row r="289" spans="2:4" x14ac:dyDescent="0.3">
      <c r="B289" s="45"/>
      <c r="C289" s="46"/>
      <c r="D289" s="14"/>
    </row>
    <row r="290" spans="2:4" x14ac:dyDescent="0.3">
      <c r="B290" s="45"/>
      <c r="C290" s="46"/>
      <c r="D290" s="14"/>
    </row>
    <row r="291" spans="2:4" x14ac:dyDescent="0.3">
      <c r="B291" s="45"/>
      <c r="C291" s="46"/>
      <c r="D291" s="14"/>
    </row>
    <row r="292" spans="2:4" x14ac:dyDescent="0.3">
      <c r="B292" s="45"/>
      <c r="C292" s="46"/>
      <c r="D292" s="14"/>
    </row>
    <row r="293" spans="2:4" x14ac:dyDescent="0.3">
      <c r="B293" s="45"/>
      <c r="C293" s="46"/>
      <c r="D293" s="14"/>
    </row>
    <row r="294" spans="2:4" x14ac:dyDescent="0.3">
      <c r="B294" s="45"/>
      <c r="C294" s="46"/>
      <c r="D294" s="14"/>
    </row>
    <row r="295" spans="2:4" x14ac:dyDescent="0.3">
      <c r="B295" s="45"/>
      <c r="C295" s="46"/>
      <c r="D295" s="14"/>
    </row>
    <row r="296" spans="2:4" x14ac:dyDescent="0.3">
      <c r="B296" s="45"/>
      <c r="C296" s="46"/>
      <c r="D296" s="14"/>
    </row>
    <row r="297" spans="2:4" x14ac:dyDescent="0.3">
      <c r="B297" s="45"/>
      <c r="C297" s="46"/>
      <c r="D297" s="14"/>
    </row>
    <row r="298" spans="2:4" x14ac:dyDescent="0.3">
      <c r="B298" s="45"/>
      <c r="C298" s="46"/>
      <c r="D298" s="14"/>
    </row>
    <row r="299" spans="2:4" x14ac:dyDescent="0.3">
      <c r="B299" s="45"/>
      <c r="C299" s="46"/>
      <c r="D299" s="14"/>
    </row>
    <row r="300" spans="2:4" x14ac:dyDescent="0.3">
      <c r="B300" s="45"/>
      <c r="C300" s="46"/>
      <c r="D300" s="14"/>
    </row>
    <row r="301" spans="2:4" x14ac:dyDescent="0.3">
      <c r="B301" s="45"/>
      <c r="C301" s="46"/>
      <c r="D301" s="14"/>
    </row>
    <row r="302" spans="2:4" x14ac:dyDescent="0.3">
      <c r="B302" s="45"/>
      <c r="C302" s="46"/>
      <c r="D302" s="14"/>
    </row>
    <row r="303" spans="2:4" x14ac:dyDescent="0.3">
      <c r="B303" s="45"/>
      <c r="C303" s="46"/>
      <c r="D303" s="14"/>
    </row>
    <row r="304" spans="2:4" x14ac:dyDescent="0.3">
      <c r="B304" s="45"/>
      <c r="C304" s="46"/>
      <c r="D304" s="14"/>
    </row>
    <row r="305" spans="2:4" x14ac:dyDescent="0.3">
      <c r="B305" s="45"/>
      <c r="C305" s="46"/>
      <c r="D305" s="14"/>
    </row>
    <row r="306" spans="2:4" x14ac:dyDescent="0.3">
      <c r="B306" s="45"/>
      <c r="C306" s="46"/>
      <c r="D306" s="14"/>
    </row>
    <row r="307" spans="2:4" x14ac:dyDescent="0.3">
      <c r="B307" s="45"/>
      <c r="C307" s="46"/>
      <c r="D307" s="14"/>
    </row>
    <row r="308" spans="2:4" x14ac:dyDescent="0.3">
      <c r="B308" s="45"/>
      <c r="C308" s="46"/>
      <c r="D308" s="14"/>
    </row>
    <row r="309" spans="2:4" x14ac:dyDescent="0.3">
      <c r="B309" s="45"/>
      <c r="C309" s="46"/>
      <c r="D309" s="14"/>
    </row>
    <row r="310" spans="2:4" x14ac:dyDescent="0.3">
      <c r="B310" s="45"/>
      <c r="C310" s="46"/>
      <c r="D310" s="14"/>
    </row>
    <row r="311" spans="2:4" x14ac:dyDescent="0.3">
      <c r="B311" s="45"/>
      <c r="C311" s="46"/>
      <c r="D311" s="14"/>
    </row>
    <row r="312" spans="2:4" x14ac:dyDescent="0.3">
      <c r="B312" s="45"/>
      <c r="C312" s="46"/>
      <c r="D312" s="14"/>
    </row>
    <row r="313" spans="2:4" x14ac:dyDescent="0.3">
      <c r="B313" s="45"/>
      <c r="C313" s="46"/>
      <c r="D313" s="14"/>
    </row>
    <row r="314" spans="2:4" x14ac:dyDescent="0.3">
      <c r="B314" s="45"/>
      <c r="C314" s="46"/>
      <c r="D314" s="14"/>
    </row>
    <row r="315" spans="2:4" x14ac:dyDescent="0.3">
      <c r="B315" s="45"/>
      <c r="C315" s="46"/>
      <c r="D315" s="14"/>
    </row>
    <row r="316" spans="2:4" x14ac:dyDescent="0.3">
      <c r="B316" s="45"/>
      <c r="C316" s="46"/>
      <c r="D316" s="14"/>
    </row>
    <row r="317" spans="2:4" x14ac:dyDescent="0.3">
      <c r="B317" s="45"/>
      <c r="C317" s="46"/>
      <c r="D317" s="14"/>
    </row>
    <row r="318" spans="2:4" x14ac:dyDescent="0.3">
      <c r="B318" s="45"/>
      <c r="C318" s="46"/>
      <c r="D318" s="14"/>
    </row>
    <row r="319" spans="2:4" x14ac:dyDescent="0.3">
      <c r="B319" s="45"/>
      <c r="C319" s="46"/>
      <c r="D319" s="14"/>
    </row>
    <row r="320" spans="2:4" x14ac:dyDescent="0.3">
      <c r="B320" s="45"/>
      <c r="C320" s="46"/>
      <c r="D320" s="14"/>
    </row>
    <row r="321" spans="2:4" x14ac:dyDescent="0.3">
      <c r="B321" s="45"/>
      <c r="C321" s="46"/>
      <c r="D321" s="14"/>
    </row>
    <row r="322" spans="2:4" x14ac:dyDescent="0.3">
      <c r="B322" s="45"/>
      <c r="C322" s="46"/>
      <c r="D322" s="14"/>
    </row>
    <row r="323" spans="2:4" x14ac:dyDescent="0.3">
      <c r="B323" s="45"/>
      <c r="C323" s="46"/>
      <c r="D323" s="14"/>
    </row>
    <row r="324" spans="2:4" x14ac:dyDescent="0.3">
      <c r="B324" s="45"/>
      <c r="C324" s="46"/>
      <c r="D324" s="14"/>
    </row>
    <row r="325" spans="2:4" x14ac:dyDescent="0.3">
      <c r="B325" s="45"/>
      <c r="C325" s="46"/>
      <c r="D325" s="14"/>
    </row>
    <row r="326" spans="2:4" x14ac:dyDescent="0.3">
      <c r="B326" s="45"/>
      <c r="C326" s="46"/>
      <c r="D326" s="14"/>
    </row>
    <row r="327" spans="2:4" x14ac:dyDescent="0.3">
      <c r="B327" s="45"/>
      <c r="C327" s="46"/>
      <c r="D327" s="14"/>
    </row>
    <row r="328" spans="2:4" x14ac:dyDescent="0.3">
      <c r="B328" s="45"/>
      <c r="C328" s="46"/>
      <c r="D328" s="14"/>
    </row>
    <row r="329" spans="2:4" x14ac:dyDescent="0.3">
      <c r="B329" s="45"/>
      <c r="C329" s="46"/>
      <c r="D329" s="14"/>
    </row>
    <row r="330" spans="2:4" x14ac:dyDescent="0.3">
      <c r="B330" s="45"/>
      <c r="C330" s="46"/>
      <c r="D330" s="14"/>
    </row>
    <row r="331" spans="2:4" x14ac:dyDescent="0.3">
      <c r="B331" s="45"/>
      <c r="C331" s="46"/>
      <c r="D331" s="14"/>
    </row>
    <row r="332" spans="2:4" x14ac:dyDescent="0.3">
      <c r="B332" s="45"/>
      <c r="C332" s="46"/>
      <c r="D332" s="14"/>
    </row>
    <row r="333" spans="2:4" x14ac:dyDescent="0.3">
      <c r="B333" s="45"/>
      <c r="C333" s="46"/>
      <c r="D333" s="14"/>
    </row>
    <row r="334" spans="2:4" x14ac:dyDescent="0.3">
      <c r="B334" s="45"/>
      <c r="C334" s="46"/>
      <c r="D334" s="14"/>
    </row>
    <row r="335" spans="2:4" x14ac:dyDescent="0.3">
      <c r="B335" s="45"/>
      <c r="C335" s="46"/>
      <c r="D335" s="14"/>
    </row>
    <row r="336" spans="2:4" x14ac:dyDescent="0.3">
      <c r="B336" s="45"/>
      <c r="C336" s="46"/>
      <c r="D336" s="14"/>
    </row>
    <row r="337" spans="2:4" x14ac:dyDescent="0.3">
      <c r="B337" s="45"/>
      <c r="C337" s="46"/>
      <c r="D337" s="14"/>
    </row>
    <row r="338" spans="2:4" x14ac:dyDescent="0.3">
      <c r="B338" s="45"/>
      <c r="C338" s="46"/>
      <c r="D338" s="14"/>
    </row>
    <row r="339" spans="2:4" x14ac:dyDescent="0.3">
      <c r="B339" s="45"/>
      <c r="C339" s="46"/>
      <c r="D339" s="14"/>
    </row>
    <row r="340" spans="2:4" x14ac:dyDescent="0.3">
      <c r="B340" s="45"/>
      <c r="C340" s="46"/>
      <c r="D340" s="14"/>
    </row>
    <row r="341" spans="2:4" x14ac:dyDescent="0.3">
      <c r="B341" s="45"/>
      <c r="C341" s="46"/>
      <c r="D341" s="14"/>
    </row>
    <row r="342" spans="2:4" x14ac:dyDescent="0.3">
      <c r="B342" s="45"/>
      <c r="C342" s="46"/>
      <c r="D342" s="14"/>
    </row>
    <row r="343" spans="2:4" x14ac:dyDescent="0.3">
      <c r="B343" s="45"/>
      <c r="C343" s="46"/>
      <c r="D343" s="14"/>
    </row>
    <row r="344" spans="2:4" x14ac:dyDescent="0.3">
      <c r="B344" s="45"/>
      <c r="C344" s="46"/>
      <c r="D344" s="14"/>
    </row>
    <row r="345" spans="2:4" x14ac:dyDescent="0.3">
      <c r="B345" s="45"/>
      <c r="C345" s="46"/>
      <c r="D345" s="14"/>
    </row>
    <row r="346" spans="2:4" x14ac:dyDescent="0.3">
      <c r="B346" s="45"/>
      <c r="C346" s="46"/>
      <c r="D346" s="14"/>
    </row>
    <row r="347" spans="2:4" x14ac:dyDescent="0.3">
      <c r="B347" s="45"/>
      <c r="C347" s="46"/>
      <c r="D347" s="14"/>
    </row>
    <row r="348" spans="2:4" x14ac:dyDescent="0.3">
      <c r="B348" s="45"/>
      <c r="C348" s="46"/>
      <c r="D348" s="14"/>
    </row>
    <row r="349" spans="2:4" x14ac:dyDescent="0.3">
      <c r="B349" s="45"/>
      <c r="C349" s="46"/>
      <c r="D349" s="14"/>
    </row>
    <row r="350" spans="2:4" x14ac:dyDescent="0.3">
      <c r="B350" s="45"/>
      <c r="C350" s="46"/>
      <c r="D350" s="14"/>
    </row>
    <row r="351" spans="2:4" x14ac:dyDescent="0.3">
      <c r="B351" s="45"/>
      <c r="C351" s="46"/>
      <c r="D351" s="14"/>
    </row>
    <row r="352" spans="2:4" x14ac:dyDescent="0.3">
      <c r="B352" s="45"/>
      <c r="C352" s="46"/>
      <c r="D352" s="14"/>
    </row>
    <row r="353" spans="2:4" x14ac:dyDescent="0.3">
      <c r="B353" s="45"/>
      <c r="C353" s="46"/>
      <c r="D353" s="14"/>
    </row>
    <row r="354" spans="2:4" x14ac:dyDescent="0.3">
      <c r="B354" s="45"/>
      <c r="C354" s="46"/>
      <c r="D354" s="14"/>
    </row>
    <row r="355" spans="2:4" x14ac:dyDescent="0.3">
      <c r="B355" s="45"/>
      <c r="C355" s="46"/>
      <c r="D355" s="14"/>
    </row>
    <row r="356" spans="2:4" x14ac:dyDescent="0.3">
      <c r="B356" s="45"/>
      <c r="C356" s="46"/>
      <c r="D356" s="14"/>
    </row>
    <row r="357" spans="2:4" x14ac:dyDescent="0.3">
      <c r="B357" s="45"/>
      <c r="C357" s="46"/>
      <c r="D357" s="14"/>
    </row>
    <row r="358" spans="2:4" x14ac:dyDescent="0.3">
      <c r="B358" s="45"/>
      <c r="C358" s="46"/>
      <c r="D358" s="14"/>
    </row>
    <row r="359" spans="2:4" x14ac:dyDescent="0.3">
      <c r="B359" s="45"/>
      <c r="C359" s="46"/>
      <c r="D359" s="14"/>
    </row>
    <row r="360" spans="2:4" x14ac:dyDescent="0.3">
      <c r="B360" s="45"/>
      <c r="C360" s="46"/>
      <c r="D360" s="14"/>
    </row>
    <row r="361" spans="2:4" x14ac:dyDescent="0.3">
      <c r="B361" s="45"/>
      <c r="C361" s="46"/>
      <c r="D361" s="14"/>
    </row>
    <row r="362" spans="2:4" x14ac:dyDescent="0.3">
      <c r="B362" s="45"/>
      <c r="C362" s="46"/>
      <c r="D362" s="14"/>
    </row>
    <row r="363" spans="2:4" x14ac:dyDescent="0.3">
      <c r="B363" s="45"/>
      <c r="C363" s="46"/>
      <c r="D363" s="14"/>
    </row>
    <row r="364" spans="2:4" x14ac:dyDescent="0.3">
      <c r="B364" s="45"/>
      <c r="C364" s="46"/>
      <c r="D364" s="14"/>
    </row>
    <row r="365" spans="2:4" x14ac:dyDescent="0.3">
      <c r="B365" s="45"/>
      <c r="C365" s="46"/>
      <c r="D365" s="14"/>
    </row>
    <row r="366" spans="2:4" x14ac:dyDescent="0.3">
      <c r="B366" s="45"/>
      <c r="C366" s="46"/>
      <c r="D366" s="14"/>
    </row>
    <row r="367" spans="2:4" x14ac:dyDescent="0.3">
      <c r="B367" s="45"/>
      <c r="C367" s="46"/>
      <c r="D367" s="14"/>
    </row>
    <row r="368" spans="2:4" x14ac:dyDescent="0.3">
      <c r="B368" s="45"/>
      <c r="C368" s="46"/>
      <c r="D368" s="14"/>
    </row>
    <row r="369" spans="2:4" x14ac:dyDescent="0.3">
      <c r="B369" s="45"/>
      <c r="C369" s="46"/>
      <c r="D369" s="14"/>
    </row>
    <row r="370" spans="2:4" x14ac:dyDescent="0.3">
      <c r="B370" s="45"/>
      <c r="C370" s="46"/>
      <c r="D370" s="14"/>
    </row>
    <row r="371" spans="2:4" x14ac:dyDescent="0.3">
      <c r="B371" s="45"/>
      <c r="C371" s="46"/>
      <c r="D371" s="14"/>
    </row>
    <row r="372" spans="2:4" x14ac:dyDescent="0.3">
      <c r="B372" s="45"/>
      <c r="C372" s="46"/>
      <c r="D372" s="14"/>
    </row>
    <row r="373" spans="2:4" x14ac:dyDescent="0.3">
      <c r="B373" s="45"/>
      <c r="C373" s="46"/>
      <c r="D373" s="14"/>
    </row>
    <row r="374" spans="2:4" x14ac:dyDescent="0.3">
      <c r="B374" s="45"/>
      <c r="C374" s="46"/>
      <c r="D374" s="14"/>
    </row>
    <row r="375" spans="2:4" x14ac:dyDescent="0.3">
      <c r="B375" s="45"/>
      <c r="C375" s="46"/>
      <c r="D375" s="14"/>
    </row>
    <row r="376" spans="2:4" x14ac:dyDescent="0.3">
      <c r="B376" s="45"/>
      <c r="C376" s="46"/>
      <c r="D376" s="14"/>
    </row>
    <row r="377" spans="2:4" x14ac:dyDescent="0.3">
      <c r="B377" s="45"/>
      <c r="C377" s="46"/>
      <c r="D377" s="14"/>
    </row>
    <row r="378" spans="2:4" x14ac:dyDescent="0.3">
      <c r="B378" s="45"/>
      <c r="C378" s="46"/>
      <c r="D378" s="14"/>
    </row>
    <row r="379" spans="2:4" x14ac:dyDescent="0.3">
      <c r="B379" s="45"/>
      <c r="C379" s="46"/>
      <c r="D379" s="14"/>
    </row>
    <row r="380" spans="2:4" x14ac:dyDescent="0.3">
      <c r="B380" s="45"/>
      <c r="C380" s="46"/>
      <c r="D380" s="14"/>
    </row>
    <row r="381" spans="2:4" x14ac:dyDescent="0.3">
      <c r="B381" s="45"/>
      <c r="C381" s="46"/>
      <c r="D381" s="14"/>
    </row>
    <row r="382" spans="2:4" x14ac:dyDescent="0.3">
      <c r="B382" s="45"/>
      <c r="C382" s="46"/>
      <c r="D382" s="14"/>
    </row>
    <row r="383" spans="2:4" x14ac:dyDescent="0.3">
      <c r="B383" s="45"/>
      <c r="C383" s="46"/>
      <c r="D383" s="14"/>
    </row>
    <row r="384" spans="2:4" x14ac:dyDescent="0.3">
      <c r="B384" s="45"/>
      <c r="C384" s="46"/>
      <c r="D384" s="14"/>
    </row>
    <row r="385" spans="2:4" x14ac:dyDescent="0.3">
      <c r="B385" s="45"/>
      <c r="C385" s="46"/>
      <c r="D385" s="14"/>
    </row>
    <row r="386" spans="2:4" x14ac:dyDescent="0.3">
      <c r="B386" s="45"/>
      <c r="C386" s="46"/>
      <c r="D386" s="14"/>
    </row>
    <row r="387" spans="2:4" x14ac:dyDescent="0.3">
      <c r="B387" s="45"/>
      <c r="C387" s="46"/>
      <c r="D387" s="14"/>
    </row>
    <row r="388" spans="2:4" x14ac:dyDescent="0.3">
      <c r="B388" s="45"/>
      <c r="C388" s="46"/>
      <c r="D388" s="14"/>
    </row>
    <row r="389" spans="2:4" x14ac:dyDescent="0.3">
      <c r="B389" s="45"/>
      <c r="C389" s="46"/>
      <c r="D389" s="14"/>
    </row>
    <row r="390" spans="2:4" x14ac:dyDescent="0.3">
      <c r="B390" s="45"/>
      <c r="C390" s="46"/>
      <c r="D390" s="14"/>
    </row>
    <row r="391" spans="2:4" x14ac:dyDescent="0.3">
      <c r="B391" s="45"/>
      <c r="C391" s="46"/>
      <c r="D391" s="14"/>
    </row>
    <row r="392" spans="2:4" x14ac:dyDescent="0.3">
      <c r="B392" s="45"/>
      <c r="C392" s="46"/>
      <c r="D392" s="14"/>
    </row>
    <row r="393" spans="2:4" x14ac:dyDescent="0.3">
      <c r="B393" s="45"/>
      <c r="C393" s="46"/>
      <c r="D393" s="14"/>
    </row>
    <row r="394" spans="2:4" x14ac:dyDescent="0.3">
      <c r="B394" s="45"/>
      <c r="C394" s="46"/>
      <c r="D394" s="14"/>
    </row>
    <row r="395" spans="2:4" x14ac:dyDescent="0.3">
      <c r="B395" s="45"/>
      <c r="C395" s="46"/>
      <c r="D395" s="14"/>
    </row>
    <row r="396" spans="2:4" x14ac:dyDescent="0.3">
      <c r="B396" s="45"/>
      <c r="C396" s="46"/>
      <c r="D396" s="14"/>
    </row>
    <row r="397" spans="2:4" x14ac:dyDescent="0.3">
      <c r="B397" s="45"/>
      <c r="C397" s="46"/>
      <c r="D397" s="14"/>
    </row>
    <row r="398" spans="2:4" x14ac:dyDescent="0.3">
      <c r="B398" s="45"/>
      <c r="C398" s="46"/>
      <c r="D398" s="14"/>
    </row>
    <row r="399" spans="2:4" x14ac:dyDescent="0.3">
      <c r="B399" s="45"/>
      <c r="C399" s="46"/>
      <c r="D399" s="14"/>
    </row>
    <row r="400" spans="2:4" x14ac:dyDescent="0.3">
      <c r="B400" s="45"/>
      <c r="C400" s="46"/>
      <c r="D400" s="14"/>
    </row>
    <row r="401" spans="2:4" x14ac:dyDescent="0.3">
      <c r="B401" s="45"/>
      <c r="C401" s="46"/>
      <c r="D401" s="14"/>
    </row>
    <row r="402" spans="2:4" x14ac:dyDescent="0.3">
      <c r="B402" s="45"/>
      <c r="C402" s="46"/>
      <c r="D402" s="14"/>
    </row>
    <row r="403" spans="2:4" x14ac:dyDescent="0.3">
      <c r="B403" s="45"/>
      <c r="C403" s="46"/>
      <c r="D403" s="14"/>
    </row>
    <row r="404" spans="2:4" x14ac:dyDescent="0.3">
      <c r="B404" s="45"/>
      <c r="C404" s="46"/>
      <c r="D404" s="14"/>
    </row>
    <row r="405" spans="2:4" x14ac:dyDescent="0.3">
      <c r="B405" s="45"/>
      <c r="C405" s="46"/>
      <c r="D405" s="14"/>
    </row>
    <row r="406" spans="2:4" x14ac:dyDescent="0.3">
      <c r="B406" s="45"/>
      <c r="C406" s="46"/>
      <c r="D406" s="14"/>
    </row>
    <row r="407" spans="2:4" x14ac:dyDescent="0.3">
      <c r="B407" s="45"/>
      <c r="C407" s="46"/>
      <c r="D407" s="14"/>
    </row>
    <row r="408" spans="2:4" x14ac:dyDescent="0.3">
      <c r="B408" s="45"/>
      <c r="C408" s="46"/>
      <c r="D408" s="14"/>
    </row>
    <row r="409" spans="2:4" x14ac:dyDescent="0.3">
      <c r="B409" s="45"/>
      <c r="C409" s="46"/>
      <c r="D409" s="14"/>
    </row>
    <row r="410" spans="2:4" x14ac:dyDescent="0.3">
      <c r="B410" s="45"/>
      <c r="C410" s="46"/>
      <c r="D41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06B9-FCA7-45CD-88DC-4C35120F6892}">
  <sheetPr>
    <tabColor rgb="FF92D050"/>
  </sheetPr>
  <dimension ref="A1:L409"/>
  <sheetViews>
    <sheetView zoomScale="160" zoomScaleNormal="160" workbookViewId="0"/>
  </sheetViews>
  <sheetFormatPr defaultColWidth="9.109375" defaultRowHeight="14.4" x14ac:dyDescent="0.3"/>
  <cols>
    <col min="1" max="1" width="21.44140625" bestFit="1" customWidth="1"/>
    <col min="3" max="3" width="14.109375" customWidth="1"/>
    <col min="4" max="4" width="19.5546875" bestFit="1" customWidth="1"/>
    <col min="5" max="5" width="10.44140625" customWidth="1"/>
    <col min="11" max="11" width="12.6640625" customWidth="1"/>
    <col min="12" max="12" width="8.88671875" style="13"/>
  </cols>
  <sheetData>
    <row r="1" spans="1:12" s="17" customFormat="1" ht="28.95" customHeight="1" x14ac:dyDescent="0.3">
      <c r="A1" s="20" t="s">
        <v>86</v>
      </c>
      <c r="C1" s="18"/>
      <c r="D1" s="59" t="s">
        <v>82</v>
      </c>
      <c r="E1" s="59"/>
      <c r="F1" s="18"/>
      <c r="G1" s="21" t="s">
        <v>77</v>
      </c>
      <c r="H1" s="19"/>
      <c r="I1" s="19"/>
      <c r="J1" s="19"/>
      <c r="K1" s="19"/>
      <c r="L1" s="18"/>
    </row>
    <row r="2" spans="1:12" x14ac:dyDescent="0.3">
      <c r="A2" s="27" t="s">
        <v>27</v>
      </c>
      <c r="B2" s="27">
        <v>3</v>
      </c>
      <c r="C2" s="13"/>
      <c r="D2" s="27" t="s">
        <v>67</v>
      </c>
      <c r="E2" s="27" t="s">
        <v>81</v>
      </c>
      <c r="F2" s="13"/>
      <c r="G2" s="3" t="s">
        <v>83</v>
      </c>
      <c r="H2" s="3"/>
      <c r="I2" s="3"/>
      <c r="J2" s="3"/>
      <c r="K2" s="3"/>
    </row>
    <row r="3" spans="1:12" x14ac:dyDescent="0.3">
      <c r="A3" s="27" t="s">
        <v>28</v>
      </c>
      <c r="B3" s="27">
        <f>B2^5-5*B2^3+4*B2</f>
        <v>120</v>
      </c>
      <c r="C3" s="13"/>
      <c r="D3" s="27" t="s">
        <v>68</v>
      </c>
      <c r="E3" s="27">
        <v>-2.1</v>
      </c>
      <c r="F3" s="13"/>
      <c r="G3" s="3" t="s">
        <v>84</v>
      </c>
      <c r="H3" s="3"/>
      <c r="I3" s="3"/>
      <c r="J3" s="3"/>
      <c r="K3" s="3"/>
    </row>
    <row r="4" spans="1:12" x14ac:dyDescent="0.3">
      <c r="C4" s="13"/>
      <c r="D4" s="27" t="s">
        <v>60</v>
      </c>
      <c r="E4" s="27">
        <v>0.1</v>
      </c>
      <c r="F4" s="13"/>
      <c r="G4" s="16" t="s">
        <v>85</v>
      </c>
      <c r="H4" s="16"/>
      <c r="I4" s="16"/>
      <c r="J4" s="16"/>
    </row>
    <row r="5" spans="1:12" x14ac:dyDescent="0.3">
      <c r="C5" s="13"/>
      <c r="D5" s="27" t="s">
        <v>69</v>
      </c>
      <c r="E5" s="27">
        <f>0-E3</f>
        <v>2.1</v>
      </c>
      <c r="F5" s="13"/>
    </row>
    <row r="6" spans="1:12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2" x14ac:dyDescent="0.3">
      <c r="A7" s="6" t="s">
        <v>76</v>
      </c>
      <c r="F7" s="12"/>
    </row>
    <row r="8" spans="1:12" s="12" customFormat="1" ht="28.8" x14ac:dyDescent="0.3">
      <c r="B8" s="12" t="s">
        <v>36</v>
      </c>
      <c r="C8" s="12" t="s">
        <v>73</v>
      </c>
      <c r="D8" s="12" t="s">
        <v>70</v>
      </c>
      <c r="K8"/>
      <c r="L8" s="15"/>
    </row>
    <row r="9" spans="1:12" x14ac:dyDescent="0.3">
      <c r="B9">
        <f>E3</f>
        <v>-2.1</v>
      </c>
      <c r="C9" s="45"/>
      <c r="D9" s="46"/>
      <c r="F9" s="12"/>
    </row>
    <row r="10" spans="1:12" x14ac:dyDescent="0.3">
      <c r="B10">
        <f t="shared" ref="B10:B51" si="0">B9+$E$4</f>
        <v>-2</v>
      </c>
      <c r="C10" s="45"/>
      <c r="D10" s="46"/>
      <c r="F10" s="12"/>
    </row>
    <row r="11" spans="1:12" x14ac:dyDescent="0.3">
      <c r="B11">
        <f t="shared" si="0"/>
        <v>-1.9</v>
      </c>
      <c r="C11" s="45"/>
      <c r="D11" s="46"/>
      <c r="F11" s="12"/>
    </row>
    <row r="12" spans="1:12" x14ac:dyDescent="0.3">
      <c r="B12">
        <f t="shared" si="0"/>
        <v>-1.7999999999999998</v>
      </c>
      <c r="C12" s="45"/>
      <c r="D12" s="46"/>
      <c r="F12" s="12"/>
    </row>
    <row r="13" spans="1:12" x14ac:dyDescent="0.3">
      <c r="B13">
        <f t="shared" si="0"/>
        <v>-1.6999999999999997</v>
      </c>
      <c r="C13" s="45"/>
      <c r="D13" s="46"/>
      <c r="F13" s="12"/>
    </row>
    <row r="14" spans="1:12" x14ac:dyDescent="0.3">
      <c r="B14">
        <f t="shared" si="0"/>
        <v>-1.5999999999999996</v>
      </c>
      <c r="C14" s="45"/>
      <c r="D14" s="46"/>
      <c r="F14" s="12"/>
    </row>
    <row r="15" spans="1:12" x14ac:dyDescent="0.3">
      <c r="B15">
        <f t="shared" si="0"/>
        <v>-1.4999999999999996</v>
      </c>
      <c r="C15" s="45"/>
      <c r="D15" s="46"/>
      <c r="F15" s="12"/>
    </row>
    <row r="16" spans="1:12" x14ac:dyDescent="0.3">
      <c r="B16">
        <f t="shared" si="0"/>
        <v>-1.3999999999999995</v>
      </c>
      <c r="C16" s="45"/>
      <c r="D16" s="46"/>
      <c r="F16" s="12"/>
    </row>
    <row r="17" spans="2:11" x14ac:dyDescent="0.3">
      <c r="B17">
        <f t="shared" si="0"/>
        <v>-1.2999999999999994</v>
      </c>
      <c r="C17" s="45"/>
      <c r="D17" s="46"/>
      <c r="F17" s="12"/>
    </row>
    <row r="18" spans="2:11" x14ac:dyDescent="0.3">
      <c r="B18">
        <f t="shared" si="0"/>
        <v>-1.1999999999999993</v>
      </c>
      <c r="C18" s="45"/>
      <c r="D18" s="46"/>
      <c r="F18" s="12"/>
    </row>
    <row r="19" spans="2:11" x14ac:dyDescent="0.3">
      <c r="B19">
        <f t="shared" si="0"/>
        <v>-1.0999999999999992</v>
      </c>
      <c r="C19" s="45"/>
      <c r="D19" s="46"/>
      <c r="F19" s="12"/>
    </row>
    <row r="20" spans="2:11" x14ac:dyDescent="0.3">
      <c r="B20">
        <f t="shared" si="0"/>
        <v>-0.99999999999999922</v>
      </c>
      <c r="C20" s="45"/>
      <c r="D20" s="46"/>
      <c r="F20" s="12"/>
    </row>
    <row r="21" spans="2:11" x14ac:dyDescent="0.3">
      <c r="B21">
        <f t="shared" si="0"/>
        <v>-0.89999999999999925</v>
      </c>
      <c r="C21" s="45"/>
      <c r="D21" s="46"/>
      <c r="F21" s="13"/>
      <c r="G21" s="13"/>
      <c r="H21" s="13"/>
      <c r="I21" s="13"/>
      <c r="J21" s="13"/>
      <c r="K21" s="13"/>
    </row>
    <row r="22" spans="2:11" x14ac:dyDescent="0.3">
      <c r="B22">
        <f t="shared" si="0"/>
        <v>-0.79999999999999927</v>
      </c>
      <c r="C22" s="45"/>
      <c r="D22" s="46"/>
      <c r="F22" s="13"/>
      <c r="G22" t="s">
        <v>74</v>
      </c>
    </row>
    <row r="23" spans="2:11" x14ac:dyDescent="0.3">
      <c r="B23">
        <f t="shared" si="0"/>
        <v>-0.69999999999999929</v>
      </c>
      <c r="C23" s="45"/>
      <c r="D23" s="46"/>
      <c r="F23" s="13"/>
      <c r="G23" t="s">
        <v>90</v>
      </c>
      <c r="H23" s="12"/>
      <c r="I23" s="12"/>
      <c r="J23" s="12"/>
    </row>
    <row r="24" spans="2:11" x14ac:dyDescent="0.3">
      <c r="B24">
        <f t="shared" si="0"/>
        <v>-0.59999999999999931</v>
      </c>
      <c r="C24" s="45"/>
      <c r="D24" s="46"/>
      <c r="F24" s="13"/>
    </row>
    <row r="25" spans="2:11" x14ac:dyDescent="0.3">
      <c r="B25">
        <f t="shared" si="0"/>
        <v>-0.49999999999999933</v>
      </c>
      <c r="C25" s="45"/>
      <c r="D25" s="46"/>
      <c r="F25" s="13"/>
    </row>
    <row r="26" spans="2:11" x14ac:dyDescent="0.3">
      <c r="B26">
        <f t="shared" si="0"/>
        <v>-0.39999999999999936</v>
      </c>
      <c r="C26" s="45"/>
      <c r="D26" s="46"/>
      <c r="F26" s="13"/>
    </row>
    <row r="27" spans="2:11" x14ac:dyDescent="0.3">
      <c r="B27">
        <f t="shared" si="0"/>
        <v>-0.29999999999999938</v>
      </c>
      <c r="C27" s="45"/>
      <c r="D27" s="46"/>
      <c r="F27" s="13"/>
    </row>
    <row r="28" spans="2:11" x14ac:dyDescent="0.3">
      <c r="B28">
        <f t="shared" si="0"/>
        <v>-0.19999999999999937</v>
      </c>
      <c r="C28" s="45"/>
      <c r="D28" s="46"/>
      <c r="F28" s="13"/>
    </row>
    <row r="29" spans="2:11" x14ac:dyDescent="0.3">
      <c r="B29">
        <f t="shared" si="0"/>
        <v>-9.9999999999999367E-2</v>
      </c>
      <c r="C29" s="45"/>
      <c r="D29" s="46"/>
      <c r="F29" s="13"/>
    </row>
    <row r="30" spans="2:11" x14ac:dyDescent="0.3">
      <c r="B30">
        <f t="shared" si="0"/>
        <v>6.3837823915946501E-16</v>
      </c>
      <c r="C30" s="45"/>
      <c r="D30" s="46"/>
      <c r="F30" s="13"/>
    </row>
    <row r="31" spans="2:11" x14ac:dyDescent="0.3">
      <c r="B31">
        <f t="shared" si="0"/>
        <v>0.10000000000000064</v>
      </c>
      <c r="C31" s="45"/>
      <c r="D31" s="46"/>
      <c r="F31" s="13"/>
    </row>
    <row r="32" spans="2:11" x14ac:dyDescent="0.3">
      <c r="B32">
        <f t="shared" si="0"/>
        <v>0.20000000000000065</v>
      </c>
      <c r="C32" s="45"/>
      <c r="D32" s="46"/>
      <c r="F32" s="13"/>
    </row>
    <row r="33" spans="2:11" x14ac:dyDescent="0.3">
      <c r="B33">
        <f t="shared" si="0"/>
        <v>0.30000000000000066</v>
      </c>
      <c r="C33" s="45"/>
      <c r="D33" s="46"/>
      <c r="F33" s="13"/>
      <c r="G33" s="13"/>
      <c r="H33" s="13"/>
      <c r="I33" s="13"/>
      <c r="J33" s="13"/>
      <c r="K33" s="13"/>
    </row>
    <row r="34" spans="2:11" x14ac:dyDescent="0.3">
      <c r="B34">
        <f t="shared" si="0"/>
        <v>0.40000000000000069</v>
      </c>
      <c r="C34" s="45"/>
      <c r="D34" s="46"/>
      <c r="F34" s="13"/>
      <c r="G34" t="s">
        <v>75</v>
      </c>
    </row>
    <row r="35" spans="2:11" x14ac:dyDescent="0.3">
      <c r="B35">
        <f t="shared" si="0"/>
        <v>0.50000000000000067</v>
      </c>
      <c r="C35" s="45"/>
      <c r="D35" s="46"/>
      <c r="F35" s="13"/>
      <c r="G35" t="s">
        <v>91</v>
      </c>
    </row>
    <row r="36" spans="2:11" x14ac:dyDescent="0.3">
      <c r="B36">
        <f t="shared" si="0"/>
        <v>0.60000000000000064</v>
      </c>
      <c r="C36" s="45"/>
      <c r="D36" s="46"/>
      <c r="F36" s="13"/>
    </row>
    <row r="37" spans="2:11" x14ac:dyDescent="0.3">
      <c r="B37">
        <f t="shared" si="0"/>
        <v>0.70000000000000062</v>
      </c>
      <c r="C37" s="45"/>
      <c r="D37" s="46"/>
      <c r="F37" s="13"/>
    </row>
    <row r="38" spans="2:11" x14ac:dyDescent="0.3">
      <c r="B38">
        <f t="shared" si="0"/>
        <v>0.8000000000000006</v>
      </c>
      <c r="C38" s="45"/>
      <c r="D38" s="46"/>
      <c r="F38" s="13"/>
    </row>
    <row r="39" spans="2:11" x14ac:dyDescent="0.3">
      <c r="B39">
        <f t="shared" si="0"/>
        <v>0.90000000000000058</v>
      </c>
      <c r="C39" s="45"/>
      <c r="D39" s="46"/>
      <c r="F39" s="13"/>
    </row>
    <row r="40" spans="2:11" x14ac:dyDescent="0.3">
      <c r="B40">
        <f t="shared" si="0"/>
        <v>1.0000000000000007</v>
      </c>
      <c r="C40" s="45"/>
      <c r="D40" s="46"/>
      <c r="F40" s="13"/>
    </row>
    <row r="41" spans="2:11" x14ac:dyDescent="0.3">
      <c r="B41">
        <f t="shared" si="0"/>
        <v>1.1000000000000008</v>
      </c>
      <c r="C41" s="45"/>
      <c r="D41" s="46"/>
      <c r="F41" s="13"/>
    </row>
    <row r="42" spans="2:11" x14ac:dyDescent="0.3">
      <c r="B42">
        <f t="shared" si="0"/>
        <v>1.2000000000000008</v>
      </c>
      <c r="C42" s="45"/>
      <c r="D42" s="46"/>
      <c r="F42" s="13"/>
    </row>
    <row r="43" spans="2:11" x14ac:dyDescent="0.3">
      <c r="B43">
        <f t="shared" si="0"/>
        <v>1.3000000000000009</v>
      </c>
      <c r="C43" s="45"/>
      <c r="D43" s="46"/>
      <c r="F43" s="13"/>
    </row>
    <row r="44" spans="2:11" x14ac:dyDescent="0.3">
      <c r="B44">
        <f t="shared" si="0"/>
        <v>1.400000000000001</v>
      </c>
      <c r="C44" s="45"/>
      <c r="D44" s="46"/>
      <c r="F44" s="13"/>
    </row>
    <row r="45" spans="2:11" x14ac:dyDescent="0.3">
      <c r="B45">
        <f t="shared" si="0"/>
        <v>1.5000000000000011</v>
      </c>
      <c r="C45" s="45"/>
      <c r="D45" s="46"/>
      <c r="F45" s="13"/>
    </row>
    <row r="46" spans="2:11" x14ac:dyDescent="0.3">
      <c r="B46">
        <f t="shared" si="0"/>
        <v>1.6000000000000012</v>
      </c>
      <c r="C46" s="45"/>
      <c r="D46" s="46"/>
      <c r="F46" s="13"/>
    </row>
    <row r="47" spans="2:11" x14ac:dyDescent="0.3">
      <c r="B47">
        <f t="shared" si="0"/>
        <v>1.7000000000000013</v>
      </c>
      <c r="C47" s="45"/>
      <c r="D47" s="46"/>
      <c r="F47" s="13"/>
    </row>
    <row r="48" spans="2:11" x14ac:dyDescent="0.3">
      <c r="B48">
        <f t="shared" si="0"/>
        <v>1.8000000000000014</v>
      </c>
      <c r="C48" s="45"/>
      <c r="D48" s="46"/>
      <c r="F48" s="13"/>
      <c r="G48" s="13"/>
      <c r="H48" s="13"/>
      <c r="I48" s="13"/>
      <c r="J48" s="13"/>
      <c r="K48" s="13"/>
    </row>
    <row r="49" spans="2:4" x14ac:dyDescent="0.3">
      <c r="B49">
        <f t="shared" si="0"/>
        <v>1.9000000000000015</v>
      </c>
      <c r="C49" s="45"/>
      <c r="D49" s="46"/>
    </row>
    <row r="50" spans="2:4" x14ac:dyDescent="0.3">
      <c r="B50">
        <f t="shared" si="0"/>
        <v>2.0000000000000013</v>
      </c>
      <c r="C50" s="45"/>
      <c r="D50" s="46"/>
    </row>
    <row r="51" spans="2:4" x14ac:dyDescent="0.3">
      <c r="B51">
        <f t="shared" si="0"/>
        <v>2.1000000000000014</v>
      </c>
      <c r="C51" s="45"/>
      <c r="D51" s="46"/>
    </row>
    <row r="52" spans="2:4" x14ac:dyDescent="0.3">
      <c r="D52" s="14"/>
    </row>
    <row r="53" spans="2:4" x14ac:dyDescent="0.3">
      <c r="D53" s="14"/>
    </row>
    <row r="54" spans="2:4" x14ac:dyDescent="0.3">
      <c r="D54" s="14"/>
    </row>
    <row r="55" spans="2:4" x14ac:dyDescent="0.3">
      <c r="D55" s="14"/>
    </row>
    <row r="56" spans="2:4" x14ac:dyDescent="0.3">
      <c r="D56" s="14"/>
    </row>
    <row r="57" spans="2:4" x14ac:dyDescent="0.3">
      <c r="D57" s="14"/>
    </row>
    <row r="58" spans="2:4" x14ac:dyDescent="0.3">
      <c r="D58" s="14"/>
    </row>
    <row r="59" spans="2:4" x14ac:dyDescent="0.3">
      <c r="D59" s="14"/>
    </row>
    <row r="60" spans="2:4" x14ac:dyDescent="0.3">
      <c r="D60" s="14"/>
    </row>
    <row r="61" spans="2:4" x14ac:dyDescent="0.3">
      <c r="D61" s="14"/>
    </row>
    <row r="62" spans="2:4" x14ac:dyDescent="0.3">
      <c r="D62" s="14"/>
    </row>
    <row r="63" spans="2:4" x14ac:dyDescent="0.3">
      <c r="D63" s="14"/>
    </row>
    <row r="64" spans="2:4" x14ac:dyDescent="0.3">
      <c r="D64" s="14"/>
    </row>
    <row r="65" spans="4:4" x14ac:dyDescent="0.3">
      <c r="D65" s="14"/>
    </row>
    <row r="66" spans="4:4" x14ac:dyDescent="0.3">
      <c r="D66" s="14"/>
    </row>
    <row r="67" spans="4:4" x14ac:dyDescent="0.3">
      <c r="D67" s="14"/>
    </row>
    <row r="68" spans="4:4" x14ac:dyDescent="0.3">
      <c r="D68" s="14"/>
    </row>
    <row r="69" spans="4:4" x14ac:dyDescent="0.3">
      <c r="D69" s="14"/>
    </row>
    <row r="70" spans="4:4" x14ac:dyDescent="0.3">
      <c r="D70" s="14"/>
    </row>
    <row r="71" spans="4:4" x14ac:dyDescent="0.3">
      <c r="D71" s="14"/>
    </row>
    <row r="72" spans="4:4" x14ac:dyDescent="0.3">
      <c r="D72" s="14"/>
    </row>
    <row r="73" spans="4:4" x14ac:dyDescent="0.3">
      <c r="D73" s="14"/>
    </row>
    <row r="74" spans="4:4" x14ac:dyDescent="0.3">
      <c r="D74" s="14"/>
    </row>
    <row r="75" spans="4:4" x14ac:dyDescent="0.3">
      <c r="D75" s="14"/>
    </row>
    <row r="76" spans="4:4" x14ac:dyDescent="0.3">
      <c r="D76" s="14"/>
    </row>
    <row r="77" spans="4:4" x14ac:dyDescent="0.3">
      <c r="D77" s="14"/>
    </row>
    <row r="78" spans="4:4" x14ac:dyDescent="0.3">
      <c r="D78" s="14"/>
    </row>
    <row r="79" spans="4:4" x14ac:dyDescent="0.3">
      <c r="D79" s="14"/>
    </row>
    <row r="80" spans="4:4" x14ac:dyDescent="0.3">
      <c r="D80" s="14"/>
    </row>
    <row r="81" spans="4:4" x14ac:dyDescent="0.3">
      <c r="D81" s="14"/>
    </row>
    <row r="82" spans="4:4" x14ac:dyDescent="0.3">
      <c r="D82" s="14"/>
    </row>
    <row r="83" spans="4:4" x14ac:dyDescent="0.3">
      <c r="D83" s="14"/>
    </row>
    <row r="84" spans="4:4" x14ac:dyDescent="0.3">
      <c r="D84" s="14"/>
    </row>
    <row r="85" spans="4:4" x14ac:dyDescent="0.3">
      <c r="D85" s="14"/>
    </row>
    <row r="86" spans="4:4" x14ac:dyDescent="0.3">
      <c r="D86" s="14"/>
    </row>
    <row r="87" spans="4:4" x14ac:dyDescent="0.3">
      <c r="D87" s="14"/>
    </row>
    <row r="88" spans="4:4" x14ac:dyDescent="0.3">
      <c r="D88" s="14"/>
    </row>
    <row r="89" spans="4:4" x14ac:dyDescent="0.3">
      <c r="D89" s="14"/>
    </row>
    <row r="90" spans="4:4" x14ac:dyDescent="0.3">
      <c r="D90" s="14"/>
    </row>
    <row r="91" spans="4:4" x14ac:dyDescent="0.3">
      <c r="D91" s="14"/>
    </row>
    <row r="92" spans="4:4" x14ac:dyDescent="0.3">
      <c r="D92" s="14"/>
    </row>
    <row r="93" spans="4:4" x14ac:dyDescent="0.3">
      <c r="D93" s="14"/>
    </row>
    <row r="94" spans="4:4" x14ac:dyDescent="0.3">
      <c r="D94" s="14"/>
    </row>
    <row r="95" spans="4:4" x14ac:dyDescent="0.3">
      <c r="D95" s="14"/>
    </row>
    <row r="96" spans="4:4" x14ac:dyDescent="0.3">
      <c r="D96" s="14"/>
    </row>
    <row r="97" spans="4:4" x14ac:dyDescent="0.3">
      <c r="D97" s="14"/>
    </row>
    <row r="98" spans="4:4" x14ac:dyDescent="0.3">
      <c r="D98" s="14"/>
    </row>
    <row r="99" spans="4:4" x14ac:dyDescent="0.3">
      <c r="D99" s="14"/>
    </row>
    <row r="100" spans="4:4" x14ac:dyDescent="0.3">
      <c r="D100" s="14"/>
    </row>
    <row r="101" spans="4:4" x14ac:dyDescent="0.3">
      <c r="D101" s="14"/>
    </row>
    <row r="102" spans="4:4" x14ac:dyDescent="0.3">
      <c r="D102" s="14"/>
    </row>
    <row r="103" spans="4:4" x14ac:dyDescent="0.3">
      <c r="D103" s="14"/>
    </row>
    <row r="104" spans="4:4" x14ac:dyDescent="0.3">
      <c r="D104" s="14"/>
    </row>
    <row r="105" spans="4:4" x14ac:dyDescent="0.3">
      <c r="D105" s="14"/>
    </row>
    <row r="106" spans="4:4" x14ac:dyDescent="0.3">
      <c r="D106" s="14"/>
    </row>
    <row r="107" spans="4:4" x14ac:dyDescent="0.3">
      <c r="D107" s="14"/>
    </row>
    <row r="108" spans="4:4" x14ac:dyDescent="0.3">
      <c r="D108" s="14"/>
    </row>
    <row r="109" spans="4:4" x14ac:dyDescent="0.3">
      <c r="D109" s="14"/>
    </row>
    <row r="110" spans="4:4" x14ac:dyDescent="0.3">
      <c r="D110" s="14"/>
    </row>
    <row r="111" spans="4:4" x14ac:dyDescent="0.3">
      <c r="D111" s="14"/>
    </row>
    <row r="112" spans="4:4" x14ac:dyDescent="0.3">
      <c r="D112" s="14"/>
    </row>
    <row r="113" spans="4:4" x14ac:dyDescent="0.3">
      <c r="D113" s="14"/>
    </row>
    <row r="114" spans="4:4" x14ac:dyDescent="0.3">
      <c r="D114" s="14"/>
    </row>
    <row r="115" spans="4:4" x14ac:dyDescent="0.3">
      <c r="D115" s="14"/>
    </row>
    <row r="116" spans="4:4" x14ac:dyDescent="0.3">
      <c r="D116" s="14"/>
    </row>
    <row r="117" spans="4:4" x14ac:dyDescent="0.3">
      <c r="D117" s="14"/>
    </row>
    <row r="118" spans="4:4" x14ac:dyDescent="0.3">
      <c r="D118" s="14"/>
    </row>
    <row r="119" spans="4:4" x14ac:dyDescent="0.3">
      <c r="D119" s="14"/>
    </row>
    <row r="120" spans="4:4" x14ac:dyDescent="0.3">
      <c r="D120" s="14"/>
    </row>
    <row r="121" spans="4:4" x14ac:dyDescent="0.3">
      <c r="D121" s="14"/>
    </row>
    <row r="122" spans="4:4" x14ac:dyDescent="0.3">
      <c r="D122" s="14"/>
    </row>
    <row r="123" spans="4:4" x14ac:dyDescent="0.3">
      <c r="D123" s="14"/>
    </row>
    <row r="124" spans="4:4" x14ac:dyDescent="0.3">
      <c r="D124" s="14"/>
    </row>
    <row r="125" spans="4:4" x14ac:dyDescent="0.3">
      <c r="D125" s="14"/>
    </row>
    <row r="126" spans="4:4" x14ac:dyDescent="0.3">
      <c r="D126" s="14"/>
    </row>
    <row r="127" spans="4:4" x14ac:dyDescent="0.3">
      <c r="D127" s="14"/>
    </row>
    <row r="128" spans="4:4" x14ac:dyDescent="0.3">
      <c r="D128" s="14"/>
    </row>
    <row r="129" spans="4:4" x14ac:dyDescent="0.3">
      <c r="D129" s="14"/>
    </row>
    <row r="130" spans="4:4" x14ac:dyDescent="0.3">
      <c r="D130" s="14"/>
    </row>
    <row r="131" spans="4:4" x14ac:dyDescent="0.3">
      <c r="D131" s="14"/>
    </row>
    <row r="132" spans="4:4" x14ac:dyDescent="0.3">
      <c r="D132" s="14"/>
    </row>
    <row r="133" spans="4:4" x14ac:dyDescent="0.3">
      <c r="D133" s="14"/>
    </row>
    <row r="134" spans="4:4" x14ac:dyDescent="0.3">
      <c r="D134" s="14"/>
    </row>
    <row r="135" spans="4:4" x14ac:dyDescent="0.3">
      <c r="D135" s="14"/>
    </row>
    <row r="136" spans="4:4" x14ac:dyDescent="0.3">
      <c r="D136" s="14"/>
    </row>
    <row r="137" spans="4:4" x14ac:dyDescent="0.3">
      <c r="D137" s="14"/>
    </row>
    <row r="138" spans="4:4" x14ac:dyDescent="0.3">
      <c r="D138" s="14"/>
    </row>
    <row r="139" spans="4:4" x14ac:dyDescent="0.3">
      <c r="D139" s="14"/>
    </row>
    <row r="140" spans="4:4" x14ac:dyDescent="0.3">
      <c r="D140" s="14"/>
    </row>
    <row r="141" spans="4:4" x14ac:dyDescent="0.3">
      <c r="D141" s="14"/>
    </row>
    <row r="142" spans="4:4" x14ac:dyDescent="0.3">
      <c r="D142" s="14"/>
    </row>
    <row r="143" spans="4:4" x14ac:dyDescent="0.3">
      <c r="D143" s="14"/>
    </row>
    <row r="144" spans="4:4" x14ac:dyDescent="0.3">
      <c r="D144" s="14"/>
    </row>
    <row r="145" spans="4:4" x14ac:dyDescent="0.3">
      <c r="D145" s="14"/>
    </row>
    <row r="146" spans="4:4" x14ac:dyDescent="0.3">
      <c r="D146" s="14"/>
    </row>
    <row r="147" spans="4:4" x14ac:dyDescent="0.3">
      <c r="D147" s="14"/>
    </row>
    <row r="148" spans="4:4" x14ac:dyDescent="0.3">
      <c r="D148" s="14"/>
    </row>
    <row r="149" spans="4:4" x14ac:dyDescent="0.3">
      <c r="D149" s="14"/>
    </row>
    <row r="150" spans="4:4" x14ac:dyDescent="0.3">
      <c r="D150" s="14"/>
    </row>
    <row r="151" spans="4:4" x14ac:dyDescent="0.3">
      <c r="D151" s="14"/>
    </row>
    <row r="152" spans="4:4" x14ac:dyDescent="0.3">
      <c r="D152" s="14"/>
    </row>
    <row r="153" spans="4:4" x14ac:dyDescent="0.3">
      <c r="D153" s="14"/>
    </row>
    <row r="154" spans="4:4" x14ac:dyDescent="0.3">
      <c r="D154" s="14"/>
    </row>
    <row r="155" spans="4:4" x14ac:dyDescent="0.3">
      <c r="D155" s="14"/>
    </row>
    <row r="156" spans="4:4" x14ac:dyDescent="0.3">
      <c r="D156" s="14"/>
    </row>
    <row r="157" spans="4:4" x14ac:dyDescent="0.3">
      <c r="D157" s="14"/>
    </row>
    <row r="158" spans="4:4" x14ac:dyDescent="0.3">
      <c r="D158" s="14"/>
    </row>
    <row r="159" spans="4:4" x14ac:dyDescent="0.3">
      <c r="D159" s="14"/>
    </row>
    <row r="160" spans="4:4" x14ac:dyDescent="0.3">
      <c r="D160" s="14"/>
    </row>
    <row r="161" spans="4:4" x14ac:dyDescent="0.3">
      <c r="D161" s="14"/>
    </row>
    <row r="162" spans="4:4" x14ac:dyDescent="0.3">
      <c r="D162" s="14"/>
    </row>
    <row r="163" spans="4:4" x14ac:dyDescent="0.3">
      <c r="D163" s="14"/>
    </row>
    <row r="164" spans="4:4" x14ac:dyDescent="0.3">
      <c r="D164" s="14"/>
    </row>
    <row r="165" spans="4:4" x14ac:dyDescent="0.3">
      <c r="D165" s="14"/>
    </row>
    <row r="166" spans="4:4" x14ac:dyDescent="0.3">
      <c r="D166" s="14"/>
    </row>
    <row r="167" spans="4:4" x14ac:dyDescent="0.3">
      <c r="D167" s="14"/>
    </row>
    <row r="168" spans="4:4" x14ac:dyDescent="0.3">
      <c r="D168" s="14"/>
    </row>
    <row r="169" spans="4:4" x14ac:dyDescent="0.3">
      <c r="D169" s="14"/>
    </row>
    <row r="170" spans="4:4" x14ac:dyDescent="0.3">
      <c r="D170" s="14"/>
    </row>
    <row r="171" spans="4:4" x14ac:dyDescent="0.3">
      <c r="D171" s="14"/>
    </row>
    <row r="172" spans="4:4" x14ac:dyDescent="0.3">
      <c r="D172" s="14"/>
    </row>
    <row r="173" spans="4:4" x14ac:dyDescent="0.3">
      <c r="D173" s="14"/>
    </row>
    <row r="174" spans="4:4" x14ac:dyDescent="0.3">
      <c r="D174" s="14"/>
    </row>
    <row r="175" spans="4:4" x14ac:dyDescent="0.3">
      <c r="D175" s="14"/>
    </row>
    <row r="176" spans="4:4" x14ac:dyDescent="0.3">
      <c r="D176" s="14"/>
    </row>
    <row r="177" spans="4:4" x14ac:dyDescent="0.3">
      <c r="D177" s="14"/>
    </row>
    <row r="178" spans="4:4" x14ac:dyDescent="0.3">
      <c r="D178" s="14"/>
    </row>
    <row r="179" spans="4:4" x14ac:dyDescent="0.3">
      <c r="D179" s="14"/>
    </row>
    <row r="180" spans="4:4" x14ac:dyDescent="0.3">
      <c r="D180" s="14"/>
    </row>
    <row r="181" spans="4:4" x14ac:dyDescent="0.3">
      <c r="D181" s="14"/>
    </row>
    <row r="182" spans="4:4" x14ac:dyDescent="0.3">
      <c r="D182" s="14"/>
    </row>
    <row r="183" spans="4:4" x14ac:dyDescent="0.3">
      <c r="D183" s="14"/>
    </row>
    <row r="184" spans="4:4" x14ac:dyDescent="0.3">
      <c r="D184" s="14"/>
    </row>
    <row r="185" spans="4:4" x14ac:dyDescent="0.3">
      <c r="D185" s="14"/>
    </row>
    <row r="186" spans="4:4" x14ac:dyDescent="0.3">
      <c r="D186" s="14"/>
    </row>
    <row r="187" spans="4:4" x14ac:dyDescent="0.3">
      <c r="D187" s="14"/>
    </row>
    <row r="188" spans="4:4" x14ac:dyDescent="0.3">
      <c r="D188" s="14"/>
    </row>
    <row r="189" spans="4:4" x14ac:dyDescent="0.3">
      <c r="D189" s="14"/>
    </row>
    <row r="190" spans="4:4" x14ac:dyDescent="0.3">
      <c r="D190" s="14"/>
    </row>
    <row r="191" spans="4:4" x14ac:dyDescent="0.3">
      <c r="D191" s="14"/>
    </row>
    <row r="192" spans="4:4" x14ac:dyDescent="0.3">
      <c r="D192" s="14"/>
    </row>
    <row r="193" spans="4:4" x14ac:dyDescent="0.3">
      <c r="D193" s="14"/>
    </row>
    <row r="194" spans="4:4" x14ac:dyDescent="0.3">
      <c r="D194" s="14"/>
    </row>
    <row r="195" spans="4:4" x14ac:dyDescent="0.3">
      <c r="D195" s="14"/>
    </row>
    <row r="196" spans="4:4" x14ac:dyDescent="0.3">
      <c r="D196" s="14"/>
    </row>
    <row r="197" spans="4:4" x14ac:dyDescent="0.3">
      <c r="D197" s="14"/>
    </row>
    <row r="198" spans="4:4" x14ac:dyDescent="0.3">
      <c r="D198" s="14"/>
    </row>
    <row r="199" spans="4:4" x14ac:dyDescent="0.3">
      <c r="D199" s="14"/>
    </row>
    <row r="200" spans="4:4" x14ac:dyDescent="0.3">
      <c r="D200" s="14"/>
    </row>
    <row r="201" spans="4:4" x14ac:dyDescent="0.3">
      <c r="D201" s="14"/>
    </row>
    <row r="202" spans="4:4" x14ac:dyDescent="0.3">
      <c r="D202" s="14"/>
    </row>
    <row r="203" spans="4:4" x14ac:dyDescent="0.3">
      <c r="D203" s="14"/>
    </row>
    <row r="204" spans="4:4" x14ac:dyDescent="0.3">
      <c r="D204" s="14"/>
    </row>
    <row r="205" spans="4:4" x14ac:dyDescent="0.3">
      <c r="D205" s="14"/>
    </row>
    <row r="206" spans="4:4" x14ac:dyDescent="0.3">
      <c r="D206" s="14"/>
    </row>
    <row r="207" spans="4:4" x14ac:dyDescent="0.3">
      <c r="D207" s="14"/>
    </row>
    <row r="208" spans="4:4" x14ac:dyDescent="0.3">
      <c r="D208" s="14"/>
    </row>
    <row r="209" spans="4:4" x14ac:dyDescent="0.3">
      <c r="D209" s="14"/>
    </row>
    <row r="210" spans="4:4" x14ac:dyDescent="0.3">
      <c r="D210" s="14"/>
    </row>
    <row r="211" spans="4:4" x14ac:dyDescent="0.3">
      <c r="D211" s="14"/>
    </row>
    <row r="212" spans="4:4" x14ac:dyDescent="0.3">
      <c r="D212" s="14"/>
    </row>
    <row r="213" spans="4:4" x14ac:dyDescent="0.3">
      <c r="D213" s="14"/>
    </row>
    <row r="214" spans="4:4" x14ac:dyDescent="0.3">
      <c r="D214" s="14"/>
    </row>
    <row r="215" spans="4:4" x14ac:dyDescent="0.3">
      <c r="D215" s="14"/>
    </row>
    <row r="216" spans="4:4" x14ac:dyDescent="0.3">
      <c r="D216" s="14"/>
    </row>
    <row r="217" spans="4:4" x14ac:dyDescent="0.3">
      <c r="D217" s="14"/>
    </row>
    <row r="218" spans="4:4" x14ac:dyDescent="0.3">
      <c r="D218" s="14"/>
    </row>
    <row r="219" spans="4:4" x14ac:dyDescent="0.3">
      <c r="D219" s="14"/>
    </row>
    <row r="220" spans="4:4" x14ac:dyDescent="0.3">
      <c r="D220" s="14"/>
    </row>
    <row r="221" spans="4:4" x14ac:dyDescent="0.3">
      <c r="D221" s="14"/>
    </row>
    <row r="222" spans="4:4" x14ac:dyDescent="0.3">
      <c r="D222" s="14"/>
    </row>
    <row r="223" spans="4:4" x14ac:dyDescent="0.3">
      <c r="D223" s="14"/>
    </row>
    <row r="224" spans="4:4" x14ac:dyDescent="0.3">
      <c r="D224" s="14"/>
    </row>
    <row r="225" spans="4:4" x14ac:dyDescent="0.3">
      <c r="D225" s="14"/>
    </row>
    <row r="226" spans="4:4" x14ac:dyDescent="0.3">
      <c r="D226" s="14"/>
    </row>
    <row r="227" spans="4:4" x14ac:dyDescent="0.3">
      <c r="D227" s="14"/>
    </row>
    <row r="228" spans="4:4" x14ac:dyDescent="0.3">
      <c r="D228" s="14"/>
    </row>
    <row r="229" spans="4:4" x14ac:dyDescent="0.3">
      <c r="D229" s="14"/>
    </row>
    <row r="230" spans="4:4" x14ac:dyDescent="0.3">
      <c r="D230" s="14"/>
    </row>
    <row r="231" spans="4:4" x14ac:dyDescent="0.3">
      <c r="D231" s="14"/>
    </row>
    <row r="232" spans="4:4" x14ac:dyDescent="0.3">
      <c r="D232" s="14"/>
    </row>
    <row r="233" spans="4:4" x14ac:dyDescent="0.3">
      <c r="D233" s="14"/>
    </row>
    <row r="234" spans="4:4" x14ac:dyDescent="0.3">
      <c r="D234" s="14"/>
    </row>
    <row r="235" spans="4:4" x14ac:dyDescent="0.3">
      <c r="D235" s="14"/>
    </row>
    <row r="236" spans="4:4" x14ac:dyDescent="0.3">
      <c r="D236" s="14"/>
    </row>
    <row r="237" spans="4:4" x14ac:dyDescent="0.3">
      <c r="D237" s="14"/>
    </row>
    <row r="238" spans="4:4" x14ac:dyDescent="0.3">
      <c r="D238" s="14"/>
    </row>
    <row r="239" spans="4:4" x14ac:dyDescent="0.3">
      <c r="D239" s="14"/>
    </row>
    <row r="240" spans="4:4" x14ac:dyDescent="0.3">
      <c r="D240" s="14"/>
    </row>
    <row r="241" spans="4:4" x14ac:dyDescent="0.3">
      <c r="D241" s="14"/>
    </row>
    <row r="242" spans="4:4" x14ac:dyDescent="0.3">
      <c r="D242" s="14"/>
    </row>
    <row r="243" spans="4:4" x14ac:dyDescent="0.3">
      <c r="D243" s="14"/>
    </row>
    <row r="244" spans="4:4" x14ac:dyDescent="0.3">
      <c r="D244" s="14"/>
    </row>
    <row r="245" spans="4:4" x14ac:dyDescent="0.3">
      <c r="D245" s="14"/>
    </row>
    <row r="246" spans="4:4" x14ac:dyDescent="0.3">
      <c r="D246" s="14"/>
    </row>
    <row r="247" spans="4:4" x14ac:dyDescent="0.3">
      <c r="D247" s="14"/>
    </row>
    <row r="248" spans="4:4" x14ac:dyDescent="0.3">
      <c r="D248" s="14"/>
    </row>
    <row r="249" spans="4:4" x14ac:dyDescent="0.3">
      <c r="D249" s="14"/>
    </row>
    <row r="250" spans="4:4" x14ac:dyDescent="0.3">
      <c r="D250" s="14"/>
    </row>
    <row r="251" spans="4:4" x14ac:dyDescent="0.3">
      <c r="D251" s="14"/>
    </row>
    <row r="252" spans="4:4" x14ac:dyDescent="0.3">
      <c r="D252" s="14"/>
    </row>
    <row r="253" spans="4:4" x14ac:dyDescent="0.3">
      <c r="D253" s="14"/>
    </row>
    <row r="254" spans="4:4" x14ac:dyDescent="0.3">
      <c r="D254" s="14"/>
    </row>
    <row r="255" spans="4:4" x14ac:dyDescent="0.3">
      <c r="D255" s="14"/>
    </row>
    <row r="256" spans="4:4" x14ac:dyDescent="0.3">
      <c r="D256" s="14"/>
    </row>
    <row r="257" spans="4:4" x14ac:dyDescent="0.3">
      <c r="D257" s="14"/>
    </row>
    <row r="258" spans="4:4" x14ac:dyDescent="0.3">
      <c r="D258" s="14"/>
    </row>
    <row r="259" spans="4:4" x14ac:dyDescent="0.3">
      <c r="D259" s="14"/>
    </row>
    <row r="260" spans="4:4" x14ac:dyDescent="0.3">
      <c r="D260" s="14"/>
    </row>
    <row r="261" spans="4:4" x14ac:dyDescent="0.3">
      <c r="D261" s="14"/>
    </row>
    <row r="262" spans="4:4" x14ac:dyDescent="0.3">
      <c r="D262" s="14"/>
    </row>
    <row r="263" spans="4:4" x14ac:dyDescent="0.3">
      <c r="D263" s="14"/>
    </row>
    <row r="264" spans="4:4" x14ac:dyDescent="0.3">
      <c r="D264" s="14"/>
    </row>
    <row r="265" spans="4:4" x14ac:dyDescent="0.3">
      <c r="D265" s="14"/>
    </row>
    <row r="266" spans="4:4" x14ac:dyDescent="0.3">
      <c r="D266" s="14"/>
    </row>
    <row r="267" spans="4:4" x14ac:dyDescent="0.3">
      <c r="D267" s="14"/>
    </row>
    <row r="268" spans="4:4" x14ac:dyDescent="0.3">
      <c r="D268" s="14"/>
    </row>
    <row r="269" spans="4:4" x14ac:dyDescent="0.3">
      <c r="D269" s="14"/>
    </row>
    <row r="270" spans="4:4" x14ac:dyDescent="0.3">
      <c r="D270" s="14"/>
    </row>
    <row r="271" spans="4:4" x14ac:dyDescent="0.3">
      <c r="D271" s="14"/>
    </row>
    <row r="272" spans="4:4" x14ac:dyDescent="0.3">
      <c r="D272" s="14"/>
    </row>
    <row r="273" spans="4:4" x14ac:dyDescent="0.3">
      <c r="D273" s="14"/>
    </row>
    <row r="274" spans="4:4" x14ac:dyDescent="0.3">
      <c r="D274" s="14"/>
    </row>
    <row r="275" spans="4:4" x14ac:dyDescent="0.3">
      <c r="D275" s="14"/>
    </row>
    <row r="276" spans="4:4" x14ac:dyDescent="0.3">
      <c r="D276" s="14"/>
    </row>
    <row r="277" spans="4:4" x14ac:dyDescent="0.3">
      <c r="D277" s="14"/>
    </row>
    <row r="278" spans="4:4" x14ac:dyDescent="0.3">
      <c r="D278" s="14"/>
    </row>
    <row r="279" spans="4:4" x14ac:dyDescent="0.3">
      <c r="D279" s="14"/>
    </row>
    <row r="280" spans="4:4" x14ac:dyDescent="0.3">
      <c r="D280" s="14"/>
    </row>
    <row r="281" spans="4:4" x14ac:dyDescent="0.3">
      <c r="D281" s="14"/>
    </row>
    <row r="282" spans="4:4" x14ac:dyDescent="0.3">
      <c r="D282" s="14"/>
    </row>
    <row r="283" spans="4:4" x14ac:dyDescent="0.3">
      <c r="D283" s="14"/>
    </row>
    <row r="284" spans="4:4" x14ac:dyDescent="0.3">
      <c r="D284" s="14"/>
    </row>
    <row r="285" spans="4:4" x14ac:dyDescent="0.3">
      <c r="D285" s="14"/>
    </row>
    <row r="286" spans="4:4" x14ac:dyDescent="0.3">
      <c r="D286" s="14"/>
    </row>
    <row r="287" spans="4:4" x14ac:dyDescent="0.3">
      <c r="D287" s="14"/>
    </row>
    <row r="288" spans="4:4" x14ac:dyDescent="0.3">
      <c r="D288" s="14"/>
    </row>
    <row r="289" spans="4:4" x14ac:dyDescent="0.3">
      <c r="D289" s="14"/>
    </row>
    <row r="290" spans="4:4" x14ac:dyDescent="0.3">
      <c r="D290" s="14"/>
    </row>
    <row r="291" spans="4:4" x14ac:dyDescent="0.3">
      <c r="D291" s="14"/>
    </row>
    <row r="292" spans="4:4" x14ac:dyDescent="0.3">
      <c r="D292" s="14"/>
    </row>
    <row r="293" spans="4:4" x14ac:dyDescent="0.3">
      <c r="D293" s="14"/>
    </row>
    <row r="294" spans="4:4" x14ac:dyDescent="0.3">
      <c r="D294" s="14"/>
    </row>
    <row r="295" spans="4:4" x14ac:dyDescent="0.3">
      <c r="D295" s="14"/>
    </row>
    <row r="296" spans="4:4" x14ac:dyDescent="0.3">
      <c r="D296" s="14"/>
    </row>
    <row r="297" spans="4:4" x14ac:dyDescent="0.3">
      <c r="D297" s="14"/>
    </row>
    <row r="298" spans="4:4" x14ac:dyDescent="0.3">
      <c r="D298" s="14"/>
    </row>
    <row r="299" spans="4:4" x14ac:dyDescent="0.3">
      <c r="D299" s="14"/>
    </row>
    <row r="300" spans="4:4" x14ac:dyDescent="0.3">
      <c r="D300" s="14"/>
    </row>
    <row r="301" spans="4:4" x14ac:dyDescent="0.3">
      <c r="D301" s="14"/>
    </row>
    <row r="302" spans="4:4" x14ac:dyDescent="0.3">
      <c r="D302" s="14"/>
    </row>
    <row r="303" spans="4:4" x14ac:dyDescent="0.3">
      <c r="D303" s="14"/>
    </row>
    <row r="304" spans="4:4" x14ac:dyDescent="0.3">
      <c r="D304" s="14"/>
    </row>
    <row r="305" spans="4:4" x14ac:dyDescent="0.3">
      <c r="D305" s="14"/>
    </row>
    <row r="306" spans="4:4" x14ac:dyDescent="0.3">
      <c r="D306" s="14"/>
    </row>
    <row r="307" spans="4:4" x14ac:dyDescent="0.3">
      <c r="D307" s="14"/>
    </row>
    <row r="308" spans="4:4" x14ac:dyDescent="0.3">
      <c r="D308" s="14"/>
    </row>
    <row r="309" spans="4:4" x14ac:dyDescent="0.3">
      <c r="D309" s="14"/>
    </row>
    <row r="310" spans="4:4" x14ac:dyDescent="0.3">
      <c r="D310" s="14"/>
    </row>
    <row r="311" spans="4:4" x14ac:dyDescent="0.3">
      <c r="D311" s="14"/>
    </row>
    <row r="312" spans="4:4" x14ac:dyDescent="0.3">
      <c r="D312" s="14"/>
    </row>
    <row r="313" spans="4:4" x14ac:dyDescent="0.3">
      <c r="D313" s="14"/>
    </row>
    <row r="314" spans="4:4" x14ac:dyDescent="0.3">
      <c r="D314" s="14"/>
    </row>
    <row r="315" spans="4:4" x14ac:dyDescent="0.3">
      <c r="D315" s="14"/>
    </row>
    <row r="316" spans="4:4" x14ac:dyDescent="0.3">
      <c r="D316" s="14"/>
    </row>
    <row r="317" spans="4:4" x14ac:dyDescent="0.3">
      <c r="D317" s="14"/>
    </row>
    <row r="318" spans="4:4" x14ac:dyDescent="0.3">
      <c r="D318" s="14"/>
    </row>
    <row r="319" spans="4:4" x14ac:dyDescent="0.3">
      <c r="D319" s="14"/>
    </row>
    <row r="320" spans="4:4" x14ac:dyDescent="0.3">
      <c r="D320" s="14"/>
    </row>
    <row r="321" spans="4:4" x14ac:dyDescent="0.3">
      <c r="D321" s="14"/>
    </row>
    <row r="322" spans="4:4" x14ac:dyDescent="0.3">
      <c r="D322" s="14"/>
    </row>
    <row r="323" spans="4:4" x14ac:dyDescent="0.3">
      <c r="D323" s="14"/>
    </row>
    <row r="324" spans="4:4" x14ac:dyDescent="0.3">
      <c r="D324" s="14"/>
    </row>
    <row r="325" spans="4:4" x14ac:dyDescent="0.3">
      <c r="D325" s="14"/>
    </row>
    <row r="326" spans="4:4" x14ac:dyDescent="0.3">
      <c r="D326" s="14"/>
    </row>
    <row r="327" spans="4:4" x14ac:dyDescent="0.3">
      <c r="D327" s="14"/>
    </row>
    <row r="328" spans="4:4" x14ac:dyDescent="0.3">
      <c r="D328" s="14"/>
    </row>
    <row r="329" spans="4:4" x14ac:dyDescent="0.3">
      <c r="D329" s="14"/>
    </row>
    <row r="330" spans="4:4" x14ac:dyDescent="0.3">
      <c r="D330" s="14"/>
    </row>
    <row r="331" spans="4:4" x14ac:dyDescent="0.3">
      <c r="D331" s="14"/>
    </row>
    <row r="332" spans="4:4" x14ac:dyDescent="0.3">
      <c r="D332" s="14"/>
    </row>
    <row r="333" spans="4:4" x14ac:dyDescent="0.3">
      <c r="D333" s="14"/>
    </row>
    <row r="334" spans="4:4" x14ac:dyDescent="0.3">
      <c r="D334" s="14"/>
    </row>
    <row r="335" spans="4:4" x14ac:dyDescent="0.3">
      <c r="D335" s="14"/>
    </row>
    <row r="336" spans="4:4" x14ac:dyDescent="0.3">
      <c r="D336" s="14"/>
    </row>
    <row r="337" spans="4:4" x14ac:dyDescent="0.3">
      <c r="D337" s="14"/>
    </row>
    <row r="338" spans="4:4" x14ac:dyDescent="0.3">
      <c r="D338" s="14"/>
    </row>
    <row r="339" spans="4:4" x14ac:dyDescent="0.3">
      <c r="D339" s="14"/>
    </row>
    <row r="340" spans="4:4" x14ac:dyDescent="0.3">
      <c r="D340" s="14"/>
    </row>
    <row r="341" spans="4:4" x14ac:dyDescent="0.3">
      <c r="D341" s="14"/>
    </row>
    <row r="342" spans="4:4" x14ac:dyDescent="0.3">
      <c r="D342" s="14"/>
    </row>
    <row r="343" spans="4:4" x14ac:dyDescent="0.3">
      <c r="D343" s="14"/>
    </row>
    <row r="344" spans="4:4" x14ac:dyDescent="0.3">
      <c r="D344" s="14"/>
    </row>
    <row r="345" spans="4:4" x14ac:dyDescent="0.3">
      <c r="D345" s="14"/>
    </row>
    <row r="346" spans="4:4" x14ac:dyDescent="0.3">
      <c r="D346" s="14"/>
    </row>
    <row r="347" spans="4:4" x14ac:dyDescent="0.3">
      <c r="D347" s="14"/>
    </row>
    <row r="348" spans="4:4" x14ac:dyDescent="0.3">
      <c r="D348" s="14"/>
    </row>
    <row r="349" spans="4:4" x14ac:dyDescent="0.3">
      <c r="D349" s="14"/>
    </row>
    <row r="350" spans="4:4" x14ac:dyDescent="0.3">
      <c r="D350" s="14"/>
    </row>
    <row r="351" spans="4:4" x14ac:dyDescent="0.3">
      <c r="D351" s="14"/>
    </row>
    <row r="352" spans="4:4" x14ac:dyDescent="0.3">
      <c r="D352" s="14"/>
    </row>
    <row r="353" spans="4:4" x14ac:dyDescent="0.3">
      <c r="D353" s="14"/>
    </row>
    <row r="354" spans="4:4" x14ac:dyDescent="0.3">
      <c r="D354" s="14"/>
    </row>
    <row r="355" spans="4:4" x14ac:dyDescent="0.3">
      <c r="D355" s="14"/>
    </row>
    <row r="356" spans="4:4" x14ac:dyDescent="0.3">
      <c r="D356" s="14"/>
    </row>
    <row r="357" spans="4:4" x14ac:dyDescent="0.3">
      <c r="D357" s="14"/>
    </row>
    <row r="358" spans="4:4" x14ac:dyDescent="0.3">
      <c r="D358" s="14"/>
    </row>
    <row r="359" spans="4:4" x14ac:dyDescent="0.3">
      <c r="D359" s="14"/>
    </row>
    <row r="360" spans="4:4" x14ac:dyDescent="0.3">
      <c r="D360" s="14"/>
    </row>
    <row r="361" spans="4:4" x14ac:dyDescent="0.3">
      <c r="D361" s="14"/>
    </row>
    <row r="362" spans="4:4" x14ac:dyDescent="0.3">
      <c r="D362" s="14"/>
    </row>
    <row r="363" spans="4:4" x14ac:dyDescent="0.3">
      <c r="D363" s="14"/>
    </row>
    <row r="364" spans="4:4" x14ac:dyDescent="0.3">
      <c r="D364" s="14"/>
    </row>
    <row r="365" spans="4:4" x14ac:dyDescent="0.3">
      <c r="D365" s="14"/>
    </row>
    <row r="366" spans="4:4" x14ac:dyDescent="0.3">
      <c r="D366" s="14"/>
    </row>
    <row r="367" spans="4:4" x14ac:dyDescent="0.3">
      <c r="D367" s="14"/>
    </row>
    <row r="368" spans="4:4" x14ac:dyDescent="0.3">
      <c r="D368" s="14"/>
    </row>
    <row r="369" spans="4:4" x14ac:dyDescent="0.3">
      <c r="D369" s="14"/>
    </row>
    <row r="370" spans="4:4" x14ac:dyDescent="0.3">
      <c r="D370" s="14"/>
    </row>
    <row r="371" spans="4:4" x14ac:dyDescent="0.3">
      <c r="D371" s="14"/>
    </row>
    <row r="372" spans="4:4" x14ac:dyDescent="0.3">
      <c r="D372" s="14"/>
    </row>
    <row r="373" spans="4:4" x14ac:dyDescent="0.3">
      <c r="D373" s="14"/>
    </row>
    <row r="374" spans="4:4" x14ac:dyDescent="0.3">
      <c r="D374" s="14"/>
    </row>
    <row r="375" spans="4:4" x14ac:dyDescent="0.3">
      <c r="D375" s="14"/>
    </row>
    <row r="376" spans="4:4" x14ac:dyDescent="0.3">
      <c r="D376" s="14"/>
    </row>
    <row r="377" spans="4:4" x14ac:dyDescent="0.3">
      <c r="D377" s="14"/>
    </row>
    <row r="378" spans="4:4" x14ac:dyDescent="0.3">
      <c r="D378" s="14"/>
    </row>
    <row r="379" spans="4:4" x14ac:dyDescent="0.3">
      <c r="D379" s="14"/>
    </row>
    <row r="380" spans="4:4" x14ac:dyDescent="0.3">
      <c r="D380" s="14"/>
    </row>
    <row r="381" spans="4:4" x14ac:dyDescent="0.3">
      <c r="D381" s="14"/>
    </row>
    <row r="382" spans="4:4" x14ac:dyDescent="0.3">
      <c r="D382" s="14"/>
    </row>
    <row r="383" spans="4:4" x14ac:dyDescent="0.3">
      <c r="D383" s="14"/>
    </row>
    <row r="384" spans="4:4" x14ac:dyDescent="0.3">
      <c r="D384" s="14"/>
    </row>
    <row r="385" spans="4:4" x14ac:dyDescent="0.3">
      <c r="D385" s="14"/>
    </row>
    <row r="386" spans="4:4" x14ac:dyDescent="0.3">
      <c r="D386" s="14"/>
    </row>
    <row r="387" spans="4:4" x14ac:dyDescent="0.3">
      <c r="D387" s="14"/>
    </row>
    <row r="388" spans="4:4" x14ac:dyDescent="0.3">
      <c r="D388" s="14"/>
    </row>
    <row r="389" spans="4:4" x14ac:dyDescent="0.3">
      <c r="D389" s="14"/>
    </row>
    <row r="390" spans="4:4" x14ac:dyDescent="0.3">
      <c r="D390" s="14"/>
    </row>
    <row r="391" spans="4:4" x14ac:dyDescent="0.3">
      <c r="D391" s="14"/>
    </row>
    <row r="392" spans="4:4" x14ac:dyDescent="0.3">
      <c r="D392" s="14"/>
    </row>
    <row r="393" spans="4:4" x14ac:dyDescent="0.3">
      <c r="D393" s="14"/>
    </row>
    <row r="394" spans="4:4" x14ac:dyDescent="0.3">
      <c r="D394" s="14"/>
    </row>
    <row r="395" spans="4:4" x14ac:dyDescent="0.3">
      <c r="D395" s="14"/>
    </row>
    <row r="396" spans="4:4" x14ac:dyDescent="0.3">
      <c r="D396" s="14"/>
    </row>
    <row r="397" spans="4:4" x14ac:dyDescent="0.3">
      <c r="D397" s="14"/>
    </row>
    <row r="398" spans="4:4" x14ac:dyDescent="0.3">
      <c r="D398" s="14"/>
    </row>
    <row r="399" spans="4:4" x14ac:dyDescent="0.3">
      <c r="D399" s="14"/>
    </row>
    <row r="400" spans="4:4" x14ac:dyDescent="0.3">
      <c r="D400" s="14"/>
    </row>
    <row r="401" spans="4:4" x14ac:dyDescent="0.3">
      <c r="D401" s="14"/>
    </row>
    <row r="402" spans="4:4" x14ac:dyDescent="0.3">
      <c r="D402" s="14"/>
    </row>
    <row r="403" spans="4:4" x14ac:dyDescent="0.3">
      <c r="D403" s="14"/>
    </row>
    <row r="404" spans="4:4" x14ac:dyDescent="0.3">
      <c r="D404" s="14"/>
    </row>
    <row r="405" spans="4:4" x14ac:dyDescent="0.3">
      <c r="D405" s="14"/>
    </row>
    <row r="406" spans="4:4" x14ac:dyDescent="0.3">
      <c r="D406" s="14"/>
    </row>
    <row r="407" spans="4:4" x14ac:dyDescent="0.3">
      <c r="D407" s="14"/>
    </row>
    <row r="408" spans="4:4" x14ac:dyDescent="0.3">
      <c r="D408" s="14"/>
    </row>
    <row r="409" spans="4:4" x14ac:dyDescent="0.3">
      <c r="D409" s="14"/>
    </row>
  </sheetData>
  <mergeCells count="1">
    <mergeCell ref="D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16C7-9D3C-4DE0-ACA6-225AEB5A796D}">
  <sheetPr>
    <tabColor theme="7" tint="0.59999389629810485"/>
  </sheetPr>
  <dimension ref="A1:L409"/>
  <sheetViews>
    <sheetView zoomScale="130" zoomScaleNormal="130" workbookViewId="0">
      <pane ySplit="8" topLeftCell="A9" activePane="bottomLeft" state="frozen"/>
      <selection activeCell="K10" sqref="K10"/>
      <selection pane="bottomLeft"/>
    </sheetView>
  </sheetViews>
  <sheetFormatPr defaultColWidth="9.109375" defaultRowHeight="14.4" x14ac:dyDescent="0.3"/>
  <cols>
    <col min="1" max="1" width="21.44140625" bestFit="1" customWidth="1"/>
    <col min="3" max="3" width="14.109375" customWidth="1"/>
    <col min="4" max="4" width="19.5546875" bestFit="1" customWidth="1"/>
    <col min="5" max="5" width="10.44140625" customWidth="1"/>
    <col min="7" max="7" width="16" customWidth="1"/>
    <col min="11" max="11" width="18.44140625" customWidth="1"/>
    <col min="12" max="12" width="8.88671875" style="13"/>
  </cols>
  <sheetData>
    <row r="1" spans="1:12" s="17" customFormat="1" ht="28.95" customHeight="1" x14ac:dyDescent="0.3">
      <c r="A1" s="20" t="s">
        <v>86</v>
      </c>
      <c r="C1" s="18"/>
      <c r="D1" s="59" t="s">
        <v>82</v>
      </c>
      <c r="E1" s="59"/>
      <c r="F1" s="18"/>
      <c r="G1" s="21" t="s">
        <v>77</v>
      </c>
      <c r="H1" s="28" t="s">
        <v>66</v>
      </c>
      <c r="I1" s="28" t="s">
        <v>70</v>
      </c>
      <c r="J1" s="19"/>
      <c r="K1" s="19"/>
      <c r="L1" s="18"/>
    </row>
    <row r="2" spans="1:12" x14ac:dyDescent="0.3">
      <c r="A2" t="s">
        <v>27</v>
      </c>
      <c r="B2">
        <v>3</v>
      </c>
      <c r="C2" s="13"/>
      <c r="D2" t="s">
        <v>67</v>
      </c>
      <c r="E2" t="s">
        <v>81</v>
      </c>
      <c r="F2" s="13"/>
      <c r="G2" s="3"/>
      <c r="H2" s="11">
        <v>-1.6444333541879204</v>
      </c>
      <c r="I2" s="29">
        <v>3.6314322084488424</v>
      </c>
      <c r="J2" s="3"/>
      <c r="K2" s="3"/>
    </row>
    <row r="3" spans="1:12" x14ac:dyDescent="0.3">
      <c r="A3" t="s">
        <v>28</v>
      </c>
      <c r="B3">
        <f>B2^5-5*B2^3+4*B2</f>
        <v>120</v>
      </c>
      <c r="C3" s="13"/>
      <c r="D3" t="s">
        <v>68</v>
      </c>
      <c r="E3">
        <v>-2.1</v>
      </c>
      <c r="F3" s="13"/>
      <c r="G3" s="3"/>
      <c r="H3" s="11">
        <v>0.54391138276908968</v>
      </c>
      <c r="I3" s="29">
        <v>1.4186966255829234</v>
      </c>
      <c r="J3" s="3"/>
      <c r="K3" s="3"/>
    </row>
    <row r="4" spans="1:12" x14ac:dyDescent="0.3">
      <c r="C4" s="13"/>
      <c r="D4" t="s">
        <v>60</v>
      </c>
      <c r="E4">
        <v>0.1</v>
      </c>
      <c r="F4" s="13"/>
      <c r="G4" s="16"/>
      <c r="H4" s="31">
        <v>2.1</v>
      </c>
      <c r="I4" s="29">
        <v>2.9360099999996372</v>
      </c>
      <c r="J4" s="16" t="s">
        <v>95</v>
      </c>
    </row>
    <row r="5" spans="1:12" x14ac:dyDescent="0.3">
      <c r="C5" s="13"/>
      <c r="D5" t="s">
        <v>69</v>
      </c>
      <c r="E5">
        <f>0-E3</f>
        <v>2.1</v>
      </c>
      <c r="F5" s="13"/>
    </row>
    <row r="6" spans="1:12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2" x14ac:dyDescent="0.3">
      <c r="A7" s="6" t="s">
        <v>76</v>
      </c>
      <c r="F7" s="12"/>
    </row>
    <row r="8" spans="1:12" s="12" customFormat="1" x14ac:dyDescent="0.3">
      <c r="B8" s="12" t="s">
        <v>36</v>
      </c>
      <c r="C8" s="12" t="s">
        <v>70</v>
      </c>
      <c r="D8" s="12" t="s">
        <v>93</v>
      </c>
      <c r="K8"/>
      <c r="L8" s="15"/>
    </row>
    <row r="9" spans="1:12" x14ac:dyDescent="0.3">
      <c r="B9">
        <f>E3</f>
        <v>-2.1</v>
      </c>
      <c r="C9" s="43"/>
      <c r="D9" s="44"/>
      <c r="F9" s="12"/>
    </row>
    <row r="10" spans="1:12" x14ac:dyDescent="0.3">
      <c r="B10">
        <f t="shared" ref="B10:B51" si="0">B9+$E$4</f>
        <v>-2</v>
      </c>
      <c r="C10" s="43"/>
      <c r="D10" s="44"/>
      <c r="F10" s="12"/>
    </row>
    <row r="11" spans="1:12" x14ac:dyDescent="0.3">
      <c r="B11">
        <f t="shared" si="0"/>
        <v>-1.9</v>
      </c>
      <c r="C11" s="43"/>
      <c r="D11" s="44"/>
      <c r="F11" s="12"/>
    </row>
    <row r="12" spans="1:12" x14ac:dyDescent="0.3">
      <c r="B12">
        <f t="shared" si="0"/>
        <v>-1.7999999999999998</v>
      </c>
      <c r="C12" s="43"/>
      <c r="D12" s="44"/>
      <c r="F12" s="12"/>
    </row>
    <row r="13" spans="1:12" x14ac:dyDescent="0.3">
      <c r="B13">
        <f t="shared" si="0"/>
        <v>-1.6999999999999997</v>
      </c>
      <c r="C13" s="43"/>
      <c r="D13" s="44"/>
      <c r="F13" s="12"/>
    </row>
    <row r="14" spans="1:12" x14ac:dyDescent="0.3">
      <c r="B14">
        <f t="shared" si="0"/>
        <v>-1.5999999999999996</v>
      </c>
      <c r="C14" s="43"/>
      <c r="D14" s="44"/>
      <c r="F14" s="12"/>
    </row>
    <row r="15" spans="1:12" x14ac:dyDescent="0.3">
      <c r="B15">
        <f t="shared" si="0"/>
        <v>-1.4999999999999996</v>
      </c>
      <c r="C15" s="43"/>
      <c r="D15" s="44"/>
      <c r="F15" s="12"/>
    </row>
    <row r="16" spans="1:12" x14ac:dyDescent="0.3">
      <c r="B16">
        <f t="shared" si="0"/>
        <v>-1.3999999999999995</v>
      </c>
      <c r="C16" s="43"/>
      <c r="D16" s="44"/>
      <c r="F16" s="12"/>
    </row>
    <row r="17" spans="2:11" x14ac:dyDescent="0.3">
      <c r="B17">
        <f t="shared" si="0"/>
        <v>-1.2999999999999994</v>
      </c>
      <c r="C17" s="43"/>
      <c r="D17" s="44"/>
      <c r="F17" s="12"/>
    </row>
    <row r="18" spans="2:11" x14ac:dyDescent="0.3">
      <c r="B18">
        <f t="shared" si="0"/>
        <v>-1.1999999999999993</v>
      </c>
      <c r="C18" s="43"/>
      <c r="D18" s="44"/>
      <c r="F18" s="12"/>
    </row>
    <row r="19" spans="2:11" x14ac:dyDescent="0.3">
      <c r="B19">
        <f t="shared" si="0"/>
        <v>-1.0999999999999992</v>
      </c>
      <c r="C19" s="43"/>
      <c r="D19" s="44"/>
      <c r="F19" s="12"/>
    </row>
    <row r="20" spans="2:11" x14ac:dyDescent="0.3">
      <c r="B20">
        <f t="shared" si="0"/>
        <v>-0.99999999999999922</v>
      </c>
      <c r="C20" s="43"/>
      <c r="D20" s="44"/>
      <c r="F20" s="12"/>
    </row>
    <row r="21" spans="2:11" x14ac:dyDescent="0.3">
      <c r="B21">
        <f t="shared" si="0"/>
        <v>-0.89999999999999925</v>
      </c>
      <c r="C21" s="43"/>
      <c r="D21" s="44"/>
      <c r="F21" s="13"/>
      <c r="G21" s="13"/>
      <c r="H21" s="13"/>
      <c r="I21" s="13"/>
      <c r="J21" s="13"/>
      <c r="K21" s="13"/>
    </row>
    <row r="22" spans="2:11" x14ac:dyDescent="0.3">
      <c r="B22">
        <f t="shared" si="0"/>
        <v>-0.79999999999999927</v>
      </c>
      <c r="C22" s="43"/>
      <c r="D22" s="44"/>
      <c r="F22" s="13"/>
      <c r="G22" t="s">
        <v>92</v>
      </c>
    </row>
    <row r="23" spans="2:11" x14ac:dyDescent="0.3">
      <c r="B23">
        <f t="shared" si="0"/>
        <v>-0.69999999999999929</v>
      </c>
      <c r="C23" s="43"/>
      <c r="D23" s="44"/>
      <c r="F23" s="13"/>
      <c r="G23" s="12"/>
      <c r="H23" s="12"/>
      <c r="I23" s="12"/>
      <c r="J23" s="12"/>
    </row>
    <row r="24" spans="2:11" x14ac:dyDescent="0.3">
      <c r="B24">
        <f t="shared" si="0"/>
        <v>-0.59999999999999931</v>
      </c>
      <c r="C24" s="43"/>
      <c r="D24" s="44"/>
      <c r="F24" s="13"/>
    </row>
    <row r="25" spans="2:11" x14ac:dyDescent="0.3">
      <c r="B25">
        <f t="shared" si="0"/>
        <v>-0.49999999999999933</v>
      </c>
      <c r="C25" s="43"/>
      <c r="D25" s="44"/>
      <c r="F25" s="13"/>
    </row>
    <row r="26" spans="2:11" x14ac:dyDescent="0.3">
      <c r="B26">
        <f t="shared" si="0"/>
        <v>-0.39999999999999936</v>
      </c>
      <c r="C26" s="43"/>
      <c r="D26" s="44"/>
      <c r="F26" s="13"/>
    </row>
    <row r="27" spans="2:11" x14ac:dyDescent="0.3">
      <c r="B27">
        <f t="shared" si="0"/>
        <v>-0.29999999999999938</v>
      </c>
      <c r="C27" s="43"/>
      <c r="D27" s="44"/>
      <c r="F27" s="13"/>
    </row>
    <row r="28" spans="2:11" x14ac:dyDescent="0.3">
      <c r="B28">
        <f t="shared" si="0"/>
        <v>-0.19999999999999937</v>
      </c>
      <c r="C28" s="43"/>
      <c r="D28" s="44"/>
      <c r="F28" s="13"/>
    </row>
    <row r="29" spans="2:11" x14ac:dyDescent="0.3">
      <c r="B29">
        <f t="shared" si="0"/>
        <v>-9.9999999999999367E-2</v>
      </c>
      <c r="C29" s="43"/>
      <c r="D29" s="44"/>
      <c r="F29" s="13"/>
    </row>
    <row r="30" spans="2:11" x14ac:dyDescent="0.3">
      <c r="B30">
        <f t="shared" si="0"/>
        <v>6.3837823915946501E-16</v>
      </c>
      <c r="C30" s="43"/>
      <c r="D30" s="44"/>
      <c r="F30" s="13"/>
    </row>
    <row r="31" spans="2:11" x14ac:dyDescent="0.3">
      <c r="B31">
        <f t="shared" si="0"/>
        <v>0.10000000000000064</v>
      </c>
      <c r="C31" s="43"/>
      <c r="D31" s="44"/>
      <c r="F31" s="13"/>
    </row>
    <row r="32" spans="2:11" x14ac:dyDescent="0.3">
      <c r="B32">
        <f t="shared" si="0"/>
        <v>0.20000000000000065</v>
      </c>
      <c r="C32" s="43"/>
      <c r="D32" s="44"/>
      <c r="F32" s="13"/>
    </row>
    <row r="33" spans="2:11" x14ac:dyDescent="0.3">
      <c r="B33">
        <f t="shared" si="0"/>
        <v>0.30000000000000066</v>
      </c>
      <c r="C33" s="43"/>
      <c r="D33" s="44"/>
      <c r="F33" s="13"/>
    </row>
    <row r="34" spans="2:11" x14ac:dyDescent="0.3">
      <c r="B34">
        <f t="shared" si="0"/>
        <v>0.40000000000000069</v>
      </c>
      <c r="C34" s="43"/>
      <c r="D34" s="44"/>
      <c r="F34" s="13"/>
    </row>
    <row r="35" spans="2:11" x14ac:dyDescent="0.3">
      <c r="B35">
        <f t="shared" si="0"/>
        <v>0.50000000000000067</v>
      </c>
      <c r="C35" s="43"/>
      <c r="D35" s="44"/>
      <c r="F35" s="13"/>
    </row>
    <row r="36" spans="2:11" x14ac:dyDescent="0.3">
      <c r="B36">
        <f t="shared" si="0"/>
        <v>0.60000000000000064</v>
      </c>
      <c r="C36" s="43"/>
      <c r="D36" s="44"/>
      <c r="F36" s="13"/>
    </row>
    <row r="37" spans="2:11" x14ac:dyDescent="0.3">
      <c r="B37">
        <f t="shared" si="0"/>
        <v>0.70000000000000062</v>
      </c>
      <c r="C37" s="43"/>
      <c r="D37" s="44"/>
      <c r="F37" s="13"/>
    </row>
    <row r="38" spans="2:11" x14ac:dyDescent="0.3">
      <c r="B38">
        <f t="shared" si="0"/>
        <v>0.8000000000000006</v>
      </c>
      <c r="C38" s="43"/>
      <c r="D38" s="44"/>
      <c r="F38" s="13"/>
    </row>
    <row r="39" spans="2:11" x14ac:dyDescent="0.3">
      <c r="B39">
        <f t="shared" si="0"/>
        <v>0.90000000000000058</v>
      </c>
      <c r="C39" s="43"/>
      <c r="D39" s="44"/>
      <c r="F39" s="13"/>
    </row>
    <row r="40" spans="2:11" x14ac:dyDescent="0.3">
      <c r="B40">
        <f t="shared" si="0"/>
        <v>1.0000000000000007</v>
      </c>
      <c r="C40" s="43"/>
      <c r="D40" s="44"/>
      <c r="F40" s="13"/>
    </row>
    <row r="41" spans="2:11" x14ac:dyDescent="0.3">
      <c r="B41">
        <f t="shared" si="0"/>
        <v>1.1000000000000008</v>
      </c>
      <c r="C41" s="43"/>
      <c r="D41" s="44"/>
      <c r="F41" s="13"/>
      <c r="G41" s="13"/>
      <c r="H41" s="13"/>
      <c r="I41" s="13"/>
      <c r="J41" s="13"/>
      <c r="K41" s="13"/>
    </row>
    <row r="42" spans="2:11" x14ac:dyDescent="0.3">
      <c r="B42">
        <f t="shared" si="0"/>
        <v>1.2000000000000008</v>
      </c>
      <c r="C42" s="43"/>
      <c r="D42" s="44"/>
      <c r="F42" s="13"/>
      <c r="G42" t="s">
        <v>94</v>
      </c>
    </row>
    <row r="43" spans="2:11" x14ac:dyDescent="0.3">
      <c r="B43">
        <f t="shared" si="0"/>
        <v>1.3000000000000009</v>
      </c>
      <c r="C43" s="43"/>
      <c r="D43" s="44"/>
      <c r="F43" s="13"/>
    </row>
    <row r="44" spans="2:11" x14ac:dyDescent="0.3">
      <c r="B44">
        <f t="shared" si="0"/>
        <v>1.400000000000001</v>
      </c>
      <c r="C44" s="43"/>
      <c r="D44" s="44"/>
      <c r="F44" s="13"/>
    </row>
    <row r="45" spans="2:11" x14ac:dyDescent="0.3">
      <c r="B45">
        <f t="shared" si="0"/>
        <v>1.5000000000000011</v>
      </c>
      <c r="C45" s="43"/>
      <c r="D45" s="44"/>
      <c r="F45" s="13"/>
    </row>
    <row r="46" spans="2:11" x14ac:dyDescent="0.3">
      <c r="B46">
        <f t="shared" si="0"/>
        <v>1.6000000000000012</v>
      </c>
      <c r="C46" s="43"/>
      <c r="D46" s="44"/>
      <c r="F46" s="13"/>
    </row>
    <row r="47" spans="2:11" x14ac:dyDescent="0.3">
      <c r="B47">
        <f t="shared" si="0"/>
        <v>1.7000000000000013</v>
      </c>
      <c r="C47" s="43"/>
      <c r="D47" s="44"/>
      <c r="F47" s="13"/>
    </row>
    <row r="48" spans="2:11" x14ac:dyDescent="0.3">
      <c r="B48">
        <f t="shared" si="0"/>
        <v>1.8000000000000014</v>
      </c>
      <c r="C48" s="43"/>
      <c r="D48" s="44"/>
      <c r="F48" s="13"/>
    </row>
    <row r="49" spans="2:11" x14ac:dyDescent="0.3">
      <c r="B49">
        <f t="shared" si="0"/>
        <v>1.9000000000000015</v>
      </c>
      <c r="C49" s="43"/>
      <c r="D49" s="44"/>
      <c r="F49" s="13"/>
    </row>
    <row r="50" spans="2:11" x14ac:dyDescent="0.3">
      <c r="B50">
        <f t="shared" si="0"/>
        <v>2.0000000000000013</v>
      </c>
      <c r="C50" s="43"/>
      <c r="D50" s="44"/>
      <c r="F50" s="13"/>
    </row>
    <row r="51" spans="2:11" x14ac:dyDescent="0.3">
      <c r="B51">
        <f t="shared" si="0"/>
        <v>2.1000000000000014</v>
      </c>
      <c r="C51" s="43"/>
      <c r="D51" s="44"/>
      <c r="F51" s="13"/>
    </row>
    <row r="52" spans="2:11" x14ac:dyDescent="0.3">
      <c r="C52" s="14"/>
      <c r="F52" s="13"/>
    </row>
    <row r="53" spans="2:11" x14ac:dyDescent="0.3">
      <c r="C53" s="14"/>
      <c r="F53" s="13"/>
    </row>
    <row r="54" spans="2:11" x14ac:dyDescent="0.3">
      <c r="C54" s="14"/>
      <c r="F54" s="13"/>
    </row>
    <row r="55" spans="2:11" x14ac:dyDescent="0.3">
      <c r="C55" s="14"/>
      <c r="F55" s="13"/>
    </row>
    <row r="56" spans="2:11" x14ac:dyDescent="0.3">
      <c r="C56" s="14"/>
      <c r="F56" s="13"/>
    </row>
    <row r="57" spans="2:11" x14ac:dyDescent="0.3">
      <c r="C57" s="14"/>
      <c r="F57" s="13"/>
    </row>
    <row r="58" spans="2:11" x14ac:dyDescent="0.3">
      <c r="C58" s="14"/>
      <c r="F58" s="13"/>
    </row>
    <row r="59" spans="2:11" x14ac:dyDescent="0.3">
      <c r="C59" s="14"/>
      <c r="F59" s="13"/>
      <c r="G59" s="13"/>
      <c r="H59" s="13"/>
      <c r="I59" s="13"/>
      <c r="J59" s="13"/>
      <c r="K59" s="13"/>
    </row>
    <row r="60" spans="2:11" x14ac:dyDescent="0.3">
      <c r="C60" s="14"/>
    </row>
    <row r="61" spans="2:11" x14ac:dyDescent="0.3">
      <c r="C61" s="14"/>
    </row>
    <row r="62" spans="2:11" x14ac:dyDescent="0.3">
      <c r="C62" s="14"/>
    </row>
    <row r="63" spans="2:11" x14ac:dyDescent="0.3">
      <c r="C63" s="14"/>
    </row>
    <row r="64" spans="2:11" x14ac:dyDescent="0.3">
      <c r="C64" s="14"/>
    </row>
    <row r="65" spans="3:3" x14ac:dyDescent="0.3">
      <c r="C65" s="14"/>
    </row>
    <row r="66" spans="3:3" x14ac:dyDescent="0.3">
      <c r="C66" s="14"/>
    </row>
    <row r="67" spans="3:3" x14ac:dyDescent="0.3">
      <c r="C67" s="14"/>
    </row>
    <row r="68" spans="3:3" x14ac:dyDescent="0.3">
      <c r="C68" s="14"/>
    </row>
    <row r="69" spans="3:3" x14ac:dyDescent="0.3">
      <c r="C69" s="14"/>
    </row>
    <row r="70" spans="3:3" x14ac:dyDescent="0.3">
      <c r="C70" s="14"/>
    </row>
    <row r="71" spans="3:3" x14ac:dyDescent="0.3">
      <c r="C71" s="14"/>
    </row>
    <row r="72" spans="3:3" x14ac:dyDescent="0.3">
      <c r="C72" s="14"/>
    </row>
    <row r="73" spans="3:3" x14ac:dyDescent="0.3">
      <c r="C73" s="14"/>
    </row>
    <row r="74" spans="3:3" x14ac:dyDescent="0.3">
      <c r="C74" s="14"/>
    </row>
    <row r="75" spans="3:3" x14ac:dyDescent="0.3">
      <c r="C75" s="14"/>
    </row>
    <row r="76" spans="3:3" x14ac:dyDescent="0.3">
      <c r="C76" s="14"/>
    </row>
    <row r="77" spans="3:3" x14ac:dyDescent="0.3">
      <c r="C77" s="14"/>
    </row>
    <row r="78" spans="3:3" x14ac:dyDescent="0.3">
      <c r="C78" s="14"/>
    </row>
    <row r="79" spans="3:3" x14ac:dyDescent="0.3">
      <c r="C79" s="14"/>
    </row>
    <row r="80" spans="3:3" x14ac:dyDescent="0.3">
      <c r="C80" s="14"/>
    </row>
    <row r="81" spans="3:3" x14ac:dyDescent="0.3">
      <c r="C81" s="14"/>
    </row>
    <row r="82" spans="3:3" x14ac:dyDescent="0.3">
      <c r="C82" s="14"/>
    </row>
    <row r="83" spans="3:3" x14ac:dyDescent="0.3">
      <c r="C83" s="14"/>
    </row>
    <row r="84" spans="3:3" x14ac:dyDescent="0.3">
      <c r="C84" s="14"/>
    </row>
    <row r="85" spans="3:3" x14ac:dyDescent="0.3">
      <c r="C85" s="14"/>
    </row>
    <row r="86" spans="3:3" x14ac:dyDescent="0.3">
      <c r="C86" s="14"/>
    </row>
    <row r="87" spans="3:3" x14ac:dyDescent="0.3">
      <c r="C87" s="14"/>
    </row>
    <row r="88" spans="3:3" x14ac:dyDescent="0.3">
      <c r="C88" s="14"/>
    </row>
    <row r="89" spans="3:3" x14ac:dyDescent="0.3">
      <c r="C89" s="14"/>
    </row>
    <row r="90" spans="3:3" x14ac:dyDescent="0.3">
      <c r="C90" s="14"/>
    </row>
    <row r="91" spans="3:3" x14ac:dyDescent="0.3">
      <c r="C91" s="14"/>
    </row>
    <row r="92" spans="3:3" x14ac:dyDescent="0.3">
      <c r="C92" s="14"/>
    </row>
    <row r="93" spans="3:3" x14ac:dyDescent="0.3">
      <c r="C93" s="14"/>
    </row>
    <row r="94" spans="3:3" x14ac:dyDescent="0.3">
      <c r="C94" s="14"/>
    </row>
    <row r="95" spans="3:3" x14ac:dyDescent="0.3">
      <c r="C95" s="14"/>
    </row>
    <row r="96" spans="3:3" x14ac:dyDescent="0.3">
      <c r="C96" s="14"/>
    </row>
    <row r="97" spans="3:3" x14ac:dyDescent="0.3">
      <c r="C97" s="14"/>
    </row>
    <row r="98" spans="3:3" x14ac:dyDescent="0.3">
      <c r="C98" s="14"/>
    </row>
    <row r="99" spans="3:3" x14ac:dyDescent="0.3">
      <c r="C99" s="14"/>
    </row>
    <row r="100" spans="3:3" x14ac:dyDescent="0.3">
      <c r="C100" s="14"/>
    </row>
    <row r="101" spans="3:3" x14ac:dyDescent="0.3">
      <c r="C101" s="14"/>
    </row>
    <row r="102" spans="3:3" x14ac:dyDescent="0.3">
      <c r="C102" s="14"/>
    </row>
    <row r="103" spans="3:3" x14ac:dyDescent="0.3">
      <c r="C103" s="14"/>
    </row>
    <row r="104" spans="3:3" x14ac:dyDescent="0.3">
      <c r="C104" s="14"/>
    </row>
    <row r="105" spans="3:3" x14ac:dyDescent="0.3">
      <c r="C105" s="14"/>
    </row>
    <row r="106" spans="3:3" x14ac:dyDescent="0.3">
      <c r="C106" s="14"/>
    </row>
    <row r="107" spans="3:3" x14ac:dyDescent="0.3">
      <c r="C107" s="14"/>
    </row>
    <row r="108" spans="3:3" x14ac:dyDescent="0.3">
      <c r="C108" s="14"/>
    </row>
    <row r="109" spans="3:3" x14ac:dyDescent="0.3">
      <c r="C109" s="14"/>
    </row>
    <row r="110" spans="3:3" x14ac:dyDescent="0.3">
      <c r="C110" s="14"/>
    </row>
    <row r="111" spans="3:3" x14ac:dyDescent="0.3">
      <c r="C111" s="14"/>
    </row>
    <row r="112" spans="3:3" x14ac:dyDescent="0.3">
      <c r="C112" s="14"/>
    </row>
    <row r="113" spans="3:3" x14ac:dyDescent="0.3">
      <c r="C113" s="14"/>
    </row>
    <row r="114" spans="3:3" x14ac:dyDescent="0.3">
      <c r="C114" s="14"/>
    </row>
    <row r="115" spans="3:3" x14ac:dyDescent="0.3">
      <c r="C115" s="14"/>
    </row>
    <row r="116" spans="3:3" x14ac:dyDescent="0.3">
      <c r="C116" s="14"/>
    </row>
    <row r="117" spans="3:3" x14ac:dyDescent="0.3">
      <c r="C117" s="14"/>
    </row>
    <row r="118" spans="3:3" x14ac:dyDescent="0.3">
      <c r="C118" s="14"/>
    </row>
    <row r="119" spans="3:3" x14ac:dyDescent="0.3">
      <c r="C119" s="14"/>
    </row>
    <row r="120" spans="3:3" x14ac:dyDescent="0.3">
      <c r="C120" s="14"/>
    </row>
    <row r="121" spans="3:3" x14ac:dyDescent="0.3">
      <c r="C121" s="14"/>
    </row>
    <row r="122" spans="3:3" x14ac:dyDescent="0.3">
      <c r="C122" s="14"/>
    </row>
    <row r="123" spans="3:3" x14ac:dyDescent="0.3">
      <c r="C123" s="14"/>
    </row>
    <row r="124" spans="3:3" x14ac:dyDescent="0.3">
      <c r="C124" s="14"/>
    </row>
    <row r="125" spans="3:3" x14ac:dyDescent="0.3">
      <c r="C125" s="14"/>
    </row>
    <row r="126" spans="3:3" x14ac:dyDescent="0.3">
      <c r="C126" s="14"/>
    </row>
    <row r="127" spans="3:3" x14ac:dyDescent="0.3">
      <c r="C127" s="14"/>
    </row>
    <row r="128" spans="3:3" x14ac:dyDescent="0.3">
      <c r="C128" s="14"/>
    </row>
    <row r="129" spans="3:3" x14ac:dyDescent="0.3">
      <c r="C129" s="14"/>
    </row>
    <row r="130" spans="3:3" x14ac:dyDescent="0.3">
      <c r="C130" s="14"/>
    </row>
    <row r="131" spans="3:3" x14ac:dyDescent="0.3">
      <c r="C131" s="14"/>
    </row>
    <row r="132" spans="3:3" x14ac:dyDescent="0.3">
      <c r="C132" s="14"/>
    </row>
    <row r="133" spans="3:3" x14ac:dyDescent="0.3">
      <c r="C133" s="14"/>
    </row>
    <row r="134" spans="3:3" x14ac:dyDescent="0.3">
      <c r="C134" s="14"/>
    </row>
    <row r="135" spans="3:3" x14ac:dyDescent="0.3">
      <c r="C135" s="14"/>
    </row>
    <row r="136" spans="3:3" x14ac:dyDescent="0.3">
      <c r="C136" s="14"/>
    </row>
    <row r="137" spans="3:3" x14ac:dyDescent="0.3">
      <c r="C137" s="14"/>
    </row>
    <row r="138" spans="3:3" x14ac:dyDescent="0.3">
      <c r="C138" s="14"/>
    </row>
    <row r="139" spans="3:3" x14ac:dyDescent="0.3">
      <c r="C139" s="14"/>
    </row>
    <row r="140" spans="3:3" x14ac:dyDescent="0.3">
      <c r="C140" s="14"/>
    </row>
    <row r="141" spans="3:3" x14ac:dyDescent="0.3">
      <c r="C141" s="14"/>
    </row>
    <row r="142" spans="3:3" x14ac:dyDescent="0.3">
      <c r="C142" s="14"/>
    </row>
    <row r="143" spans="3:3" x14ac:dyDescent="0.3">
      <c r="C143" s="14"/>
    </row>
    <row r="144" spans="3:3" x14ac:dyDescent="0.3">
      <c r="C144" s="14"/>
    </row>
    <row r="145" spans="3:3" x14ac:dyDescent="0.3">
      <c r="C145" s="14"/>
    </row>
    <row r="146" spans="3:3" x14ac:dyDescent="0.3">
      <c r="C146" s="14"/>
    </row>
    <row r="147" spans="3:3" x14ac:dyDescent="0.3">
      <c r="C147" s="14"/>
    </row>
    <row r="148" spans="3:3" x14ac:dyDescent="0.3">
      <c r="C148" s="14"/>
    </row>
    <row r="149" spans="3:3" x14ac:dyDescent="0.3">
      <c r="C149" s="14"/>
    </row>
    <row r="150" spans="3:3" x14ac:dyDescent="0.3">
      <c r="C150" s="14"/>
    </row>
    <row r="151" spans="3:3" x14ac:dyDescent="0.3">
      <c r="C151" s="14"/>
    </row>
    <row r="152" spans="3:3" x14ac:dyDescent="0.3">
      <c r="C152" s="14"/>
    </row>
    <row r="153" spans="3:3" x14ac:dyDescent="0.3">
      <c r="C153" s="14"/>
    </row>
    <row r="154" spans="3:3" x14ac:dyDescent="0.3">
      <c r="C154" s="14"/>
    </row>
    <row r="155" spans="3:3" x14ac:dyDescent="0.3">
      <c r="C155" s="14"/>
    </row>
    <row r="156" spans="3:3" x14ac:dyDescent="0.3">
      <c r="C156" s="14"/>
    </row>
    <row r="157" spans="3:3" x14ac:dyDescent="0.3">
      <c r="C157" s="14"/>
    </row>
    <row r="158" spans="3:3" x14ac:dyDescent="0.3">
      <c r="C158" s="14"/>
    </row>
    <row r="159" spans="3:3" x14ac:dyDescent="0.3">
      <c r="C159" s="14"/>
    </row>
    <row r="160" spans="3:3" x14ac:dyDescent="0.3">
      <c r="C160" s="14"/>
    </row>
    <row r="161" spans="3:3" x14ac:dyDescent="0.3">
      <c r="C161" s="14"/>
    </row>
    <row r="162" spans="3:3" x14ac:dyDescent="0.3">
      <c r="C162" s="14"/>
    </row>
    <row r="163" spans="3:3" x14ac:dyDescent="0.3">
      <c r="C163" s="14"/>
    </row>
    <row r="164" spans="3:3" x14ac:dyDescent="0.3">
      <c r="C164" s="14"/>
    </row>
    <row r="165" spans="3:3" x14ac:dyDescent="0.3">
      <c r="C165" s="14"/>
    </row>
    <row r="166" spans="3:3" x14ac:dyDescent="0.3">
      <c r="C166" s="14"/>
    </row>
    <row r="167" spans="3:3" x14ac:dyDescent="0.3">
      <c r="C167" s="14"/>
    </row>
    <row r="168" spans="3:3" x14ac:dyDescent="0.3">
      <c r="C168" s="14"/>
    </row>
    <row r="169" spans="3:3" x14ac:dyDescent="0.3">
      <c r="C169" s="14"/>
    </row>
    <row r="170" spans="3:3" x14ac:dyDescent="0.3">
      <c r="C170" s="14"/>
    </row>
    <row r="171" spans="3:3" x14ac:dyDescent="0.3">
      <c r="C171" s="14"/>
    </row>
    <row r="172" spans="3:3" x14ac:dyDescent="0.3">
      <c r="C172" s="14"/>
    </row>
    <row r="173" spans="3:3" x14ac:dyDescent="0.3">
      <c r="C173" s="14"/>
    </row>
    <row r="174" spans="3:3" x14ac:dyDescent="0.3">
      <c r="C174" s="14"/>
    </row>
    <row r="175" spans="3:3" x14ac:dyDescent="0.3">
      <c r="C175" s="14"/>
    </row>
    <row r="176" spans="3:3" x14ac:dyDescent="0.3">
      <c r="C176" s="14"/>
    </row>
    <row r="177" spans="3:3" x14ac:dyDescent="0.3">
      <c r="C177" s="14"/>
    </row>
    <row r="178" spans="3:3" x14ac:dyDescent="0.3">
      <c r="C178" s="14"/>
    </row>
    <row r="179" spans="3:3" x14ac:dyDescent="0.3">
      <c r="C179" s="14"/>
    </row>
    <row r="180" spans="3:3" x14ac:dyDescent="0.3">
      <c r="C180" s="14"/>
    </row>
    <row r="181" spans="3:3" x14ac:dyDescent="0.3">
      <c r="C181" s="14"/>
    </row>
    <row r="182" spans="3:3" x14ac:dyDescent="0.3">
      <c r="C182" s="14"/>
    </row>
    <row r="183" spans="3:3" x14ac:dyDescent="0.3">
      <c r="C183" s="14"/>
    </row>
    <row r="184" spans="3:3" x14ac:dyDescent="0.3">
      <c r="C184" s="14"/>
    </row>
    <row r="185" spans="3:3" x14ac:dyDescent="0.3">
      <c r="C185" s="14"/>
    </row>
    <row r="186" spans="3:3" x14ac:dyDescent="0.3">
      <c r="C186" s="14"/>
    </row>
    <row r="187" spans="3:3" x14ac:dyDescent="0.3">
      <c r="C187" s="14"/>
    </row>
    <row r="188" spans="3:3" x14ac:dyDescent="0.3">
      <c r="C188" s="14"/>
    </row>
    <row r="189" spans="3:3" x14ac:dyDescent="0.3">
      <c r="C189" s="14"/>
    </row>
    <row r="190" spans="3:3" x14ac:dyDescent="0.3">
      <c r="C190" s="14"/>
    </row>
    <row r="191" spans="3:3" x14ac:dyDescent="0.3">
      <c r="C191" s="14"/>
    </row>
    <row r="192" spans="3:3" x14ac:dyDescent="0.3">
      <c r="C192" s="14"/>
    </row>
    <row r="193" spans="3:3" x14ac:dyDescent="0.3">
      <c r="C193" s="14"/>
    </row>
    <row r="194" spans="3:3" x14ac:dyDescent="0.3">
      <c r="C194" s="14"/>
    </row>
    <row r="195" spans="3:3" x14ac:dyDescent="0.3">
      <c r="C195" s="14"/>
    </row>
    <row r="196" spans="3:3" x14ac:dyDescent="0.3">
      <c r="C196" s="14"/>
    </row>
    <row r="197" spans="3:3" x14ac:dyDescent="0.3">
      <c r="C197" s="14"/>
    </row>
    <row r="198" spans="3:3" x14ac:dyDescent="0.3">
      <c r="C198" s="14"/>
    </row>
    <row r="199" spans="3:3" x14ac:dyDescent="0.3">
      <c r="C199" s="14"/>
    </row>
    <row r="200" spans="3:3" x14ac:dyDescent="0.3">
      <c r="C200" s="14"/>
    </row>
    <row r="201" spans="3:3" x14ac:dyDescent="0.3">
      <c r="C201" s="14"/>
    </row>
    <row r="202" spans="3:3" x14ac:dyDescent="0.3">
      <c r="C202" s="14"/>
    </row>
    <row r="203" spans="3:3" x14ac:dyDescent="0.3">
      <c r="C203" s="14"/>
    </row>
    <row r="204" spans="3:3" x14ac:dyDescent="0.3">
      <c r="C204" s="14"/>
    </row>
    <row r="205" spans="3:3" x14ac:dyDescent="0.3">
      <c r="C205" s="14"/>
    </row>
    <row r="206" spans="3:3" x14ac:dyDescent="0.3">
      <c r="C206" s="14"/>
    </row>
    <row r="207" spans="3:3" x14ac:dyDescent="0.3">
      <c r="C207" s="14"/>
    </row>
    <row r="208" spans="3:3" x14ac:dyDescent="0.3">
      <c r="C208" s="14"/>
    </row>
    <row r="209" spans="3:3" x14ac:dyDescent="0.3">
      <c r="C209" s="14"/>
    </row>
    <row r="210" spans="3:3" x14ac:dyDescent="0.3">
      <c r="C210" s="14"/>
    </row>
    <row r="211" spans="3:3" x14ac:dyDescent="0.3">
      <c r="C211" s="14"/>
    </row>
    <row r="212" spans="3:3" x14ac:dyDescent="0.3">
      <c r="C212" s="14"/>
    </row>
    <row r="213" spans="3:3" x14ac:dyDescent="0.3">
      <c r="C213" s="14"/>
    </row>
    <row r="214" spans="3:3" x14ac:dyDescent="0.3">
      <c r="C214" s="14"/>
    </row>
    <row r="215" spans="3:3" x14ac:dyDescent="0.3">
      <c r="C215" s="14"/>
    </row>
    <row r="216" spans="3:3" x14ac:dyDescent="0.3">
      <c r="C216" s="14"/>
    </row>
    <row r="217" spans="3:3" x14ac:dyDescent="0.3">
      <c r="C217" s="14"/>
    </row>
    <row r="218" spans="3:3" x14ac:dyDescent="0.3">
      <c r="C218" s="14"/>
    </row>
    <row r="219" spans="3:3" x14ac:dyDescent="0.3">
      <c r="C219" s="14"/>
    </row>
    <row r="220" spans="3:3" x14ac:dyDescent="0.3">
      <c r="C220" s="14"/>
    </row>
    <row r="221" spans="3:3" x14ac:dyDescent="0.3">
      <c r="C221" s="14"/>
    </row>
    <row r="222" spans="3:3" x14ac:dyDescent="0.3">
      <c r="C222" s="14"/>
    </row>
    <row r="223" spans="3:3" x14ac:dyDescent="0.3">
      <c r="C223" s="14"/>
    </row>
    <row r="224" spans="3:3" x14ac:dyDescent="0.3">
      <c r="C224" s="14"/>
    </row>
    <row r="225" spans="3:3" x14ac:dyDescent="0.3">
      <c r="C225" s="14"/>
    </row>
    <row r="226" spans="3:3" x14ac:dyDescent="0.3">
      <c r="C226" s="14"/>
    </row>
    <row r="227" spans="3:3" x14ac:dyDescent="0.3">
      <c r="C227" s="14"/>
    </row>
    <row r="228" spans="3:3" x14ac:dyDescent="0.3">
      <c r="C228" s="14"/>
    </row>
    <row r="229" spans="3:3" x14ac:dyDescent="0.3">
      <c r="C229" s="14"/>
    </row>
    <row r="230" spans="3:3" x14ac:dyDescent="0.3">
      <c r="C230" s="14"/>
    </row>
    <row r="231" spans="3:3" x14ac:dyDescent="0.3">
      <c r="C231" s="14"/>
    </row>
    <row r="232" spans="3:3" x14ac:dyDescent="0.3">
      <c r="C232" s="14"/>
    </row>
    <row r="233" spans="3:3" x14ac:dyDescent="0.3">
      <c r="C233" s="14"/>
    </row>
    <row r="234" spans="3:3" x14ac:dyDescent="0.3">
      <c r="C234" s="14"/>
    </row>
    <row r="235" spans="3:3" x14ac:dyDescent="0.3">
      <c r="C235" s="14"/>
    </row>
    <row r="236" spans="3:3" x14ac:dyDescent="0.3">
      <c r="C236" s="14"/>
    </row>
    <row r="237" spans="3:3" x14ac:dyDescent="0.3">
      <c r="C237" s="14"/>
    </row>
    <row r="238" spans="3:3" x14ac:dyDescent="0.3">
      <c r="C238" s="14"/>
    </row>
    <row r="239" spans="3:3" x14ac:dyDescent="0.3">
      <c r="C239" s="14"/>
    </row>
    <row r="240" spans="3:3" x14ac:dyDescent="0.3">
      <c r="C240" s="14"/>
    </row>
    <row r="241" spans="3:3" x14ac:dyDescent="0.3">
      <c r="C241" s="14"/>
    </row>
    <row r="242" spans="3:3" x14ac:dyDescent="0.3">
      <c r="C242" s="14"/>
    </row>
    <row r="243" spans="3:3" x14ac:dyDescent="0.3">
      <c r="C243" s="14"/>
    </row>
    <row r="244" spans="3:3" x14ac:dyDescent="0.3">
      <c r="C244" s="14"/>
    </row>
    <row r="245" spans="3:3" x14ac:dyDescent="0.3">
      <c r="C245" s="14"/>
    </row>
    <row r="246" spans="3:3" x14ac:dyDescent="0.3">
      <c r="C246" s="14"/>
    </row>
    <row r="247" spans="3:3" x14ac:dyDescent="0.3">
      <c r="C247" s="14"/>
    </row>
    <row r="248" spans="3:3" x14ac:dyDescent="0.3">
      <c r="C248" s="14"/>
    </row>
    <row r="249" spans="3:3" x14ac:dyDescent="0.3">
      <c r="C249" s="14"/>
    </row>
    <row r="250" spans="3:3" x14ac:dyDescent="0.3">
      <c r="C250" s="14"/>
    </row>
    <row r="251" spans="3:3" x14ac:dyDescent="0.3">
      <c r="C251" s="14"/>
    </row>
    <row r="252" spans="3:3" x14ac:dyDescent="0.3">
      <c r="C252" s="14"/>
    </row>
    <row r="253" spans="3:3" x14ac:dyDescent="0.3">
      <c r="C253" s="14"/>
    </row>
    <row r="254" spans="3:3" x14ac:dyDescent="0.3">
      <c r="C254" s="14"/>
    </row>
    <row r="255" spans="3:3" x14ac:dyDescent="0.3">
      <c r="C255" s="14"/>
    </row>
    <row r="256" spans="3:3" x14ac:dyDescent="0.3">
      <c r="C256" s="14"/>
    </row>
    <row r="257" spans="3:3" x14ac:dyDescent="0.3">
      <c r="C257" s="14"/>
    </row>
    <row r="258" spans="3:3" x14ac:dyDescent="0.3">
      <c r="C258" s="14"/>
    </row>
    <row r="259" spans="3:3" x14ac:dyDescent="0.3">
      <c r="C259" s="14"/>
    </row>
    <row r="260" spans="3:3" x14ac:dyDescent="0.3">
      <c r="C260" s="14"/>
    </row>
    <row r="261" spans="3:3" x14ac:dyDescent="0.3">
      <c r="C261" s="14"/>
    </row>
    <row r="262" spans="3:3" x14ac:dyDescent="0.3">
      <c r="C262" s="14"/>
    </row>
    <row r="263" spans="3:3" x14ac:dyDescent="0.3">
      <c r="C263" s="14"/>
    </row>
    <row r="264" spans="3:3" x14ac:dyDescent="0.3">
      <c r="C264" s="14"/>
    </row>
    <row r="265" spans="3:3" x14ac:dyDescent="0.3">
      <c r="C265" s="14"/>
    </row>
    <row r="266" spans="3:3" x14ac:dyDescent="0.3">
      <c r="C266" s="14"/>
    </row>
    <row r="267" spans="3:3" x14ac:dyDescent="0.3">
      <c r="C267" s="14"/>
    </row>
    <row r="268" spans="3:3" x14ac:dyDescent="0.3">
      <c r="C268" s="14"/>
    </row>
    <row r="269" spans="3:3" x14ac:dyDescent="0.3">
      <c r="C269" s="14"/>
    </row>
    <row r="270" spans="3:3" x14ac:dyDescent="0.3">
      <c r="C270" s="14"/>
    </row>
    <row r="271" spans="3:3" x14ac:dyDescent="0.3">
      <c r="C271" s="14"/>
    </row>
    <row r="272" spans="3:3" x14ac:dyDescent="0.3">
      <c r="C272" s="14"/>
    </row>
    <row r="273" spans="3:3" x14ac:dyDescent="0.3">
      <c r="C273" s="14"/>
    </row>
    <row r="274" spans="3:3" x14ac:dyDescent="0.3">
      <c r="C274" s="14"/>
    </row>
    <row r="275" spans="3:3" x14ac:dyDescent="0.3">
      <c r="C275" s="14"/>
    </row>
    <row r="276" spans="3:3" x14ac:dyDescent="0.3">
      <c r="C276" s="14"/>
    </row>
    <row r="277" spans="3:3" x14ac:dyDescent="0.3">
      <c r="C277" s="14"/>
    </row>
    <row r="278" spans="3:3" x14ac:dyDescent="0.3">
      <c r="C278" s="14"/>
    </row>
    <row r="279" spans="3:3" x14ac:dyDescent="0.3">
      <c r="C279" s="14"/>
    </row>
    <row r="280" spans="3:3" x14ac:dyDescent="0.3">
      <c r="C280" s="14"/>
    </row>
    <row r="281" spans="3:3" x14ac:dyDescent="0.3">
      <c r="C281" s="14"/>
    </row>
    <row r="282" spans="3:3" x14ac:dyDescent="0.3">
      <c r="C282" s="14"/>
    </row>
    <row r="283" spans="3:3" x14ac:dyDescent="0.3">
      <c r="C283" s="14"/>
    </row>
    <row r="284" spans="3:3" x14ac:dyDescent="0.3">
      <c r="C284" s="14"/>
    </row>
    <row r="285" spans="3:3" x14ac:dyDescent="0.3">
      <c r="C285" s="14"/>
    </row>
    <row r="286" spans="3:3" x14ac:dyDescent="0.3">
      <c r="C286" s="14"/>
    </row>
    <row r="287" spans="3:3" x14ac:dyDescent="0.3">
      <c r="C287" s="14"/>
    </row>
    <row r="288" spans="3:3" x14ac:dyDescent="0.3">
      <c r="C288" s="14"/>
    </row>
    <row r="289" spans="3:3" x14ac:dyDescent="0.3">
      <c r="C289" s="14"/>
    </row>
    <row r="290" spans="3:3" x14ac:dyDescent="0.3">
      <c r="C290" s="14"/>
    </row>
    <row r="291" spans="3:3" x14ac:dyDescent="0.3">
      <c r="C291" s="14"/>
    </row>
    <row r="292" spans="3:3" x14ac:dyDescent="0.3">
      <c r="C292" s="14"/>
    </row>
    <row r="293" spans="3:3" x14ac:dyDescent="0.3">
      <c r="C293" s="14"/>
    </row>
    <row r="294" spans="3:3" x14ac:dyDescent="0.3">
      <c r="C294" s="14"/>
    </row>
    <row r="295" spans="3:3" x14ac:dyDescent="0.3">
      <c r="C295" s="14"/>
    </row>
    <row r="296" spans="3:3" x14ac:dyDescent="0.3">
      <c r="C296" s="14"/>
    </row>
    <row r="297" spans="3:3" x14ac:dyDescent="0.3">
      <c r="C297" s="14"/>
    </row>
    <row r="298" spans="3:3" x14ac:dyDescent="0.3">
      <c r="C298" s="14"/>
    </row>
    <row r="299" spans="3:3" x14ac:dyDescent="0.3">
      <c r="C299" s="14"/>
    </row>
    <row r="300" spans="3:3" x14ac:dyDescent="0.3">
      <c r="C300" s="14"/>
    </row>
    <row r="301" spans="3:3" x14ac:dyDescent="0.3">
      <c r="C301" s="14"/>
    </row>
    <row r="302" spans="3:3" x14ac:dyDescent="0.3">
      <c r="C302" s="14"/>
    </row>
    <row r="303" spans="3:3" x14ac:dyDescent="0.3">
      <c r="C303" s="14"/>
    </row>
    <row r="304" spans="3:3" x14ac:dyDescent="0.3">
      <c r="C304" s="14"/>
    </row>
    <row r="305" spans="3:3" x14ac:dyDescent="0.3">
      <c r="C305" s="14"/>
    </row>
    <row r="306" spans="3:3" x14ac:dyDescent="0.3">
      <c r="C306" s="14"/>
    </row>
    <row r="307" spans="3:3" x14ac:dyDescent="0.3">
      <c r="C307" s="14"/>
    </row>
    <row r="308" spans="3:3" x14ac:dyDescent="0.3">
      <c r="C308" s="14"/>
    </row>
    <row r="309" spans="3:3" x14ac:dyDescent="0.3">
      <c r="C309" s="14"/>
    </row>
    <row r="310" spans="3:3" x14ac:dyDescent="0.3">
      <c r="C310" s="14"/>
    </row>
    <row r="311" spans="3:3" x14ac:dyDescent="0.3">
      <c r="C311" s="14"/>
    </row>
    <row r="312" spans="3:3" x14ac:dyDescent="0.3">
      <c r="C312" s="14"/>
    </row>
    <row r="313" spans="3:3" x14ac:dyDescent="0.3">
      <c r="C313" s="14"/>
    </row>
    <row r="314" spans="3:3" x14ac:dyDescent="0.3">
      <c r="C314" s="14"/>
    </row>
    <row r="315" spans="3:3" x14ac:dyDescent="0.3">
      <c r="C315" s="14"/>
    </row>
    <row r="316" spans="3:3" x14ac:dyDescent="0.3">
      <c r="C316" s="14"/>
    </row>
    <row r="317" spans="3:3" x14ac:dyDescent="0.3">
      <c r="C317" s="14"/>
    </row>
    <row r="318" spans="3:3" x14ac:dyDescent="0.3">
      <c r="C318" s="14"/>
    </row>
    <row r="319" spans="3:3" x14ac:dyDescent="0.3">
      <c r="C319" s="14"/>
    </row>
    <row r="320" spans="3:3" x14ac:dyDescent="0.3">
      <c r="C320" s="14"/>
    </row>
    <row r="321" spans="3:3" x14ac:dyDescent="0.3">
      <c r="C321" s="14"/>
    </row>
    <row r="322" spans="3:3" x14ac:dyDescent="0.3">
      <c r="C322" s="14"/>
    </row>
    <row r="323" spans="3:3" x14ac:dyDescent="0.3">
      <c r="C323" s="14"/>
    </row>
    <row r="324" spans="3:3" x14ac:dyDescent="0.3">
      <c r="C324" s="14"/>
    </row>
    <row r="325" spans="3:3" x14ac:dyDescent="0.3">
      <c r="C325" s="14"/>
    </row>
    <row r="326" spans="3:3" x14ac:dyDescent="0.3">
      <c r="C326" s="14"/>
    </row>
    <row r="327" spans="3:3" x14ac:dyDescent="0.3">
      <c r="C327" s="14"/>
    </row>
    <row r="328" spans="3:3" x14ac:dyDescent="0.3">
      <c r="C328" s="14"/>
    </row>
    <row r="329" spans="3:3" x14ac:dyDescent="0.3">
      <c r="C329" s="14"/>
    </row>
    <row r="330" spans="3:3" x14ac:dyDescent="0.3">
      <c r="C330" s="14"/>
    </row>
    <row r="331" spans="3:3" x14ac:dyDescent="0.3">
      <c r="C331" s="14"/>
    </row>
    <row r="332" spans="3:3" x14ac:dyDescent="0.3">
      <c r="C332" s="14"/>
    </row>
    <row r="333" spans="3:3" x14ac:dyDescent="0.3">
      <c r="C333" s="14"/>
    </row>
    <row r="334" spans="3:3" x14ac:dyDescent="0.3">
      <c r="C334" s="14"/>
    </row>
    <row r="335" spans="3:3" x14ac:dyDescent="0.3">
      <c r="C335" s="14"/>
    </row>
    <row r="336" spans="3:3" x14ac:dyDescent="0.3">
      <c r="C336" s="14"/>
    </row>
    <row r="337" spans="3:3" x14ac:dyDescent="0.3">
      <c r="C337" s="14"/>
    </row>
    <row r="338" spans="3:3" x14ac:dyDescent="0.3">
      <c r="C338" s="14"/>
    </row>
    <row r="339" spans="3:3" x14ac:dyDescent="0.3">
      <c r="C339" s="14"/>
    </row>
    <row r="340" spans="3:3" x14ac:dyDescent="0.3">
      <c r="C340" s="14"/>
    </row>
    <row r="341" spans="3:3" x14ac:dyDescent="0.3">
      <c r="C341" s="14"/>
    </row>
    <row r="342" spans="3:3" x14ac:dyDescent="0.3">
      <c r="C342" s="14"/>
    </row>
    <row r="343" spans="3:3" x14ac:dyDescent="0.3">
      <c r="C343" s="14"/>
    </row>
    <row r="344" spans="3:3" x14ac:dyDescent="0.3">
      <c r="C344" s="14"/>
    </row>
    <row r="345" spans="3:3" x14ac:dyDescent="0.3">
      <c r="C345" s="14"/>
    </row>
    <row r="346" spans="3:3" x14ac:dyDescent="0.3">
      <c r="C346" s="14"/>
    </row>
    <row r="347" spans="3:3" x14ac:dyDescent="0.3">
      <c r="C347" s="14"/>
    </row>
    <row r="348" spans="3:3" x14ac:dyDescent="0.3">
      <c r="C348" s="14"/>
    </row>
    <row r="349" spans="3:3" x14ac:dyDescent="0.3">
      <c r="C349" s="14"/>
    </row>
    <row r="350" spans="3:3" x14ac:dyDescent="0.3">
      <c r="C350" s="14"/>
    </row>
    <row r="351" spans="3:3" x14ac:dyDescent="0.3">
      <c r="C351" s="14"/>
    </row>
    <row r="352" spans="3:3" x14ac:dyDescent="0.3">
      <c r="C352" s="14"/>
    </row>
    <row r="353" spans="3:3" x14ac:dyDescent="0.3">
      <c r="C353" s="14"/>
    </row>
    <row r="354" spans="3:3" x14ac:dyDescent="0.3">
      <c r="C354" s="14"/>
    </row>
    <row r="355" spans="3:3" x14ac:dyDescent="0.3">
      <c r="C355" s="14"/>
    </row>
    <row r="356" spans="3:3" x14ac:dyDescent="0.3">
      <c r="C356" s="14"/>
    </row>
    <row r="357" spans="3:3" x14ac:dyDescent="0.3">
      <c r="C357" s="14"/>
    </row>
    <row r="358" spans="3:3" x14ac:dyDescent="0.3">
      <c r="C358" s="14"/>
    </row>
    <row r="359" spans="3:3" x14ac:dyDescent="0.3">
      <c r="C359" s="14"/>
    </row>
    <row r="360" spans="3:3" x14ac:dyDescent="0.3">
      <c r="C360" s="14"/>
    </row>
    <row r="361" spans="3:3" x14ac:dyDescent="0.3">
      <c r="C361" s="14"/>
    </row>
    <row r="362" spans="3:3" x14ac:dyDescent="0.3">
      <c r="C362" s="14"/>
    </row>
    <row r="363" spans="3:3" x14ac:dyDescent="0.3">
      <c r="C363" s="14"/>
    </row>
    <row r="364" spans="3:3" x14ac:dyDescent="0.3">
      <c r="C364" s="14"/>
    </row>
    <row r="365" spans="3:3" x14ac:dyDescent="0.3">
      <c r="C365" s="14"/>
    </row>
    <row r="366" spans="3:3" x14ac:dyDescent="0.3">
      <c r="C366" s="14"/>
    </row>
    <row r="367" spans="3:3" x14ac:dyDescent="0.3">
      <c r="C367" s="14"/>
    </row>
    <row r="368" spans="3:3" x14ac:dyDescent="0.3">
      <c r="C368" s="14"/>
    </row>
    <row r="369" spans="3:3" x14ac:dyDescent="0.3">
      <c r="C369" s="14"/>
    </row>
    <row r="370" spans="3:3" x14ac:dyDescent="0.3">
      <c r="C370" s="14"/>
    </row>
    <row r="371" spans="3:3" x14ac:dyDescent="0.3">
      <c r="C371" s="14"/>
    </row>
    <row r="372" spans="3:3" x14ac:dyDescent="0.3">
      <c r="C372" s="14"/>
    </row>
    <row r="373" spans="3:3" x14ac:dyDescent="0.3">
      <c r="C373" s="14"/>
    </row>
    <row r="374" spans="3:3" x14ac:dyDescent="0.3">
      <c r="C374" s="14"/>
    </row>
    <row r="375" spans="3:3" x14ac:dyDescent="0.3">
      <c r="C375" s="14"/>
    </row>
    <row r="376" spans="3:3" x14ac:dyDescent="0.3">
      <c r="C376" s="14"/>
    </row>
    <row r="377" spans="3:3" x14ac:dyDescent="0.3">
      <c r="C377" s="14"/>
    </row>
    <row r="378" spans="3:3" x14ac:dyDescent="0.3">
      <c r="C378" s="14"/>
    </row>
    <row r="379" spans="3:3" x14ac:dyDescent="0.3">
      <c r="C379" s="14"/>
    </row>
    <row r="380" spans="3:3" x14ac:dyDescent="0.3">
      <c r="C380" s="14"/>
    </row>
    <row r="381" spans="3:3" x14ac:dyDescent="0.3">
      <c r="C381" s="14"/>
    </row>
    <row r="382" spans="3:3" x14ac:dyDescent="0.3">
      <c r="C382" s="14"/>
    </row>
    <row r="383" spans="3:3" x14ac:dyDescent="0.3">
      <c r="C383" s="14"/>
    </row>
    <row r="384" spans="3:3" x14ac:dyDescent="0.3">
      <c r="C384" s="14"/>
    </row>
    <row r="385" spans="3:3" x14ac:dyDescent="0.3">
      <c r="C385" s="14"/>
    </row>
    <row r="386" spans="3:3" x14ac:dyDescent="0.3">
      <c r="C386" s="14"/>
    </row>
    <row r="387" spans="3:3" x14ac:dyDescent="0.3">
      <c r="C387" s="14"/>
    </row>
    <row r="388" spans="3:3" x14ac:dyDescent="0.3">
      <c r="C388" s="14"/>
    </row>
    <row r="389" spans="3:3" x14ac:dyDescent="0.3">
      <c r="C389" s="14"/>
    </row>
    <row r="390" spans="3:3" x14ac:dyDescent="0.3">
      <c r="C390" s="14"/>
    </row>
    <row r="391" spans="3:3" x14ac:dyDescent="0.3">
      <c r="C391" s="14"/>
    </row>
    <row r="392" spans="3:3" x14ac:dyDescent="0.3">
      <c r="C392" s="14"/>
    </row>
    <row r="393" spans="3:3" x14ac:dyDescent="0.3">
      <c r="C393" s="14"/>
    </row>
    <row r="394" spans="3:3" x14ac:dyDescent="0.3">
      <c r="C394" s="14"/>
    </row>
    <row r="395" spans="3:3" x14ac:dyDescent="0.3">
      <c r="C395" s="14"/>
    </row>
    <row r="396" spans="3:3" x14ac:dyDescent="0.3">
      <c r="C396" s="14"/>
    </row>
    <row r="397" spans="3:3" x14ac:dyDescent="0.3">
      <c r="C397" s="14"/>
    </row>
    <row r="398" spans="3:3" x14ac:dyDescent="0.3">
      <c r="C398" s="14"/>
    </row>
    <row r="399" spans="3:3" x14ac:dyDescent="0.3">
      <c r="C399" s="14"/>
    </row>
    <row r="400" spans="3:3" x14ac:dyDescent="0.3">
      <c r="C400" s="14"/>
    </row>
    <row r="401" spans="3:3" x14ac:dyDescent="0.3">
      <c r="C401" s="14"/>
    </row>
    <row r="402" spans="3:3" x14ac:dyDescent="0.3">
      <c r="C402" s="14"/>
    </row>
    <row r="403" spans="3:3" x14ac:dyDescent="0.3">
      <c r="C403" s="14"/>
    </row>
    <row r="404" spans="3:3" x14ac:dyDescent="0.3">
      <c r="C404" s="14"/>
    </row>
    <row r="405" spans="3:3" x14ac:dyDescent="0.3">
      <c r="C405" s="14"/>
    </row>
    <row r="406" spans="3:3" x14ac:dyDescent="0.3">
      <c r="C406" s="14"/>
    </row>
    <row r="407" spans="3:3" x14ac:dyDescent="0.3">
      <c r="C407" s="14"/>
    </row>
    <row r="408" spans="3:3" x14ac:dyDescent="0.3">
      <c r="C408" s="14"/>
    </row>
    <row r="409" spans="3:3" x14ac:dyDescent="0.3">
      <c r="C409" s="14"/>
    </row>
  </sheetData>
  <mergeCells count="1">
    <mergeCell ref="D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1F71-49B7-4709-B7D1-0F0A9908C963}">
  <sheetPr>
    <tabColor theme="7" tint="0.59999389629810485"/>
  </sheetPr>
  <dimension ref="A1:L412"/>
  <sheetViews>
    <sheetView zoomScale="130" zoomScaleNormal="130" workbookViewId="0">
      <pane ySplit="8" topLeftCell="A9" activePane="bottomLeft" state="frozen"/>
      <selection activeCell="K10" sqref="K10"/>
      <selection pane="bottomLeft" activeCell="C2" sqref="C2"/>
    </sheetView>
  </sheetViews>
  <sheetFormatPr defaultColWidth="9.109375" defaultRowHeight="14.4" x14ac:dyDescent="0.3"/>
  <cols>
    <col min="1" max="1" width="21.44140625" bestFit="1" customWidth="1"/>
    <col min="3" max="3" width="14.109375" customWidth="1"/>
    <col min="4" max="4" width="19.5546875" bestFit="1" customWidth="1"/>
    <col min="5" max="5" width="10.44140625" customWidth="1"/>
    <col min="7" max="7" width="16" customWidth="1"/>
    <col min="11" max="11" width="18.44140625" customWidth="1"/>
    <col min="12" max="12" width="8.88671875" style="13"/>
  </cols>
  <sheetData>
    <row r="1" spans="1:12" s="17" customFormat="1" ht="28.95" customHeight="1" x14ac:dyDescent="0.3">
      <c r="A1" s="20" t="s">
        <v>86</v>
      </c>
      <c r="C1" s="18"/>
      <c r="D1" s="59" t="s">
        <v>82</v>
      </c>
      <c r="E1" s="59"/>
      <c r="F1" s="18"/>
      <c r="G1" s="21" t="s">
        <v>77</v>
      </c>
      <c r="H1" s="28" t="s">
        <v>66</v>
      </c>
      <c r="I1" s="28" t="s">
        <v>70</v>
      </c>
      <c r="J1" s="19"/>
      <c r="K1" s="19"/>
      <c r="L1" s="18"/>
    </row>
    <row r="2" spans="1:12" x14ac:dyDescent="0.3">
      <c r="A2" t="s">
        <v>27</v>
      </c>
      <c r="B2">
        <v>3</v>
      </c>
      <c r="C2" s="13"/>
      <c r="D2" t="s">
        <v>67</v>
      </c>
      <c r="E2" t="s">
        <v>81</v>
      </c>
      <c r="F2" s="13"/>
      <c r="G2" s="3"/>
      <c r="H2" s="11">
        <v>-1.6444333541879204</v>
      </c>
      <c r="I2" s="29">
        <v>3.6314322084488424</v>
      </c>
      <c r="J2" s="3"/>
      <c r="K2" s="3"/>
    </row>
    <row r="3" spans="1:12" x14ac:dyDescent="0.3">
      <c r="A3" t="s">
        <v>28</v>
      </c>
      <c r="B3">
        <f>B2^5-5*B2^3+4*B2</f>
        <v>120</v>
      </c>
      <c r="C3" s="13"/>
      <c r="D3" t="s">
        <v>68</v>
      </c>
      <c r="E3">
        <v>-2.1</v>
      </c>
      <c r="F3" s="13"/>
      <c r="G3" s="3"/>
      <c r="H3" s="11">
        <v>0.54391138276908968</v>
      </c>
      <c r="I3" s="29">
        <v>1.4186966255829234</v>
      </c>
      <c r="J3" s="3"/>
      <c r="K3" s="3"/>
    </row>
    <row r="4" spans="1:12" x14ac:dyDescent="0.3">
      <c r="C4" s="13"/>
      <c r="D4" t="s">
        <v>60</v>
      </c>
      <c r="E4">
        <v>0.1</v>
      </c>
      <c r="F4" s="13"/>
      <c r="G4" s="16"/>
      <c r="H4" s="31">
        <v>2.1</v>
      </c>
      <c r="I4" s="29">
        <v>2.9360099999996372</v>
      </c>
      <c r="J4" s="16" t="s">
        <v>95</v>
      </c>
    </row>
    <row r="5" spans="1:12" x14ac:dyDescent="0.3">
      <c r="C5" s="13"/>
      <c r="D5" t="s">
        <v>69</v>
      </c>
      <c r="E5">
        <f>0-E3</f>
        <v>2.1</v>
      </c>
      <c r="F5" s="13"/>
    </row>
    <row r="6" spans="1:12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2" x14ac:dyDescent="0.3">
      <c r="A7" s="6" t="s">
        <v>76</v>
      </c>
      <c r="F7" s="12"/>
    </row>
    <row r="8" spans="1:12" s="12" customFormat="1" x14ac:dyDescent="0.3">
      <c r="B8" s="12" t="s">
        <v>36</v>
      </c>
      <c r="C8" s="12" t="s">
        <v>70</v>
      </c>
      <c r="K8"/>
      <c r="L8" s="15"/>
    </row>
    <row r="9" spans="1:12" s="12" customFormat="1" x14ac:dyDescent="0.3">
      <c r="B9" s="47"/>
      <c r="C9" s="46"/>
      <c r="K9"/>
      <c r="L9" s="15"/>
    </row>
    <row r="10" spans="1:12" s="12" customFormat="1" x14ac:dyDescent="0.3">
      <c r="B10" s="47"/>
      <c r="C10" s="46"/>
      <c r="K10"/>
      <c r="L10" s="15"/>
    </row>
    <row r="11" spans="1:12" s="12" customFormat="1" x14ac:dyDescent="0.3">
      <c r="B11" s="46"/>
      <c r="C11" s="46"/>
      <c r="K11"/>
      <c r="L11" s="15"/>
    </row>
    <row r="12" spans="1:12" s="12" customFormat="1" x14ac:dyDescent="0.3">
      <c r="A12"/>
      <c r="B12" s="46"/>
      <c r="C12" s="46"/>
      <c r="K12"/>
      <c r="L12" s="15"/>
    </row>
    <row r="13" spans="1:12" x14ac:dyDescent="0.3">
      <c r="B13" s="46"/>
      <c r="C13" s="46"/>
      <c r="F13" s="12"/>
    </row>
    <row r="14" spans="1:12" x14ac:dyDescent="0.3">
      <c r="B14" s="46"/>
      <c r="C14" s="46"/>
      <c r="F14" s="12"/>
    </row>
    <row r="15" spans="1:12" x14ac:dyDescent="0.3">
      <c r="B15" s="46"/>
      <c r="C15" s="46"/>
      <c r="F15" s="12"/>
    </row>
    <row r="16" spans="1:12" x14ac:dyDescent="0.3">
      <c r="B16" s="46"/>
      <c r="C16" s="46"/>
      <c r="F16" s="12"/>
    </row>
    <row r="17" spans="2:11" x14ac:dyDescent="0.3">
      <c r="B17" s="46"/>
      <c r="C17" s="46"/>
      <c r="F17" s="12"/>
    </row>
    <row r="18" spans="2:11" x14ac:dyDescent="0.3">
      <c r="B18" s="46"/>
      <c r="C18" s="46"/>
      <c r="F18" s="12"/>
    </row>
    <row r="19" spans="2:11" x14ac:dyDescent="0.3">
      <c r="B19" s="46"/>
      <c r="C19" s="46"/>
      <c r="F19" s="12"/>
    </row>
    <row r="20" spans="2:11" x14ac:dyDescent="0.3">
      <c r="B20" s="46"/>
      <c r="C20" s="46"/>
      <c r="F20" s="12"/>
    </row>
    <row r="21" spans="2:11" x14ac:dyDescent="0.3">
      <c r="B21" s="46"/>
      <c r="C21" s="46"/>
      <c r="F21" s="12"/>
    </row>
    <row r="22" spans="2:11" x14ac:dyDescent="0.3">
      <c r="B22" s="46"/>
      <c r="C22" s="46"/>
      <c r="F22" s="12"/>
    </row>
    <row r="23" spans="2:11" x14ac:dyDescent="0.3">
      <c r="B23" s="46"/>
      <c r="C23" s="46"/>
      <c r="F23" s="12"/>
    </row>
    <row r="24" spans="2:11" x14ac:dyDescent="0.3">
      <c r="B24" s="46"/>
      <c r="C24" s="46"/>
      <c r="F24" s="12"/>
    </row>
    <row r="25" spans="2:11" x14ac:dyDescent="0.3">
      <c r="B25" s="46"/>
      <c r="C25" s="46"/>
      <c r="F25" s="13"/>
      <c r="G25" s="13"/>
      <c r="H25" s="13"/>
      <c r="I25" s="13"/>
      <c r="J25" s="13"/>
      <c r="K25" s="13"/>
    </row>
    <row r="26" spans="2:11" x14ac:dyDescent="0.3">
      <c r="B26" s="46"/>
      <c r="C26" s="46"/>
      <c r="F26" s="13"/>
      <c r="G26" t="s">
        <v>92</v>
      </c>
    </row>
    <row r="27" spans="2:11" x14ac:dyDescent="0.3">
      <c r="B27" s="46"/>
      <c r="C27" s="46"/>
      <c r="F27" s="13"/>
      <c r="G27" s="12"/>
      <c r="H27" s="12"/>
      <c r="I27" s="12"/>
      <c r="J27" s="12"/>
    </row>
    <row r="28" spans="2:11" x14ac:dyDescent="0.3">
      <c r="B28" s="46"/>
      <c r="C28" s="46"/>
      <c r="F28" s="13"/>
    </row>
    <row r="29" spans="2:11" x14ac:dyDescent="0.3">
      <c r="B29" s="46"/>
      <c r="C29" s="46"/>
      <c r="F29" s="13"/>
    </row>
    <row r="30" spans="2:11" x14ac:dyDescent="0.3">
      <c r="B30" s="46"/>
      <c r="C30" s="46"/>
      <c r="F30" s="13"/>
    </row>
    <row r="31" spans="2:11" x14ac:dyDescent="0.3">
      <c r="B31" s="46"/>
      <c r="C31" s="46"/>
      <c r="F31" s="13"/>
    </row>
    <row r="32" spans="2:11" x14ac:dyDescent="0.3">
      <c r="B32" s="46"/>
      <c r="C32" s="46"/>
      <c r="F32" s="13"/>
    </row>
    <row r="33" spans="2:11" x14ac:dyDescent="0.3">
      <c r="B33" s="46"/>
      <c r="C33" s="46"/>
      <c r="F33" s="13"/>
    </row>
    <row r="34" spans="2:11" x14ac:dyDescent="0.3">
      <c r="B34" s="46"/>
      <c r="C34" s="46"/>
      <c r="F34" s="13"/>
    </row>
    <row r="35" spans="2:11" x14ac:dyDescent="0.3">
      <c r="B35" s="46"/>
      <c r="C35" s="46"/>
      <c r="F35" s="13"/>
    </row>
    <row r="36" spans="2:11" x14ac:dyDescent="0.3">
      <c r="B36" s="46"/>
      <c r="C36" s="46"/>
      <c r="F36" s="13"/>
    </row>
    <row r="37" spans="2:11" x14ac:dyDescent="0.3">
      <c r="B37" s="46"/>
      <c r="C37" s="46"/>
      <c r="F37" s="13"/>
    </row>
    <row r="38" spans="2:11" x14ac:dyDescent="0.3">
      <c r="B38" s="46"/>
      <c r="C38" s="46"/>
      <c r="F38" s="13"/>
    </row>
    <row r="39" spans="2:11" x14ac:dyDescent="0.3">
      <c r="B39" s="46"/>
      <c r="C39" s="46"/>
      <c r="F39" s="13"/>
    </row>
    <row r="40" spans="2:11" x14ac:dyDescent="0.3">
      <c r="B40" s="46"/>
      <c r="C40" s="46"/>
      <c r="F40" s="13"/>
    </row>
    <row r="41" spans="2:11" x14ac:dyDescent="0.3">
      <c r="B41" s="46"/>
      <c r="C41" s="46"/>
      <c r="F41" s="13"/>
    </row>
    <row r="42" spans="2:11" x14ac:dyDescent="0.3">
      <c r="B42" s="46"/>
      <c r="C42" s="46"/>
      <c r="F42" s="13"/>
    </row>
    <row r="43" spans="2:11" x14ac:dyDescent="0.3">
      <c r="B43" s="46"/>
      <c r="C43" s="46"/>
      <c r="F43" s="13"/>
    </row>
    <row r="44" spans="2:11" x14ac:dyDescent="0.3">
      <c r="B44" s="46"/>
      <c r="C44" s="46"/>
      <c r="F44" s="13"/>
    </row>
    <row r="45" spans="2:11" x14ac:dyDescent="0.3">
      <c r="B45" s="46"/>
      <c r="C45" s="46"/>
      <c r="F45" s="13"/>
      <c r="G45" s="13"/>
      <c r="H45" s="13"/>
      <c r="I45" s="13"/>
      <c r="J45" s="13"/>
      <c r="K45" s="13"/>
    </row>
    <row r="46" spans="2:11" x14ac:dyDescent="0.3">
      <c r="B46" s="46"/>
      <c r="C46" s="46"/>
      <c r="F46" s="13"/>
      <c r="G46" t="s">
        <v>94</v>
      </c>
    </row>
    <row r="47" spans="2:11" x14ac:dyDescent="0.3">
      <c r="B47" s="46"/>
      <c r="C47" s="46"/>
      <c r="F47" s="13"/>
    </row>
    <row r="48" spans="2:11" x14ac:dyDescent="0.3">
      <c r="B48" s="46"/>
      <c r="C48" s="46"/>
      <c r="F48" s="13"/>
    </row>
    <row r="49" spans="2:11" x14ac:dyDescent="0.3">
      <c r="B49" s="46"/>
      <c r="C49" s="46"/>
      <c r="F49" s="13"/>
    </row>
    <row r="50" spans="2:11" x14ac:dyDescent="0.3">
      <c r="B50" s="46"/>
      <c r="C50" s="46"/>
      <c r="F50" s="13"/>
    </row>
    <row r="51" spans="2:11" x14ac:dyDescent="0.3">
      <c r="B51" s="46"/>
      <c r="C51" s="46"/>
      <c r="F51" s="13"/>
    </row>
    <row r="52" spans="2:11" x14ac:dyDescent="0.3">
      <c r="B52" s="46"/>
      <c r="C52" s="46"/>
      <c r="F52" s="13"/>
    </row>
    <row r="53" spans="2:11" x14ac:dyDescent="0.3">
      <c r="B53" s="46"/>
      <c r="C53" s="46"/>
      <c r="F53" s="13"/>
    </row>
    <row r="54" spans="2:11" x14ac:dyDescent="0.3">
      <c r="B54" s="14"/>
      <c r="C54" s="14"/>
      <c r="F54" s="13"/>
    </row>
    <row r="55" spans="2:11" x14ac:dyDescent="0.3">
      <c r="B55" s="14"/>
      <c r="C55" s="14"/>
      <c r="F55" s="13"/>
    </row>
    <row r="56" spans="2:11" x14ac:dyDescent="0.3">
      <c r="B56" s="14"/>
      <c r="C56" s="14"/>
      <c r="F56" s="13"/>
    </row>
    <row r="57" spans="2:11" x14ac:dyDescent="0.3">
      <c r="B57" s="14"/>
      <c r="C57" s="14"/>
      <c r="F57" s="13"/>
    </row>
    <row r="58" spans="2:11" x14ac:dyDescent="0.3">
      <c r="B58" s="14"/>
      <c r="C58" s="14"/>
      <c r="F58" s="13"/>
    </row>
    <row r="59" spans="2:11" x14ac:dyDescent="0.3">
      <c r="B59" s="14"/>
      <c r="C59" s="14"/>
      <c r="F59" s="13"/>
    </row>
    <row r="60" spans="2:11" x14ac:dyDescent="0.3">
      <c r="B60" s="14"/>
      <c r="C60" s="14"/>
      <c r="F60" s="13"/>
    </row>
    <row r="61" spans="2:11" x14ac:dyDescent="0.3">
      <c r="B61" s="14"/>
      <c r="C61" s="14"/>
      <c r="F61" s="13"/>
    </row>
    <row r="62" spans="2:11" x14ac:dyDescent="0.3">
      <c r="B62" s="14"/>
      <c r="C62" s="14"/>
      <c r="F62" s="13"/>
    </row>
    <row r="63" spans="2:11" x14ac:dyDescent="0.3">
      <c r="B63" s="14"/>
      <c r="C63" s="14"/>
      <c r="F63" s="13"/>
      <c r="G63" s="13"/>
      <c r="H63" s="13"/>
      <c r="I63" s="13"/>
      <c r="J63" s="13"/>
      <c r="K63" s="13"/>
    </row>
    <row r="64" spans="2:11" x14ac:dyDescent="0.3">
      <c r="B64" s="14"/>
      <c r="C64" s="14"/>
    </row>
    <row r="65" spans="2:3" x14ac:dyDescent="0.3">
      <c r="B65" s="14"/>
      <c r="C65" s="14"/>
    </row>
    <row r="66" spans="2:3" x14ac:dyDescent="0.3">
      <c r="B66" s="14"/>
      <c r="C66" s="14"/>
    </row>
    <row r="67" spans="2:3" x14ac:dyDescent="0.3">
      <c r="B67" s="14"/>
      <c r="C67" s="14"/>
    </row>
    <row r="68" spans="2:3" x14ac:dyDescent="0.3">
      <c r="B68" s="14"/>
      <c r="C68" s="14"/>
    </row>
    <row r="69" spans="2:3" x14ac:dyDescent="0.3">
      <c r="B69" s="14"/>
      <c r="C69" s="14"/>
    </row>
    <row r="70" spans="2:3" x14ac:dyDescent="0.3">
      <c r="B70" s="14"/>
      <c r="C70" s="14"/>
    </row>
    <row r="71" spans="2:3" x14ac:dyDescent="0.3">
      <c r="B71" s="14"/>
      <c r="C71" s="14"/>
    </row>
    <row r="72" spans="2:3" x14ac:dyDescent="0.3">
      <c r="B72" s="14"/>
      <c r="C72" s="14"/>
    </row>
    <row r="73" spans="2:3" x14ac:dyDescent="0.3">
      <c r="B73" s="14"/>
      <c r="C73" s="14"/>
    </row>
    <row r="74" spans="2:3" x14ac:dyDescent="0.3">
      <c r="B74" s="14"/>
      <c r="C74" s="14"/>
    </row>
    <row r="75" spans="2:3" x14ac:dyDescent="0.3">
      <c r="B75" s="14"/>
      <c r="C75" s="14"/>
    </row>
    <row r="76" spans="2:3" x14ac:dyDescent="0.3">
      <c r="B76" s="14"/>
      <c r="C76" s="14"/>
    </row>
    <row r="77" spans="2:3" x14ac:dyDescent="0.3">
      <c r="B77" s="14"/>
      <c r="C77" s="14"/>
    </row>
    <row r="78" spans="2:3" x14ac:dyDescent="0.3">
      <c r="B78" s="14"/>
      <c r="C78" s="14"/>
    </row>
    <row r="79" spans="2:3" x14ac:dyDescent="0.3">
      <c r="B79" s="14"/>
      <c r="C79" s="14"/>
    </row>
    <row r="80" spans="2:3" x14ac:dyDescent="0.3">
      <c r="B80" s="14"/>
      <c r="C80" s="14"/>
    </row>
    <row r="81" spans="2:3" x14ac:dyDescent="0.3">
      <c r="B81" s="14"/>
      <c r="C81" s="14"/>
    </row>
    <row r="82" spans="2:3" x14ac:dyDescent="0.3">
      <c r="B82" s="14"/>
      <c r="C82" s="14"/>
    </row>
    <row r="83" spans="2:3" x14ac:dyDescent="0.3">
      <c r="B83" s="14"/>
      <c r="C83" s="14"/>
    </row>
    <row r="84" spans="2:3" x14ac:dyDescent="0.3">
      <c r="B84" s="14"/>
      <c r="C84" s="14"/>
    </row>
    <row r="85" spans="2:3" x14ac:dyDescent="0.3">
      <c r="B85" s="14"/>
      <c r="C85" s="14"/>
    </row>
    <row r="86" spans="2:3" x14ac:dyDescent="0.3">
      <c r="B86" s="14"/>
      <c r="C86" s="14"/>
    </row>
    <row r="87" spans="2:3" x14ac:dyDescent="0.3">
      <c r="B87" s="14"/>
      <c r="C87" s="14"/>
    </row>
    <row r="88" spans="2:3" x14ac:dyDescent="0.3">
      <c r="B88" s="14"/>
      <c r="C88" s="14"/>
    </row>
    <row r="89" spans="2:3" x14ac:dyDescent="0.3">
      <c r="B89" s="14"/>
      <c r="C89" s="14"/>
    </row>
    <row r="90" spans="2:3" x14ac:dyDescent="0.3">
      <c r="B90" s="14"/>
      <c r="C90" s="14"/>
    </row>
    <row r="91" spans="2:3" x14ac:dyDescent="0.3">
      <c r="B91" s="14"/>
      <c r="C91" s="14"/>
    </row>
    <row r="92" spans="2:3" x14ac:dyDescent="0.3">
      <c r="B92" s="14"/>
      <c r="C92" s="14"/>
    </row>
    <row r="93" spans="2:3" x14ac:dyDescent="0.3">
      <c r="B93" s="14"/>
      <c r="C93" s="14"/>
    </row>
    <row r="94" spans="2:3" x14ac:dyDescent="0.3">
      <c r="B94" s="14"/>
      <c r="C94" s="14"/>
    </row>
    <row r="95" spans="2:3" x14ac:dyDescent="0.3">
      <c r="B95" s="14"/>
      <c r="C95" s="14"/>
    </row>
    <row r="96" spans="2:3" x14ac:dyDescent="0.3">
      <c r="B96" s="14"/>
      <c r="C96" s="14"/>
    </row>
    <row r="97" spans="2:3" x14ac:dyDescent="0.3">
      <c r="B97" s="14"/>
      <c r="C97" s="14"/>
    </row>
    <row r="98" spans="2:3" x14ac:dyDescent="0.3">
      <c r="B98" s="14"/>
      <c r="C98" s="14"/>
    </row>
    <row r="99" spans="2:3" x14ac:dyDescent="0.3">
      <c r="B99" s="14"/>
      <c r="C99" s="14"/>
    </row>
    <row r="100" spans="2:3" x14ac:dyDescent="0.3">
      <c r="B100" s="14"/>
      <c r="C100" s="14"/>
    </row>
    <row r="101" spans="2:3" x14ac:dyDescent="0.3">
      <c r="B101" s="14"/>
      <c r="C101" s="14"/>
    </row>
    <row r="102" spans="2:3" x14ac:dyDescent="0.3">
      <c r="B102" s="14"/>
      <c r="C102" s="14"/>
    </row>
    <row r="103" spans="2:3" x14ac:dyDescent="0.3">
      <c r="B103" s="14"/>
      <c r="C103" s="14"/>
    </row>
    <row r="104" spans="2:3" x14ac:dyDescent="0.3">
      <c r="B104" s="14"/>
      <c r="C104" s="14"/>
    </row>
    <row r="105" spans="2:3" x14ac:dyDescent="0.3">
      <c r="B105" s="14"/>
      <c r="C105" s="14"/>
    </row>
    <row r="106" spans="2:3" x14ac:dyDescent="0.3">
      <c r="B106" s="14"/>
      <c r="C106" s="14"/>
    </row>
    <row r="107" spans="2:3" x14ac:dyDescent="0.3">
      <c r="B107" s="14"/>
      <c r="C107" s="14"/>
    </row>
    <row r="108" spans="2:3" x14ac:dyDescent="0.3">
      <c r="B108" s="14"/>
      <c r="C108" s="14"/>
    </row>
    <row r="109" spans="2:3" x14ac:dyDescent="0.3">
      <c r="B109" s="14"/>
      <c r="C109" s="14"/>
    </row>
    <row r="110" spans="2:3" x14ac:dyDescent="0.3">
      <c r="B110" s="14"/>
      <c r="C110" s="14"/>
    </row>
    <row r="111" spans="2:3" x14ac:dyDescent="0.3">
      <c r="B111" s="14"/>
      <c r="C111" s="14"/>
    </row>
    <row r="112" spans="2:3" x14ac:dyDescent="0.3">
      <c r="B112" s="14"/>
      <c r="C112" s="14"/>
    </row>
    <row r="113" spans="2:3" x14ac:dyDescent="0.3">
      <c r="B113" s="14"/>
      <c r="C113" s="14"/>
    </row>
    <row r="114" spans="2:3" x14ac:dyDescent="0.3">
      <c r="B114" s="14"/>
      <c r="C114" s="14"/>
    </row>
    <row r="115" spans="2:3" x14ac:dyDescent="0.3">
      <c r="B115" s="14"/>
      <c r="C115" s="14"/>
    </row>
    <row r="116" spans="2:3" x14ac:dyDescent="0.3">
      <c r="B116" s="14"/>
      <c r="C116" s="14"/>
    </row>
    <row r="117" spans="2:3" x14ac:dyDescent="0.3">
      <c r="B117" s="14"/>
      <c r="C117" s="14"/>
    </row>
    <row r="118" spans="2:3" x14ac:dyDescent="0.3">
      <c r="B118" s="14"/>
      <c r="C118" s="14"/>
    </row>
    <row r="119" spans="2:3" x14ac:dyDescent="0.3">
      <c r="B119" s="14"/>
      <c r="C119" s="14"/>
    </row>
    <row r="120" spans="2:3" x14ac:dyDescent="0.3">
      <c r="B120" s="14"/>
      <c r="C120" s="14"/>
    </row>
    <row r="121" spans="2:3" x14ac:dyDescent="0.3">
      <c r="B121" s="14"/>
      <c r="C121" s="14"/>
    </row>
    <row r="122" spans="2:3" x14ac:dyDescent="0.3">
      <c r="B122" s="14"/>
      <c r="C122" s="14"/>
    </row>
    <row r="123" spans="2:3" x14ac:dyDescent="0.3">
      <c r="B123" s="14"/>
      <c r="C123" s="14"/>
    </row>
    <row r="124" spans="2:3" x14ac:dyDescent="0.3">
      <c r="B124" s="14"/>
      <c r="C124" s="14"/>
    </row>
    <row r="125" spans="2:3" x14ac:dyDescent="0.3">
      <c r="B125" s="14"/>
      <c r="C125" s="14"/>
    </row>
    <row r="126" spans="2:3" x14ac:dyDescent="0.3">
      <c r="B126" s="14"/>
      <c r="C126" s="14"/>
    </row>
    <row r="127" spans="2:3" x14ac:dyDescent="0.3">
      <c r="B127" s="14"/>
      <c r="C127" s="14"/>
    </row>
    <row r="128" spans="2:3" x14ac:dyDescent="0.3">
      <c r="B128" s="14"/>
      <c r="C128" s="14"/>
    </row>
    <row r="129" spans="2:3" x14ac:dyDescent="0.3">
      <c r="B129" s="14"/>
      <c r="C129" s="14"/>
    </row>
    <row r="130" spans="2:3" x14ac:dyDescent="0.3">
      <c r="B130" s="14"/>
      <c r="C130" s="14"/>
    </row>
    <row r="131" spans="2:3" x14ac:dyDescent="0.3">
      <c r="B131" s="14"/>
      <c r="C131" s="14"/>
    </row>
    <row r="132" spans="2:3" x14ac:dyDescent="0.3">
      <c r="B132" s="14"/>
      <c r="C132" s="14"/>
    </row>
    <row r="133" spans="2:3" x14ac:dyDescent="0.3">
      <c r="B133" s="14"/>
      <c r="C133" s="14"/>
    </row>
    <row r="134" spans="2:3" x14ac:dyDescent="0.3">
      <c r="B134" s="14"/>
      <c r="C134" s="14"/>
    </row>
    <row r="135" spans="2:3" x14ac:dyDescent="0.3">
      <c r="B135" s="14"/>
      <c r="C135" s="14"/>
    </row>
    <row r="136" spans="2:3" x14ac:dyDescent="0.3">
      <c r="B136" s="14"/>
      <c r="C136" s="14"/>
    </row>
    <row r="137" spans="2:3" x14ac:dyDescent="0.3">
      <c r="B137" s="14"/>
      <c r="C137" s="14"/>
    </row>
    <row r="138" spans="2:3" x14ac:dyDescent="0.3">
      <c r="B138" s="14"/>
      <c r="C138" s="14"/>
    </row>
    <row r="139" spans="2:3" x14ac:dyDescent="0.3">
      <c r="B139" s="14"/>
      <c r="C139" s="14"/>
    </row>
    <row r="140" spans="2:3" x14ac:dyDescent="0.3">
      <c r="B140" s="14"/>
      <c r="C140" s="14"/>
    </row>
    <row r="141" spans="2:3" x14ac:dyDescent="0.3">
      <c r="B141" s="14"/>
      <c r="C141" s="14"/>
    </row>
    <row r="142" spans="2:3" x14ac:dyDescent="0.3">
      <c r="B142" s="14"/>
      <c r="C142" s="14"/>
    </row>
    <row r="143" spans="2:3" x14ac:dyDescent="0.3">
      <c r="B143" s="14"/>
      <c r="C143" s="14"/>
    </row>
    <row r="144" spans="2:3" x14ac:dyDescent="0.3">
      <c r="B144" s="14"/>
      <c r="C144" s="14"/>
    </row>
    <row r="145" spans="2:3" x14ac:dyDescent="0.3">
      <c r="B145" s="14"/>
      <c r="C145" s="14"/>
    </row>
    <row r="146" spans="2:3" x14ac:dyDescent="0.3">
      <c r="B146" s="14"/>
      <c r="C146" s="14"/>
    </row>
    <row r="147" spans="2:3" x14ac:dyDescent="0.3">
      <c r="B147" s="14"/>
      <c r="C147" s="14"/>
    </row>
    <row r="148" spans="2:3" x14ac:dyDescent="0.3">
      <c r="B148" s="14"/>
      <c r="C148" s="14"/>
    </row>
    <row r="149" spans="2:3" x14ac:dyDescent="0.3">
      <c r="B149" s="14"/>
      <c r="C149" s="14"/>
    </row>
    <row r="150" spans="2:3" x14ac:dyDescent="0.3">
      <c r="B150" s="14"/>
      <c r="C150" s="14"/>
    </row>
    <row r="151" spans="2:3" x14ac:dyDescent="0.3">
      <c r="B151" s="14"/>
      <c r="C151" s="14"/>
    </row>
    <row r="152" spans="2:3" x14ac:dyDescent="0.3">
      <c r="B152" s="14"/>
      <c r="C152" s="14"/>
    </row>
    <row r="153" spans="2:3" x14ac:dyDescent="0.3">
      <c r="B153" s="14"/>
      <c r="C153" s="14"/>
    </row>
    <row r="154" spans="2:3" x14ac:dyDescent="0.3">
      <c r="B154" s="14"/>
      <c r="C154" s="14"/>
    </row>
    <row r="155" spans="2:3" x14ac:dyDescent="0.3">
      <c r="B155" s="14"/>
      <c r="C155" s="14"/>
    </row>
    <row r="156" spans="2:3" x14ac:dyDescent="0.3">
      <c r="B156" s="14"/>
      <c r="C156" s="14"/>
    </row>
    <row r="157" spans="2:3" x14ac:dyDescent="0.3">
      <c r="B157" s="14"/>
      <c r="C157" s="14"/>
    </row>
    <row r="158" spans="2:3" x14ac:dyDescent="0.3">
      <c r="B158" s="14"/>
      <c r="C158" s="14"/>
    </row>
    <row r="159" spans="2:3" x14ac:dyDescent="0.3">
      <c r="B159" s="14"/>
      <c r="C159" s="14"/>
    </row>
    <row r="160" spans="2:3" x14ac:dyDescent="0.3">
      <c r="B160" s="14"/>
      <c r="C160" s="14"/>
    </row>
    <row r="161" spans="2:3" x14ac:dyDescent="0.3">
      <c r="B161" s="14"/>
      <c r="C161" s="14"/>
    </row>
    <row r="162" spans="2:3" x14ac:dyDescent="0.3">
      <c r="B162" s="14"/>
      <c r="C162" s="14"/>
    </row>
    <row r="163" spans="2:3" x14ac:dyDescent="0.3">
      <c r="B163" s="14"/>
      <c r="C163" s="14"/>
    </row>
    <row r="164" spans="2:3" x14ac:dyDescent="0.3">
      <c r="B164" s="14"/>
      <c r="C164" s="14"/>
    </row>
    <row r="165" spans="2:3" x14ac:dyDescent="0.3">
      <c r="B165" s="14"/>
      <c r="C165" s="14"/>
    </row>
    <row r="166" spans="2:3" x14ac:dyDescent="0.3">
      <c r="B166" s="14"/>
      <c r="C166" s="14"/>
    </row>
    <row r="167" spans="2:3" x14ac:dyDescent="0.3">
      <c r="B167" s="14"/>
      <c r="C167" s="14"/>
    </row>
    <row r="168" spans="2:3" x14ac:dyDescent="0.3">
      <c r="B168" s="14"/>
      <c r="C168" s="14"/>
    </row>
    <row r="169" spans="2:3" x14ac:dyDescent="0.3">
      <c r="B169" s="14"/>
      <c r="C169" s="14"/>
    </row>
    <row r="170" spans="2:3" x14ac:dyDescent="0.3">
      <c r="B170" s="14"/>
      <c r="C170" s="14"/>
    </row>
    <row r="171" spans="2:3" x14ac:dyDescent="0.3">
      <c r="B171" s="14"/>
      <c r="C171" s="14"/>
    </row>
    <row r="172" spans="2:3" x14ac:dyDescent="0.3">
      <c r="B172" s="14"/>
      <c r="C172" s="14"/>
    </row>
    <row r="173" spans="2:3" x14ac:dyDescent="0.3">
      <c r="B173" s="14"/>
      <c r="C173" s="14"/>
    </row>
    <row r="174" spans="2:3" x14ac:dyDescent="0.3">
      <c r="B174" s="14"/>
      <c r="C174" s="14"/>
    </row>
    <row r="175" spans="2:3" x14ac:dyDescent="0.3">
      <c r="B175" s="14"/>
      <c r="C175" s="14"/>
    </row>
    <row r="176" spans="2:3" x14ac:dyDescent="0.3">
      <c r="B176" s="14"/>
      <c r="C176" s="14"/>
    </row>
    <row r="177" spans="2:3" x14ac:dyDescent="0.3">
      <c r="B177" s="14"/>
      <c r="C177" s="14"/>
    </row>
    <row r="178" spans="2:3" x14ac:dyDescent="0.3">
      <c r="B178" s="14"/>
      <c r="C178" s="14"/>
    </row>
    <row r="179" spans="2:3" x14ac:dyDescent="0.3">
      <c r="B179" s="14"/>
      <c r="C179" s="14"/>
    </row>
    <row r="180" spans="2:3" x14ac:dyDescent="0.3">
      <c r="B180" s="14"/>
      <c r="C180" s="14"/>
    </row>
    <row r="181" spans="2:3" x14ac:dyDescent="0.3">
      <c r="B181" s="14"/>
      <c r="C181" s="14"/>
    </row>
    <row r="182" spans="2:3" x14ac:dyDescent="0.3">
      <c r="B182" s="14"/>
      <c r="C182" s="14"/>
    </row>
    <row r="183" spans="2:3" x14ac:dyDescent="0.3">
      <c r="B183" s="14"/>
      <c r="C183" s="14"/>
    </row>
    <row r="184" spans="2:3" x14ac:dyDescent="0.3">
      <c r="B184" s="14"/>
      <c r="C184" s="14"/>
    </row>
    <row r="185" spans="2:3" x14ac:dyDescent="0.3">
      <c r="B185" s="14"/>
      <c r="C185" s="14"/>
    </row>
    <row r="186" spans="2:3" x14ac:dyDescent="0.3">
      <c r="B186" s="14"/>
      <c r="C186" s="14"/>
    </row>
    <row r="187" spans="2:3" x14ac:dyDescent="0.3">
      <c r="B187" s="14"/>
      <c r="C187" s="14"/>
    </row>
    <row r="188" spans="2:3" x14ac:dyDescent="0.3">
      <c r="B188" s="14"/>
      <c r="C188" s="14"/>
    </row>
    <row r="189" spans="2:3" x14ac:dyDescent="0.3">
      <c r="B189" s="14"/>
      <c r="C189" s="14"/>
    </row>
    <row r="190" spans="2:3" x14ac:dyDescent="0.3">
      <c r="B190" s="14"/>
      <c r="C190" s="14"/>
    </row>
    <row r="191" spans="2:3" x14ac:dyDescent="0.3">
      <c r="B191" s="14"/>
      <c r="C191" s="14"/>
    </row>
    <row r="192" spans="2:3" x14ac:dyDescent="0.3">
      <c r="B192" s="14"/>
      <c r="C192" s="14"/>
    </row>
    <row r="193" spans="2:3" x14ac:dyDescent="0.3">
      <c r="B193" s="14"/>
      <c r="C193" s="14"/>
    </row>
    <row r="194" spans="2:3" x14ac:dyDescent="0.3">
      <c r="B194" s="14"/>
      <c r="C194" s="14"/>
    </row>
    <row r="195" spans="2:3" x14ac:dyDescent="0.3">
      <c r="B195" s="14"/>
      <c r="C195" s="14"/>
    </row>
    <row r="196" spans="2:3" x14ac:dyDescent="0.3">
      <c r="B196" s="14"/>
      <c r="C196" s="14"/>
    </row>
    <row r="197" spans="2:3" x14ac:dyDescent="0.3">
      <c r="B197" s="14"/>
      <c r="C197" s="14"/>
    </row>
    <row r="198" spans="2:3" x14ac:dyDescent="0.3">
      <c r="B198" s="14"/>
      <c r="C198" s="14"/>
    </row>
    <row r="199" spans="2:3" x14ac:dyDescent="0.3">
      <c r="B199" s="14"/>
      <c r="C199" s="14"/>
    </row>
    <row r="200" spans="2:3" x14ac:dyDescent="0.3">
      <c r="B200" s="14"/>
      <c r="C200" s="14"/>
    </row>
    <row r="201" spans="2:3" x14ac:dyDescent="0.3">
      <c r="B201" s="14"/>
      <c r="C201" s="14"/>
    </row>
    <row r="202" spans="2:3" x14ac:dyDescent="0.3">
      <c r="B202" s="14"/>
      <c r="C202" s="14"/>
    </row>
    <row r="203" spans="2:3" x14ac:dyDescent="0.3">
      <c r="B203" s="14"/>
      <c r="C203" s="14"/>
    </row>
    <row r="204" spans="2:3" x14ac:dyDescent="0.3">
      <c r="B204" s="14"/>
      <c r="C204" s="14"/>
    </row>
    <row r="205" spans="2:3" x14ac:dyDescent="0.3">
      <c r="B205" s="14"/>
      <c r="C205" s="14"/>
    </row>
    <row r="206" spans="2:3" x14ac:dyDescent="0.3">
      <c r="B206" s="14"/>
      <c r="C206" s="14"/>
    </row>
    <row r="207" spans="2:3" x14ac:dyDescent="0.3">
      <c r="B207" s="14"/>
      <c r="C207" s="14"/>
    </row>
    <row r="208" spans="2:3" x14ac:dyDescent="0.3">
      <c r="B208" s="14"/>
      <c r="C208" s="14"/>
    </row>
    <row r="209" spans="2:3" x14ac:dyDescent="0.3">
      <c r="B209" s="14"/>
      <c r="C209" s="14"/>
    </row>
    <row r="210" spans="2:3" x14ac:dyDescent="0.3">
      <c r="B210" s="14"/>
      <c r="C210" s="14"/>
    </row>
    <row r="211" spans="2:3" x14ac:dyDescent="0.3">
      <c r="B211" s="14"/>
      <c r="C211" s="14"/>
    </row>
    <row r="212" spans="2:3" x14ac:dyDescent="0.3">
      <c r="B212" s="14"/>
      <c r="C212" s="14"/>
    </row>
    <row r="213" spans="2:3" x14ac:dyDescent="0.3">
      <c r="B213" s="14"/>
      <c r="C213" s="14"/>
    </row>
    <row r="214" spans="2:3" x14ac:dyDescent="0.3">
      <c r="B214" s="14"/>
      <c r="C214" s="14"/>
    </row>
    <row r="215" spans="2:3" x14ac:dyDescent="0.3">
      <c r="B215" s="14"/>
      <c r="C215" s="14"/>
    </row>
    <row r="216" spans="2:3" x14ac:dyDescent="0.3">
      <c r="B216" s="14"/>
      <c r="C216" s="14"/>
    </row>
    <row r="217" spans="2:3" x14ac:dyDescent="0.3">
      <c r="B217" s="14"/>
      <c r="C217" s="14"/>
    </row>
    <row r="218" spans="2:3" x14ac:dyDescent="0.3">
      <c r="B218" s="14"/>
      <c r="C218" s="14"/>
    </row>
    <row r="219" spans="2:3" x14ac:dyDescent="0.3">
      <c r="B219" s="14"/>
      <c r="C219" s="14"/>
    </row>
    <row r="220" spans="2:3" x14ac:dyDescent="0.3">
      <c r="B220" s="14"/>
      <c r="C220" s="14"/>
    </row>
    <row r="221" spans="2:3" x14ac:dyDescent="0.3">
      <c r="B221" s="14"/>
      <c r="C221" s="14"/>
    </row>
    <row r="222" spans="2:3" x14ac:dyDescent="0.3">
      <c r="B222" s="14"/>
      <c r="C222" s="14"/>
    </row>
    <row r="223" spans="2:3" x14ac:dyDescent="0.3">
      <c r="B223" s="14"/>
      <c r="C223" s="14"/>
    </row>
    <row r="224" spans="2:3" x14ac:dyDescent="0.3">
      <c r="B224" s="14"/>
      <c r="C224" s="14"/>
    </row>
    <row r="225" spans="2:3" x14ac:dyDescent="0.3">
      <c r="B225" s="14"/>
      <c r="C225" s="14"/>
    </row>
    <row r="226" spans="2:3" x14ac:dyDescent="0.3">
      <c r="B226" s="14"/>
      <c r="C226" s="14"/>
    </row>
    <row r="227" spans="2:3" x14ac:dyDescent="0.3">
      <c r="B227" s="14"/>
      <c r="C227" s="14"/>
    </row>
    <row r="228" spans="2:3" x14ac:dyDescent="0.3">
      <c r="B228" s="14"/>
      <c r="C228" s="14"/>
    </row>
    <row r="229" spans="2:3" x14ac:dyDescent="0.3">
      <c r="B229" s="14"/>
      <c r="C229" s="14"/>
    </row>
    <row r="230" spans="2:3" x14ac:dyDescent="0.3">
      <c r="B230" s="14"/>
      <c r="C230" s="14"/>
    </row>
    <row r="231" spans="2:3" x14ac:dyDescent="0.3">
      <c r="B231" s="14"/>
      <c r="C231" s="14"/>
    </row>
    <row r="232" spans="2:3" x14ac:dyDescent="0.3">
      <c r="B232" s="14"/>
      <c r="C232" s="14"/>
    </row>
    <row r="233" spans="2:3" x14ac:dyDescent="0.3">
      <c r="B233" s="14"/>
      <c r="C233" s="14"/>
    </row>
    <row r="234" spans="2:3" x14ac:dyDescent="0.3">
      <c r="B234" s="14"/>
      <c r="C234" s="14"/>
    </row>
    <row r="235" spans="2:3" x14ac:dyDescent="0.3">
      <c r="B235" s="14"/>
      <c r="C235" s="14"/>
    </row>
    <row r="236" spans="2:3" x14ac:dyDescent="0.3">
      <c r="B236" s="14"/>
      <c r="C236" s="14"/>
    </row>
    <row r="237" spans="2:3" x14ac:dyDescent="0.3">
      <c r="B237" s="14"/>
      <c r="C237" s="14"/>
    </row>
    <row r="238" spans="2:3" x14ac:dyDescent="0.3">
      <c r="B238" s="14"/>
      <c r="C238" s="14"/>
    </row>
    <row r="239" spans="2:3" x14ac:dyDescent="0.3">
      <c r="B239" s="14"/>
      <c r="C239" s="14"/>
    </row>
    <row r="240" spans="2:3" x14ac:dyDescent="0.3">
      <c r="B240" s="14"/>
      <c r="C240" s="14"/>
    </row>
    <row r="241" spans="2:3" x14ac:dyDescent="0.3">
      <c r="B241" s="14"/>
      <c r="C241" s="14"/>
    </row>
    <row r="242" spans="2:3" x14ac:dyDescent="0.3">
      <c r="B242" s="14"/>
      <c r="C242" s="14"/>
    </row>
    <row r="243" spans="2:3" x14ac:dyDescent="0.3">
      <c r="B243" s="14"/>
      <c r="C243" s="14"/>
    </row>
    <row r="244" spans="2:3" x14ac:dyDescent="0.3">
      <c r="B244" s="14"/>
      <c r="C244" s="14"/>
    </row>
    <row r="245" spans="2:3" x14ac:dyDescent="0.3">
      <c r="B245" s="14"/>
      <c r="C245" s="14"/>
    </row>
    <row r="246" spans="2:3" x14ac:dyDescent="0.3">
      <c r="B246" s="14"/>
      <c r="C246" s="14"/>
    </row>
    <row r="247" spans="2:3" x14ac:dyDescent="0.3">
      <c r="B247" s="14"/>
      <c r="C247" s="14"/>
    </row>
    <row r="248" spans="2:3" x14ac:dyDescent="0.3">
      <c r="B248" s="14"/>
      <c r="C248" s="14"/>
    </row>
    <row r="249" spans="2:3" x14ac:dyDescent="0.3">
      <c r="B249" s="14"/>
      <c r="C249" s="14"/>
    </row>
    <row r="250" spans="2:3" x14ac:dyDescent="0.3">
      <c r="B250" s="14"/>
      <c r="C250" s="14"/>
    </row>
    <row r="251" spans="2:3" x14ac:dyDescent="0.3">
      <c r="B251" s="14"/>
      <c r="C251" s="14"/>
    </row>
    <row r="252" spans="2:3" x14ac:dyDescent="0.3">
      <c r="B252" s="14"/>
      <c r="C252" s="14"/>
    </row>
    <row r="253" spans="2:3" x14ac:dyDescent="0.3">
      <c r="B253" s="14"/>
      <c r="C253" s="14"/>
    </row>
    <row r="254" spans="2:3" x14ac:dyDescent="0.3">
      <c r="B254" s="14"/>
      <c r="C254" s="14"/>
    </row>
    <row r="255" spans="2:3" x14ac:dyDescent="0.3">
      <c r="B255" s="14"/>
      <c r="C255" s="14"/>
    </row>
    <row r="256" spans="2:3" x14ac:dyDescent="0.3">
      <c r="B256" s="14"/>
      <c r="C256" s="14"/>
    </row>
    <row r="257" spans="1:3" x14ac:dyDescent="0.3">
      <c r="B257" s="14"/>
      <c r="C257" s="14"/>
    </row>
    <row r="258" spans="1:3" x14ac:dyDescent="0.3">
      <c r="B258" s="14"/>
      <c r="C258" s="14"/>
    </row>
    <row r="259" spans="1:3" x14ac:dyDescent="0.3">
      <c r="B259" s="14"/>
      <c r="C259" s="14"/>
    </row>
    <row r="260" spans="1:3" x14ac:dyDescent="0.3">
      <c r="B260" s="14"/>
      <c r="C260" s="14"/>
    </row>
    <row r="261" spans="1:3" x14ac:dyDescent="0.3">
      <c r="B261" s="14"/>
      <c r="C261" s="14"/>
    </row>
    <row r="262" spans="1:3" x14ac:dyDescent="0.3">
      <c r="B262" s="14"/>
      <c r="C262" s="14"/>
    </row>
    <row r="263" spans="1:3" x14ac:dyDescent="0.3">
      <c r="B263" s="14"/>
      <c r="C263" s="14"/>
    </row>
    <row r="264" spans="1:3" x14ac:dyDescent="0.3">
      <c r="A264" s="12"/>
      <c r="B264" s="14"/>
      <c r="C264" s="14"/>
    </row>
    <row r="265" spans="1:3" x14ac:dyDescent="0.3">
      <c r="B265" s="14"/>
      <c r="C265" s="14"/>
    </row>
    <row r="266" spans="1:3" x14ac:dyDescent="0.3">
      <c r="B266" s="14"/>
      <c r="C266" s="14"/>
    </row>
    <row r="267" spans="1:3" x14ac:dyDescent="0.3">
      <c r="B267" s="14"/>
      <c r="C267" s="14"/>
    </row>
    <row r="268" spans="1:3" x14ac:dyDescent="0.3">
      <c r="B268" s="14"/>
      <c r="C268" s="14"/>
    </row>
    <row r="269" spans="1:3" x14ac:dyDescent="0.3">
      <c r="B269" s="14"/>
      <c r="C269" s="14"/>
    </row>
    <row r="270" spans="1:3" x14ac:dyDescent="0.3">
      <c r="B270" s="14"/>
      <c r="C270" s="14"/>
    </row>
    <row r="271" spans="1:3" x14ac:dyDescent="0.3">
      <c r="B271" s="14"/>
      <c r="C271" s="14"/>
    </row>
    <row r="272" spans="1:3" x14ac:dyDescent="0.3">
      <c r="B272" s="14"/>
      <c r="C272" s="14"/>
    </row>
    <row r="273" spans="2:3" x14ac:dyDescent="0.3">
      <c r="B273" s="14"/>
      <c r="C273" s="14"/>
    </row>
    <row r="274" spans="2:3" x14ac:dyDescent="0.3">
      <c r="B274" s="14"/>
      <c r="C274" s="14"/>
    </row>
    <row r="275" spans="2:3" x14ac:dyDescent="0.3">
      <c r="B275" s="14"/>
      <c r="C275" s="14"/>
    </row>
    <row r="276" spans="2:3" x14ac:dyDescent="0.3">
      <c r="B276" s="14"/>
      <c r="C276" s="14"/>
    </row>
    <row r="277" spans="2:3" x14ac:dyDescent="0.3">
      <c r="B277" s="14"/>
      <c r="C277" s="14"/>
    </row>
    <row r="278" spans="2:3" x14ac:dyDescent="0.3">
      <c r="B278" s="14"/>
      <c r="C278" s="14"/>
    </row>
    <row r="279" spans="2:3" x14ac:dyDescent="0.3">
      <c r="B279" s="14"/>
      <c r="C279" s="14"/>
    </row>
    <row r="280" spans="2:3" x14ac:dyDescent="0.3">
      <c r="B280" s="14"/>
      <c r="C280" s="14"/>
    </row>
    <row r="281" spans="2:3" x14ac:dyDescent="0.3">
      <c r="B281" s="14"/>
      <c r="C281" s="14"/>
    </row>
    <row r="282" spans="2:3" x14ac:dyDescent="0.3">
      <c r="B282" s="14"/>
      <c r="C282" s="14"/>
    </row>
    <row r="283" spans="2:3" x14ac:dyDescent="0.3">
      <c r="B283" s="14"/>
      <c r="C283" s="14"/>
    </row>
    <row r="284" spans="2:3" x14ac:dyDescent="0.3">
      <c r="B284" s="14"/>
      <c r="C284" s="14"/>
    </row>
    <row r="285" spans="2:3" x14ac:dyDescent="0.3">
      <c r="B285" s="14"/>
      <c r="C285" s="14"/>
    </row>
    <row r="286" spans="2:3" x14ac:dyDescent="0.3">
      <c r="B286" s="14"/>
      <c r="C286" s="14"/>
    </row>
    <row r="287" spans="2:3" x14ac:dyDescent="0.3">
      <c r="B287" s="14"/>
      <c r="C287" s="14"/>
    </row>
    <row r="288" spans="2:3" x14ac:dyDescent="0.3">
      <c r="B288" s="14"/>
      <c r="C288" s="14"/>
    </row>
    <row r="289" spans="2:3" x14ac:dyDescent="0.3">
      <c r="B289" s="14"/>
      <c r="C289" s="14"/>
    </row>
    <row r="290" spans="2:3" x14ac:dyDescent="0.3">
      <c r="B290" s="14"/>
      <c r="C290" s="14"/>
    </row>
    <row r="291" spans="2:3" x14ac:dyDescent="0.3">
      <c r="B291" s="14"/>
      <c r="C291" s="14"/>
    </row>
    <row r="292" spans="2:3" x14ac:dyDescent="0.3">
      <c r="B292" s="14"/>
      <c r="C292" s="14"/>
    </row>
    <row r="293" spans="2:3" x14ac:dyDescent="0.3">
      <c r="B293" s="14"/>
      <c r="C293" s="14"/>
    </row>
    <row r="294" spans="2:3" x14ac:dyDescent="0.3">
      <c r="B294" s="14"/>
      <c r="C294" s="14"/>
    </row>
    <row r="295" spans="2:3" x14ac:dyDescent="0.3">
      <c r="B295" s="14"/>
      <c r="C295" s="14"/>
    </row>
    <row r="296" spans="2:3" x14ac:dyDescent="0.3">
      <c r="B296" s="14"/>
      <c r="C296" s="14"/>
    </row>
    <row r="297" spans="2:3" x14ac:dyDescent="0.3">
      <c r="B297" s="14"/>
      <c r="C297" s="14"/>
    </row>
    <row r="298" spans="2:3" x14ac:dyDescent="0.3">
      <c r="B298" s="14"/>
      <c r="C298" s="14"/>
    </row>
    <row r="299" spans="2:3" x14ac:dyDescent="0.3">
      <c r="B299" s="14"/>
      <c r="C299" s="14"/>
    </row>
    <row r="300" spans="2:3" x14ac:dyDescent="0.3">
      <c r="B300" s="14"/>
      <c r="C300" s="14"/>
    </row>
    <row r="301" spans="2:3" x14ac:dyDescent="0.3">
      <c r="B301" s="14"/>
      <c r="C301" s="14"/>
    </row>
    <row r="302" spans="2:3" x14ac:dyDescent="0.3">
      <c r="B302" s="14"/>
      <c r="C302" s="14"/>
    </row>
    <row r="303" spans="2:3" x14ac:dyDescent="0.3">
      <c r="B303" s="14"/>
      <c r="C303" s="14"/>
    </row>
    <row r="304" spans="2:3" x14ac:dyDescent="0.3">
      <c r="B304" s="14"/>
      <c r="C304" s="14"/>
    </row>
    <row r="305" spans="2:3" x14ac:dyDescent="0.3">
      <c r="B305" s="14"/>
      <c r="C305" s="14"/>
    </row>
    <row r="306" spans="2:3" x14ac:dyDescent="0.3">
      <c r="B306" s="14"/>
      <c r="C306" s="14"/>
    </row>
    <row r="307" spans="2:3" x14ac:dyDescent="0.3">
      <c r="B307" s="14"/>
      <c r="C307" s="14"/>
    </row>
    <row r="308" spans="2:3" x14ac:dyDescent="0.3">
      <c r="B308" s="14"/>
      <c r="C308" s="14"/>
    </row>
    <row r="309" spans="2:3" x14ac:dyDescent="0.3">
      <c r="B309" s="14"/>
      <c r="C309" s="14"/>
    </row>
    <row r="310" spans="2:3" x14ac:dyDescent="0.3">
      <c r="B310" s="14"/>
      <c r="C310" s="14"/>
    </row>
    <row r="311" spans="2:3" x14ac:dyDescent="0.3">
      <c r="B311" s="14"/>
      <c r="C311" s="14"/>
    </row>
    <row r="312" spans="2:3" x14ac:dyDescent="0.3">
      <c r="B312" s="14"/>
      <c r="C312" s="14"/>
    </row>
    <row r="313" spans="2:3" x14ac:dyDescent="0.3">
      <c r="B313" s="14"/>
      <c r="C313" s="14"/>
    </row>
    <row r="314" spans="2:3" x14ac:dyDescent="0.3">
      <c r="B314" s="14"/>
      <c r="C314" s="14"/>
    </row>
    <row r="315" spans="2:3" x14ac:dyDescent="0.3">
      <c r="B315" s="14"/>
      <c r="C315" s="14"/>
    </row>
    <row r="316" spans="2:3" x14ac:dyDescent="0.3">
      <c r="B316" s="14"/>
      <c r="C316" s="14"/>
    </row>
    <row r="317" spans="2:3" x14ac:dyDescent="0.3">
      <c r="B317" s="14"/>
      <c r="C317" s="14"/>
    </row>
    <row r="318" spans="2:3" x14ac:dyDescent="0.3">
      <c r="B318" s="14"/>
      <c r="C318" s="14"/>
    </row>
    <row r="319" spans="2:3" x14ac:dyDescent="0.3">
      <c r="B319" s="14"/>
      <c r="C319" s="14"/>
    </row>
    <row r="320" spans="2:3" x14ac:dyDescent="0.3">
      <c r="B320" s="14"/>
      <c r="C320" s="14"/>
    </row>
    <row r="321" spans="2:3" x14ac:dyDescent="0.3">
      <c r="B321" s="14"/>
      <c r="C321" s="14"/>
    </row>
    <row r="322" spans="2:3" x14ac:dyDescent="0.3">
      <c r="B322" s="14"/>
      <c r="C322" s="14"/>
    </row>
    <row r="323" spans="2:3" x14ac:dyDescent="0.3">
      <c r="B323" s="14"/>
      <c r="C323" s="14"/>
    </row>
    <row r="324" spans="2:3" x14ac:dyDescent="0.3">
      <c r="B324" s="14"/>
      <c r="C324" s="14"/>
    </row>
    <row r="325" spans="2:3" x14ac:dyDescent="0.3">
      <c r="B325" s="14"/>
      <c r="C325" s="14"/>
    </row>
    <row r="326" spans="2:3" x14ac:dyDescent="0.3">
      <c r="B326" s="14"/>
      <c r="C326" s="14"/>
    </row>
    <row r="327" spans="2:3" x14ac:dyDescent="0.3">
      <c r="B327" s="14"/>
      <c r="C327" s="14"/>
    </row>
    <row r="328" spans="2:3" x14ac:dyDescent="0.3">
      <c r="B328" s="14"/>
      <c r="C328" s="14"/>
    </row>
    <row r="329" spans="2:3" x14ac:dyDescent="0.3">
      <c r="B329" s="14"/>
      <c r="C329" s="14"/>
    </row>
    <row r="330" spans="2:3" x14ac:dyDescent="0.3">
      <c r="B330" s="14"/>
      <c r="C330" s="14"/>
    </row>
    <row r="331" spans="2:3" x14ac:dyDescent="0.3">
      <c r="B331" s="14"/>
      <c r="C331" s="14"/>
    </row>
    <row r="332" spans="2:3" x14ac:dyDescent="0.3">
      <c r="B332" s="14"/>
      <c r="C332" s="14"/>
    </row>
    <row r="333" spans="2:3" x14ac:dyDescent="0.3">
      <c r="B333" s="14"/>
      <c r="C333" s="14"/>
    </row>
    <row r="334" spans="2:3" x14ac:dyDescent="0.3">
      <c r="B334" s="14"/>
      <c r="C334" s="14"/>
    </row>
    <row r="335" spans="2:3" x14ac:dyDescent="0.3">
      <c r="B335" s="14"/>
      <c r="C335" s="14"/>
    </row>
    <row r="336" spans="2:3" x14ac:dyDescent="0.3">
      <c r="B336" s="14"/>
      <c r="C336" s="14"/>
    </row>
    <row r="337" spans="2:3" x14ac:dyDescent="0.3">
      <c r="B337" s="14"/>
      <c r="C337" s="14"/>
    </row>
    <row r="338" spans="2:3" x14ac:dyDescent="0.3">
      <c r="B338" s="14"/>
      <c r="C338" s="14"/>
    </row>
    <row r="339" spans="2:3" x14ac:dyDescent="0.3">
      <c r="B339" s="14"/>
      <c r="C339" s="14"/>
    </row>
    <row r="340" spans="2:3" x14ac:dyDescent="0.3">
      <c r="B340" s="14"/>
      <c r="C340" s="14"/>
    </row>
    <row r="341" spans="2:3" x14ac:dyDescent="0.3">
      <c r="B341" s="14"/>
      <c r="C341" s="14"/>
    </row>
    <row r="342" spans="2:3" x14ac:dyDescent="0.3">
      <c r="B342" s="14"/>
      <c r="C342" s="14"/>
    </row>
    <row r="343" spans="2:3" x14ac:dyDescent="0.3">
      <c r="B343" s="14"/>
      <c r="C343" s="14"/>
    </row>
    <row r="344" spans="2:3" x14ac:dyDescent="0.3">
      <c r="B344" s="14"/>
      <c r="C344" s="14"/>
    </row>
    <row r="345" spans="2:3" x14ac:dyDescent="0.3">
      <c r="B345" s="14"/>
      <c r="C345" s="14"/>
    </row>
    <row r="346" spans="2:3" x14ac:dyDescent="0.3">
      <c r="B346" s="14"/>
      <c r="C346" s="14"/>
    </row>
    <row r="347" spans="2:3" x14ac:dyDescent="0.3">
      <c r="B347" s="14"/>
      <c r="C347" s="14"/>
    </row>
    <row r="348" spans="2:3" x14ac:dyDescent="0.3">
      <c r="B348" s="14"/>
      <c r="C348" s="14"/>
    </row>
    <row r="349" spans="2:3" x14ac:dyDescent="0.3">
      <c r="B349" s="14"/>
      <c r="C349" s="14"/>
    </row>
    <row r="350" spans="2:3" x14ac:dyDescent="0.3">
      <c r="B350" s="14"/>
      <c r="C350" s="14"/>
    </row>
    <row r="351" spans="2:3" x14ac:dyDescent="0.3">
      <c r="B351" s="14"/>
      <c r="C351" s="14"/>
    </row>
    <row r="352" spans="2:3" x14ac:dyDescent="0.3">
      <c r="B352" s="14"/>
      <c r="C352" s="14"/>
    </row>
    <row r="353" spans="2:3" x14ac:dyDescent="0.3">
      <c r="B353" s="14"/>
      <c r="C353" s="14"/>
    </row>
    <row r="354" spans="2:3" x14ac:dyDescent="0.3">
      <c r="B354" s="14"/>
      <c r="C354" s="14"/>
    </row>
    <row r="355" spans="2:3" x14ac:dyDescent="0.3">
      <c r="B355" s="14"/>
      <c r="C355" s="14"/>
    </row>
    <row r="356" spans="2:3" x14ac:dyDescent="0.3">
      <c r="B356" s="14"/>
      <c r="C356" s="14"/>
    </row>
    <row r="357" spans="2:3" x14ac:dyDescent="0.3">
      <c r="B357" s="14"/>
      <c r="C357" s="14"/>
    </row>
    <row r="358" spans="2:3" x14ac:dyDescent="0.3">
      <c r="B358" s="14"/>
      <c r="C358" s="14"/>
    </row>
    <row r="359" spans="2:3" x14ac:dyDescent="0.3">
      <c r="B359" s="14"/>
      <c r="C359" s="14"/>
    </row>
    <row r="360" spans="2:3" x14ac:dyDescent="0.3">
      <c r="B360" s="14"/>
      <c r="C360" s="14"/>
    </row>
    <row r="361" spans="2:3" x14ac:dyDescent="0.3">
      <c r="B361" s="14"/>
      <c r="C361" s="14"/>
    </row>
    <row r="362" spans="2:3" x14ac:dyDescent="0.3">
      <c r="B362" s="14"/>
      <c r="C362" s="14"/>
    </row>
    <row r="363" spans="2:3" x14ac:dyDescent="0.3">
      <c r="B363" s="14"/>
      <c r="C363" s="14"/>
    </row>
    <row r="364" spans="2:3" x14ac:dyDescent="0.3">
      <c r="B364" s="14"/>
      <c r="C364" s="14"/>
    </row>
    <row r="365" spans="2:3" x14ac:dyDescent="0.3">
      <c r="B365" s="14"/>
      <c r="C365" s="14"/>
    </row>
    <row r="366" spans="2:3" x14ac:dyDescent="0.3">
      <c r="B366" s="14"/>
      <c r="C366" s="14"/>
    </row>
    <row r="367" spans="2:3" x14ac:dyDescent="0.3">
      <c r="B367" s="14"/>
      <c r="C367" s="14"/>
    </row>
    <row r="368" spans="2:3" x14ac:dyDescent="0.3">
      <c r="B368" s="14"/>
      <c r="C368" s="14"/>
    </row>
    <row r="369" spans="2:3" x14ac:dyDescent="0.3">
      <c r="B369" s="14"/>
      <c r="C369" s="14"/>
    </row>
    <row r="370" spans="2:3" x14ac:dyDescent="0.3">
      <c r="B370" s="14"/>
      <c r="C370" s="14"/>
    </row>
    <row r="371" spans="2:3" x14ac:dyDescent="0.3">
      <c r="B371" s="14"/>
      <c r="C371" s="14"/>
    </row>
    <row r="372" spans="2:3" x14ac:dyDescent="0.3">
      <c r="B372" s="14"/>
      <c r="C372" s="14"/>
    </row>
    <row r="373" spans="2:3" x14ac:dyDescent="0.3">
      <c r="B373" s="14"/>
      <c r="C373" s="14"/>
    </row>
    <row r="374" spans="2:3" x14ac:dyDescent="0.3">
      <c r="B374" s="14"/>
      <c r="C374" s="14"/>
    </row>
    <row r="375" spans="2:3" x14ac:dyDescent="0.3">
      <c r="B375" s="14"/>
      <c r="C375" s="14"/>
    </row>
    <row r="376" spans="2:3" x14ac:dyDescent="0.3">
      <c r="B376" s="14"/>
      <c r="C376" s="14"/>
    </row>
    <row r="377" spans="2:3" x14ac:dyDescent="0.3">
      <c r="B377" s="14"/>
      <c r="C377" s="14"/>
    </row>
    <row r="378" spans="2:3" x14ac:dyDescent="0.3">
      <c r="B378" s="14"/>
      <c r="C378" s="14"/>
    </row>
    <row r="379" spans="2:3" x14ac:dyDescent="0.3">
      <c r="B379" s="14"/>
      <c r="C379" s="14"/>
    </row>
    <row r="380" spans="2:3" x14ac:dyDescent="0.3">
      <c r="B380" s="14"/>
      <c r="C380" s="14"/>
    </row>
    <row r="381" spans="2:3" x14ac:dyDescent="0.3">
      <c r="B381" s="14"/>
      <c r="C381" s="14"/>
    </row>
    <row r="382" spans="2:3" x14ac:dyDescent="0.3">
      <c r="B382" s="14"/>
      <c r="C382" s="14"/>
    </row>
    <row r="383" spans="2:3" x14ac:dyDescent="0.3">
      <c r="B383" s="14"/>
      <c r="C383" s="14"/>
    </row>
    <row r="384" spans="2:3" x14ac:dyDescent="0.3">
      <c r="B384" s="14"/>
      <c r="C384" s="14"/>
    </row>
    <row r="385" spans="2:3" x14ac:dyDescent="0.3">
      <c r="B385" s="14"/>
      <c r="C385" s="14"/>
    </row>
    <row r="386" spans="2:3" x14ac:dyDescent="0.3">
      <c r="B386" s="14"/>
      <c r="C386" s="14"/>
    </row>
    <row r="387" spans="2:3" x14ac:dyDescent="0.3">
      <c r="B387" s="14"/>
      <c r="C387" s="14"/>
    </row>
    <row r="388" spans="2:3" x14ac:dyDescent="0.3">
      <c r="B388" s="14"/>
      <c r="C388" s="14"/>
    </row>
    <row r="389" spans="2:3" x14ac:dyDescent="0.3">
      <c r="B389" s="14"/>
      <c r="C389" s="14"/>
    </row>
    <row r="390" spans="2:3" x14ac:dyDescent="0.3">
      <c r="B390" s="14"/>
      <c r="C390" s="14"/>
    </row>
    <row r="391" spans="2:3" x14ac:dyDescent="0.3">
      <c r="B391" s="14"/>
      <c r="C391" s="14"/>
    </row>
    <row r="392" spans="2:3" x14ac:dyDescent="0.3">
      <c r="B392" s="14"/>
      <c r="C392" s="14"/>
    </row>
    <row r="393" spans="2:3" x14ac:dyDescent="0.3">
      <c r="B393" s="14"/>
      <c r="C393" s="14"/>
    </row>
    <row r="394" spans="2:3" x14ac:dyDescent="0.3">
      <c r="B394" s="14"/>
      <c r="C394" s="14"/>
    </row>
    <row r="395" spans="2:3" x14ac:dyDescent="0.3">
      <c r="B395" s="14"/>
      <c r="C395" s="14"/>
    </row>
    <row r="396" spans="2:3" x14ac:dyDescent="0.3">
      <c r="B396" s="14"/>
      <c r="C396" s="14"/>
    </row>
    <row r="397" spans="2:3" x14ac:dyDescent="0.3">
      <c r="B397" s="14"/>
      <c r="C397" s="14"/>
    </row>
    <row r="398" spans="2:3" x14ac:dyDescent="0.3">
      <c r="B398" s="14"/>
      <c r="C398" s="14"/>
    </row>
    <row r="399" spans="2:3" x14ac:dyDescent="0.3">
      <c r="B399" s="14"/>
      <c r="C399" s="14"/>
    </row>
    <row r="400" spans="2:3" x14ac:dyDescent="0.3">
      <c r="B400" s="14"/>
      <c r="C400" s="14"/>
    </row>
    <row r="401" spans="2:3" x14ac:dyDescent="0.3">
      <c r="B401" s="14"/>
      <c r="C401" s="14"/>
    </row>
    <row r="402" spans="2:3" x14ac:dyDescent="0.3">
      <c r="B402" s="14"/>
      <c r="C402" s="14"/>
    </row>
    <row r="403" spans="2:3" x14ac:dyDescent="0.3">
      <c r="B403" s="14"/>
      <c r="C403" s="14"/>
    </row>
    <row r="404" spans="2:3" x14ac:dyDescent="0.3">
      <c r="B404" s="14"/>
      <c r="C404" s="14"/>
    </row>
    <row r="405" spans="2:3" x14ac:dyDescent="0.3">
      <c r="B405" s="14"/>
      <c r="C405" s="14"/>
    </row>
    <row r="406" spans="2:3" x14ac:dyDescent="0.3">
      <c r="B406" s="14"/>
      <c r="C406" s="14"/>
    </row>
    <row r="407" spans="2:3" x14ac:dyDescent="0.3">
      <c r="B407" s="14"/>
      <c r="C407" s="14"/>
    </row>
    <row r="408" spans="2:3" x14ac:dyDescent="0.3">
      <c r="B408" s="14"/>
      <c r="C408" s="14"/>
    </row>
    <row r="409" spans="2:3" x14ac:dyDescent="0.3">
      <c r="B409" s="14"/>
      <c r="C409" s="14"/>
    </row>
    <row r="410" spans="2:3" x14ac:dyDescent="0.3">
      <c r="B410" s="14"/>
      <c r="C410" s="14"/>
    </row>
    <row r="411" spans="2:3" x14ac:dyDescent="0.3">
      <c r="B411" s="14"/>
      <c r="C411" s="14"/>
    </row>
    <row r="412" spans="2:3" x14ac:dyDescent="0.3">
      <c r="B412" s="14"/>
      <c r="C412" s="14"/>
    </row>
  </sheetData>
  <sortState xmlns:xlrd2="http://schemas.microsoft.com/office/spreadsheetml/2017/richdata2" ref="A11:C413">
    <sortCondition ref="B8:B413"/>
  </sortState>
  <mergeCells count="1">
    <mergeCell ref="D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EC0F-ACEF-47F6-92B7-35B4187FB2EE}">
  <sheetPr>
    <tabColor theme="4" tint="0.59999389629810485"/>
  </sheetPr>
  <dimension ref="A1:L409"/>
  <sheetViews>
    <sheetView zoomScale="130" zoomScaleNormal="130" workbookViewId="0">
      <pane ySplit="8" topLeftCell="A9" activePane="bottomLeft" state="frozen"/>
      <selection activeCell="K10" sqref="K10"/>
      <selection pane="bottomLeft"/>
    </sheetView>
  </sheetViews>
  <sheetFormatPr defaultColWidth="9.109375" defaultRowHeight="14.4" x14ac:dyDescent="0.3"/>
  <cols>
    <col min="1" max="1" width="21.44140625" bestFit="1" customWidth="1"/>
    <col min="3" max="3" width="14.109375" customWidth="1"/>
    <col min="4" max="4" width="19.5546875" bestFit="1" customWidth="1"/>
    <col min="5" max="5" width="10.44140625" customWidth="1"/>
    <col min="7" max="7" width="16" customWidth="1"/>
    <col min="11" max="11" width="20.5546875" customWidth="1"/>
    <col min="12" max="12" width="8.88671875" style="13"/>
  </cols>
  <sheetData>
    <row r="1" spans="1:12" s="17" customFormat="1" ht="28.95" customHeight="1" x14ac:dyDescent="0.3">
      <c r="A1" s="20" t="s">
        <v>86</v>
      </c>
      <c r="C1" s="18"/>
      <c r="D1" s="59" t="s">
        <v>82</v>
      </c>
      <c r="E1" s="59"/>
      <c r="F1" s="18"/>
      <c r="G1" s="21" t="s">
        <v>77</v>
      </c>
      <c r="H1" s="28" t="s">
        <v>66</v>
      </c>
      <c r="I1" s="28" t="s">
        <v>70</v>
      </c>
      <c r="J1" s="19"/>
      <c r="K1" s="19"/>
      <c r="L1" s="18"/>
    </row>
    <row r="2" spans="1:12" x14ac:dyDescent="0.3">
      <c r="A2" t="s">
        <v>27</v>
      </c>
      <c r="B2">
        <v>3</v>
      </c>
      <c r="C2" s="13"/>
      <c r="D2" t="s">
        <v>67</v>
      </c>
      <c r="E2" t="s">
        <v>81</v>
      </c>
      <c r="F2" s="13"/>
      <c r="G2" s="3"/>
      <c r="H2" s="39">
        <v>-2.1</v>
      </c>
      <c r="I2" s="40">
        <v>-2.9360099999999978</v>
      </c>
      <c r="J2" s="3" t="s">
        <v>109</v>
      </c>
      <c r="K2" s="3"/>
    </row>
    <row r="3" spans="1:12" x14ac:dyDescent="0.3">
      <c r="A3" t="s">
        <v>28</v>
      </c>
      <c r="B3">
        <f>B2^5-5*B2^3+4*B2</f>
        <v>120</v>
      </c>
      <c r="C3" s="13"/>
      <c r="D3" t="s">
        <v>68</v>
      </c>
      <c r="E3">
        <v>-2.1</v>
      </c>
      <c r="F3" s="13"/>
      <c r="G3" s="3"/>
      <c r="H3" s="39">
        <v>-0.54391329436868807</v>
      </c>
      <c r="I3" s="40">
        <v>-1.4186966255829239</v>
      </c>
      <c r="J3" s="3"/>
      <c r="K3" s="3"/>
    </row>
    <row r="4" spans="1:12" x14ac:dyDescent="0.3">
      <c r="C4" s="13"/>
      <c r="D4" t="s">
        <v>60</v>
      </c>
      <c r="E4">
        <v>0.1</v>
      </c>
      <c r="F4" s="13"/>
      <c r="G4" s="3"/>
      <c r="H4" s="39">
        <v>1.6444320474632528</v>
      </c>
      <c r="I4" s="40">
        <v>-3.6314322084453119</v>
      </c>
      <c r="J4" s="38"/>
    </row>
    <row r="5" spans="1:12" x14ac:dyDescent="0.3">
      <c r="C5" s="13"/>
      <c r="D5" t="s">
        <v>69</v>
      </c>
      <c r="E5">
        <f>0-E3</f>
        <v>2.1</v>
      </c>
      <c r="F5" s="13"/>
    </row>
    <row r="6" spans="1:12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2" x14ac:dyDescent="0.3">
      <c r="A7" s="6" t="s">
        <v>108</v>
      </c>
      <c r="F7" s="12"/>
    </row>
    <row r="8" spans="1:12" s="12" customFormat="1" x14ac:dyDescent="0.3">
      <c r="B8" s="32" t="s">
        <v>36</v>
      </c>
      <c r="C8" s="32" t="s">
        <v>70</v>
      </c>
      <c r="D8" s="32" t="s">
        <v>93</v>
      </c>
      <c r="K8"/>
      <c r="L8" s="15"/>
    </row>
    <row r="9" spans="1:12" x14ac:dyDescent="0.3">
      <c r="B9" s="48"/>
      <c r="C9" s="49"/>
      <c r="D9" s="48"/>
      <c r="F9" s="12"/>
    </row>
    <row r="10" spans="1:12" x14ac:dyDescent="0.3">
      <c r="B10" s="48"/>
      <c r="C10" s="49"/>
      <c r="D10" s="48"/>
      <c r="F10" s="12"/>
    </row>
    <row r="11" spans="1:12" x14ac:dyDescent="0.3">
      <c r="B11" s="48"/>
      <c r="C11" s="49"/>
      <c r="D11" s="48"/>
      <c r="F11" s="12"/>
    </row>
    <row r="12" spans="1:12" x14ac:dyDescent="0.3">
      <c r="B12" s="48"/>
      <c r="C12" s="49"/>
      <c r="D12" s="48"/>
      <c r="F12" s="12"/>
    </row>
    <row r="13" spans="1:12" x14ac:dyDescent="0.3">
      <c r="B13" s="48"/>
      <c r="C13" s="49"/>
      <c r="D13" s="48"/>
      <c r="F13" s="12"/>
    </row>
    <row r="14" spans="1:12" x14ac:dyDescent="0.3">
      <c r="B14" s="48"/>
      <c r="C14" s="49"/>
      <c r="D14" s="48"/>
      <c r="F14" s="12"/>
    </row>
    <row r="15" spans="1:12" x14ac:dyDescent="0.3">
      <c r="B15" s="48"/>
      <c r="C15" s="49"/>
      <c r="D15" s="48"/>
      <c r="F15" s="12"/>
    </row>
    <row r="16" spans="1:12" x14ac:dyDescent="0.3">
      <c r="B16" s="48"/>
      <c r="C16" s="49"/>
      <c r="D16" s="48"/>
      <c r="F16" s="12"/>
    </row>
    <row r="17" spans="2:11" x14ac:dyDescent="0.3">
      <c r="B17" s="48"/>
      <c r="C17" s="49"/>
      <c r="D17" s="48"/>
      <c r="F17" s="12"/>
    </row>
    <row r="18" spans="2:11" x14ac:dyDescent="0.3">
      <c r="B18" s="48"/>
      <c r="C18" s="49"/>
      <c r="D18" s="48"/>
      <c r="F18" s="12"/>
    </row>
    <row r="19" spans="2:11" x14ac:dyDescent="0.3">
      <c r="B19" s="48"/>
      <c r="C19" s="49"/>
      <c r="D19" s="48"/>
      <c r="F19" s="12"/>
    </row>
    <row r="20" spans="2:11" x14ac:dyDescent="0.3">
      <c r="B20" s="48"/>
      <c r="C20" s="49"/>
      <c r="D20" s="48"/>
      <c r="F20" s="12"/>
    </row>
    <row r="21" spans="2:11" x14ac:dyDescent="0.3">
      <c r="B21" s="48"/>
      <c r="C21" s="49"/>
      <c r="D21" s="48"/>
      <c r="F21" s="13"/>
      <c r="G21" s="13"/>
      <c r="H21" s="13"/>
      <c r="I21" s="13"/>
      <c r="J21" s="13"/>
      <c r="K21" s="13"/>
    </row>
    <row r="22" spans="2:11" x14ac:dyDescent="0.3">
      <c r="B22" s="48"/>
      <c r="C22" s="49"/>
      <c r="D22" s="48"/>
      <c r="F22" s="13"/>
      <c r="G22" t="s">
        <v>92</v>
      </c>
    </row>
    <row r="23" spans="2:11" x14ac:dyDescent="0.3">
      <c r="B23" s="48"/>
      <c r="C23" s="49"/>
      <c r="D23" s="48"/>
      <c r="F23" s="13"/>
      <c r="G23" s="12"/>
      <c r="H23" s="12"/>
      <c r="I23" s="12"/>
      <c r="J23" s="12"/>
    </row>
    <row r="24" spans="2:11" x14ac:dyDescent="0.3">
      <c r="B24" s="48"/>
      <c r="C24" s="49"/>
      <c r="D24" s="48"/>
      <c r="F24" s="13"/>
    </row>
    <row r="25" spans="2:11" x14ac:dyDescent="0.3">
      <c r="B25" s="48"/>
      <c r="C25" s="49"/>
      <c r="D25" s="48"/>
      <c r="F25" s="13"/>
    </row>
    <row r="26" spans="2:11" x14ac:dyDescent="0.3">
      <c r="B26" s="48"/>
      <c r="C26" s="49"/>
      <c r="D26" s="48"/>
      <c r="F26" s="13"/>
    </row>
    <row r="27" spans="2:11" x14ac:dyDescent="0.3">
      <c r="B27" s="48"/>
      <c r="C27" s="49"/>
      <c r="D27" s="48"/>
      <c r="F27" s="13"/>
    </row>
    <row r="28" spans="2:11" x14ac:dyDescent="0.3">
      <c r="B28" s="48"/>
      <c r="C28" s="49"/>
      <c r="D28" s="48"/>
      <c r="F28" s="13"/>
    </row>
    <row r="29" spans="2:11" x14ac:dyDescent="0.3">
      <c r="B29" s="48"/>
      <c r="C29" s="49"/>
      <c r="D29" s="48"/>
      <c r="F29" s="13"/>
    </row>
    <row r="30" spans="2:11" x14ac:dyDescent="0.3">
      <c r="B30" s="48"/>
      <c r="C30" s="49"/>
      <c r="D30" s="48"/>
      <c r="F30" s="13"/>
    </row>
    <row r="31" spans="2:11" x14ac:dyDescent="0.3">
      <c r="B31" s="48"/>
      <c r="C31" s="49"/>
      <c r="D31" s="48"/>
      <c r="F31" s="13"/>
    </row>
    <row r="32" spans="2:11" x14ac:dyDescent="0.3">
      <c r="B32" s="48"/>
      <c r="C32" s="49"/>
      <c r="D32" s="48"/>
      <c r="F32" s="13"/>
    </row>
    <row r="33" spans="2:11" x14ac:dyDescent="0.3">
      <c r="B33" s="48"/>
      <c r="C33" s="49"/>
      <c r="D33" s="48"/>
      <c r="F33" s="13"/>
    </row>
    <row r="34" spans="2:11" x14ac:dyDescent="0.3">
      <c r="B34" s="48"/>
      <c r="C34" s="49"/>
      <c r="D34" s="48"/>
      <c r="F34" s="13"/>
    </row>
    <row r="35" spans="2:11" x14ac:dyDescent="0.3">
      <c r="B35" s="48"/>
      <c r="C35" s="49"/>
      <c r="D35" s="48"/>
      <c r="F35" s="13"/>
    </row>
    <row r="36" spans="2:11" x14ac:dyDescent="0.3">
      <c r="B36" s="48"/>
      <c r="C36" s="49"/>
      <c r="D36" s="48"/>
      <c r="F36" s="13"/>
    </row>
    <row r="37" spans="2:11" x14ac:dyDescent="0.3">
      <c r="B37" s="48"/>
      <c r="C37" s="49"/>
      <c r="D37" s="48"/>
      <c r="F37" s="13"/>
    </row>
    <row r="38" spans="2:11" x14ac:dyDescent="0.3">
      <c r="B38" s="48"/>
      <c r="C38" s="49"/>
      <c r="D38" s="48"/>
      <c r="F38" s="13"/>
    </row>
    <row r="39" spans="2:11" x14ac:dyDescent="0.3">
      <c r="B39" s="48"/>
      <c r="C39" s="49"/>
      <c r="D39" s="48"/>
      <c r="F39" s="13"/>
    </row>
    <row r="40" spans="2:11" x14ac:dyDescent="0.3">
      <c r="B40" s="48"/>
      <c r="C40" s="49"/>
      <c r="D40" s="48"/>
      <c r="F40" s="13"/>
    </row>
    <row r="41" spans="2:11" x14ac:dyDescent="0.3">
      <c r="B41" s="48"/>
      <c r="C41" s="49"/>
      <c r="D41" s="48"/>
      <c r="F41" s="13"/>
      <c r="G41" s="13"/>
      <c r="H41" s="13"/>
      <c r="I41" s="13"/>
      <c r="J41" s="13"/>
      <c r="K41" s="13"/>
    </row>
    <row r="42" spans="2:11" x14ac:dyDescent="0.3">
      <c r="B42" s="48"/>
      <c r="C42" s="49"/>
      <c r="D42" s="48"/>
      <c r="F42" s="13"/>
      <c r="G42" t="s">
        <v>94</v>
      </c>
    </row>
    <row r="43" spans="2:11" x14ac:dyDescent="0.3">
      <c r="B43" s="48"/>
      <c r="C43" s="49"/>
      <c r="D43" s="48"/>
      <c r="F43" s="13"/>
    </row>
    <row r="44" spans="2:11" x14ac:dyDescent="0.3">
      <c r="B44" s="48"/>
      <c r="C44" s="49"/>
      <c r="D44" s="48"/>
      <c r="F44" s="13"/>
    </row>
    <row r="45" spans="2:11" x14ac:dyDescent="0.3">
      <c r="B45" s="48"/>
      <c r="C45" s="49"/>
      <c r="D45" s="48"/>
      <c r="F45" s="13"/>
    </row>
    <row r="46" spans="2:11" x14ac:dyDescent="0.3">
      <c r="B46" s="48"/>
      <c r="C46" s="49"/>
      <c r="D46" s="48"/>
      <c r="F46" s="13"/>
    </row>
    <row r="47" spans="2:11" x14ac:dyDescent="0.3">
      <c r="B47" s="48"/>
      <c r="C47" s="49"/>
      <c r="D47" s="48"/>
      <c r="F47" s="13"/>
    </row>
    <row r="48" spans="2:11" x14ac:dyDescent="0.3">
      <c r="B48" s="48"/>
      <c r="C48" s="49"/>
      <c r="D48" s="48"/>
      <c r="F48" s="13"/>
    </row>
    <row r="49" spans="2:11" x14ac:dyDescent="0.3">
      <c r="B49" s="48"/>
      <c r="C49" s="49"/>
      <c r="D49" s="48"/>
      <c r="F49" s="13"/>
    </row>
    <row r="50" spans="2:11" x14ac:dyDescent="0.3">
      <c r="B50" s="48"/>
      <c r="C50" s="49"/>
      <c r="D50" s="48"/>
      <c r="F50" s="13"/>
    </row>
    <row r="51" spans="2:11" x14ac:dyDescent="0.3">
      <c r="B51" s="48"/>
      <c r="C51" s="49"/>
      <c r="D51" s="48"/>
      <c r="F51" s="13"/>
    </row>
    <row r="52" spans="2:11" x14ac:dyDescent="0.3">
      <c r="B52" s="48"/>
      <c r="C52" s="49"/>
      <c r="D52" s="48"/>
      <c r="F52" s="13"/>
    </row>
    <row r="53" spans="2:11" x14ac:dyDescent="0.3">
      <c r="B53" s="48"/>
      <c r="C53" s="49"/>
      <c r="D53" s="48"/>
      <c r="F53" s="13"/>
    </row>
    <row r="54" spans="2:11" x14ac:dyDescent="0.3">
      <c r="B54" s="48"/>
      <c r="C54" s="49"/>
      <c r="D54" s="48"/>
      <c r="F54" s="13"/>
    </row>
    <row r="55" spans="2:11" x14ac:dyDescent="0.3">
      <c r="B55" s="48"/>
      <c r="C55" s="49"/>
      <c r="D55" s="48"/>
      <c r="F55" s="13"/>
    </row>
    <row r="56" spans="2:11" x14ac:dyDescent="0.3">
      <c r="B56" s="48"/>
      <c r="C56" s="49"/>
      <c r="D56" s="48"/>
      <c r="F56" s="13"/>
    </row>
    <row r="57" spans="2:11" x14ac:dyDescent="0.3">
      <c r="B57" s="48"/>
      <c r="C57" s="49"/>
      <c r="D57" s="48"/>
      <c r="F57" s="13"/>
    </row>
    <row r="58" spans="2:11" x14ac:dyDescent="0.3">
      <c r="B58" s="48"/>
      <c r="C58" s="49"/>
      <c r="D58" s="48"/>
      <c r="F58" s="13"/>
    </row>
    <row r="59" spans="2:11" x14ac:dyDescent="0.3">
      <c r="B59" s="48"/>
      <c r="C59" s="49"/>
      <c r="D59" s="48"/>
      <c r="F59" s="13"/>
      <c r="G59" s="13"/>
      <c r="H59" s="13"/>
      <c r="I59" s="13"/>
      <c r="J59" s="13"/>
      <c r="K59" s="13"/>
    </row>
    <row r="60" spans="2:11" x14ac:dyDescent="0.3">
      <c r="B60" s="48"/>
      <c r="C60" s="49"/>
      <c r="D60" s="48"/>
    </row>
    <row r="61" spans="2:11" x14ac:dyDescent="0.3">
      <c r="B61" s="48"/>
      <c r="C61" s="49"/>
      <c r="D61" s="48"/>
    </row>
    <row r="62" spans="2:11" x14ac:dyDescent="0.3">
      <c r="B62" s="48"/>
      <c r="C62" s="49"/>
      <c r="D62" s="48"/>
    </row>
    <row r="63" spans="2:11" x14ac:dyDescent="0.3">
      <c r="B63" s="48"/>
      <c r="C63" s="49"/>
      <c r="D63" s="48"/>
    </row>
    <row r="64" spans="2:11" x14ac:dyDescent="0.3">
      <c r="B64" s="48"/>
      <c r="C64" s="49"/>
      <c r="D64" s="48"/>
    </row>
    <row r="65" spans="2:4" x14ac:dyDescent="0.3">
      <c r="B65" s="48"/>
      <c r="C65" s="49"/>
      <c r="D65" s="48"/>
    </row>
    <row r="66" spans="2:4" x14ac:dyDescent="0.3">
      <c r="B66" s="48"/>
      <c r="C66" s="49"/>
      <c r="D66" s="48"/>
    </row>
    <row r="67" spans="2:4" x14ac:dyDescent="0.3">
      <c r="B67" s="48"/>
      <c r="C67" s="49"/>
      <c r="D67" s="48"/>
    </row>
    <row r="68" spans="2:4" x14ac:dyDescent="0.3">
      <c r="B68" s="48"/>
      <c r="C68" s="49"/>
      <c r="D68" s="48"/>
    </row>
    <row r="69" spans="2:4" x14ac:dyDescent="0.3">
      <c r="B69" s="48"/>
      <c r="C69" s="49"/>
      <c r="D69" s="48"/>
    </row>
    <row r="70" spans="2:4" x14ac:dyDescent="0.3">
      <c r="B70" s="48"/>
      <c r="C70" s="49"/>
      <c r="D70" s="48"/>
    </row>
    <row r="71" spans="2:4" x14ac:dyDescent="0.3">
      <c r="B71" s="48"/>
      <c r="C71" s="49"/>
      <c r="D71" s="48"/>
    </row>
    <row r="72" spans="2:4" x14ac:dyDescent="0.3">
      <c r="B72" s="48"/>
      <c r="C72" s="49"/>
      <c r="D72" s="48"/>
    </row>
    <row r="73" spans="2:4" x14ac:dyDescent="0.3">
      <c r="B73" s="48"/>
      <c r="C73" s="49"/>
      <c r="D73" s="48"/>
    </row>
    <row r="74" spans="2:4" x14ac:dyDescent="0.3">
      <c r="B74" s="48"/>
      <c r="C74" s="49"/>
      <c r="D74" s="48"/>
    </row>
    <row r="75" spans="2:4" x14ac:dyDescent="0.3">
      <c r="B75" s="48"/>
      <c r="C75" s="49"/>
      <c r="D75" s="48"/>
    </row>
    <row r="76" spans="2:4" x14ac:dyDescent="0.3">
      <c r="B76" s="48"/>
      <c r="C76" s="49"/>
      <c r="D76" s="48"/>
    </row>
    <row r="77" spans="2:4" x14ac:dyDescent="0.3">
      <c r="B77" s="48"/>
      <c r="C77" s="49"/>
      <c r="D77" s="48"/>
    </row>
    <row r="78" spans="2:4" x14ac:dyDescent="0.3">
      <c r="B78" s="48"/>
      <c r="C78" s="49"/>
      <c r="D78" s="48"/>
    </row>
    <row r="79" spans="2:4" x14ac:dyDescent="0.3">
      <c r="B79" s="48"/>
      <c r="C79" s="49"/>
      <c r="D79" s="48"/>
    </row>
    <row r="80" spans="2:4" x14ac:dyDescent="0.3">
      <c r="B80" s="48"/>
      <c r="C80" s="49"/>
      <c r="D80" s="48"/>
    </row>
    <row r="81" spans="2:4" x14ac:dyDescent="0.3">
      <c r="B81" s="48"/>
      <c r="C81" s="49"/>
      <c r="D81" s="48"/>
    </row>
    <row r="82" spans="2:4" x14ac:dyDescent="0.3">
      <c r="B82" s="48"/>
      <c r="C82" s="49"/>
      <c r="D82" s="48"/>
    </row>
    <row r="83" spans="2:4" x14ac:dyDescent="0.3">
      <c r="B83" s="48"/>
      <c r="C83" s="49"/>
      <c r="D83" s="48"/>
    </row>
    <row r="84" spans="2:4" x14ac:dyDescent="0.3">
      <c r="B84" s="48"/>
      <c r="C84" s="49"/>
      <c r="D84" s="48"/>
    </row>
    <row r="85" spans="2:4" x14ac:dyDescent="0.3">
      <c r="B85" s="48"/>
      <c r="C85" s="49"/>
      <c r="D85" s="48"/>
    </row>
    <row r="86" spans="2:4" x14ac:dyDescent="0.3">
      <c r="B86" s="48"/>
      <c r="C86" s="49"/>
      <c r="D86" s="48"/>
    </row>
    <row r="87" spans="2:4" x14ac:dyDescent="0.3">
      <c r="B87" s="48"/>
      <c r="C87" s="49"/>
      <c r="D87" s="48"/>
    </row>
    <row r="88" spans="2:4" x14ac:dyDescent="0.3">
      <c r="B88" s="48"/>
      <c r="C88" s="49"/>
      <c r="D88" s="48"/>
    </row>
    <row r="89" spans="2:4" x14ac:dyDescent="0.3">
      <c r="B89" s="48"/>
      <c r="C89" s="49"/>
      <c r="D89" s="48"/>
    </row>
    <row r="90" spans="2:4" x14ac:dyDescent="0.3">
      <c r="B90" s="48"/>
      <c r="C90" s="49"/>
      <c r="D90" s="48"/>
    </row>
    <row r="91" spans="2:4" x14ac:dyDescent="0.3">
      <c r="B91" s="48"/>
      <c r="C91" s="49"/>
      <c r="D91" s="48"/>
    </row>
    <row r="92" spans="2:4" x14ac:dyDescent="0.3">
      <c r="B92" s="48"/>
      <c r="C92" s="49"/>
      <c r="D92" s="48"/>
    </row>
    <row r="93" spans="2:4" x14ac:dyDescent="0.3">
      <c r="B93" s="48"/>
      <c r="C93" s="49"/>
      <c r="D93" s="48"/>
    </row>
    <row r="94" spans="2:4" x14ac:dyDescent="0.3">
      <c r="B94" s="48"/>
      <c r="C94" s="49"/>
      <c r="D94" s="48"/>
    </row>
    <row r="95" spans="2:4" x14ac:dyDescent="0.3">
      <c r="B95" s="48"/>
      <c r="C95" s="49"/>
      <c r="D95" s="48"/>
    </row>
    <row r="96" spans="2:4" x14ac:dyDescent="0.3">
      <c r="B96" s="48"/>
      <c r="C96" s="49"/>
      <c r="D96" s="48"/>
    </row>
    <row r="97" spans="2:4" x14ac:dyDescent="0.3">
      <c r="B97" s="48"/>
      <c r="C97" s="49"/>
      <c r="D97" s="48"/>
    </row>
    <row r="98" spans="2:4" x14ac:dyDescent="0.3">
      <c r="B98" s="48"/>
      <c r="C98" s="49"/>
      <c r="D98" s="48"/>
    </row>
    <row r="99" spans="2:4" x14ac:dyDescent="0.3">
      <c r="B99" s="48"/>
      <c r="C99" s="49"/>
      <c r="D99" s="48"/>
    </row>
    <row r="100" spans="2:4" x14ac:dyDescent="0.3">
      <c r="B100" s="48"/>
      <c r="C100" s="49"/>
      <c r="D100" s="48"/>
    </row>
    <row r="101" spans="2:4" x14ac:dyDescent="0.3">
      <c r="B101" s="48"/>
      <c r="C101" s="49"/>
      <c r="D101" s="48"/>
    </row>
    <row r="102" spans="2:4" x14ac:dyDescent="0.3">
      <c r="B102" s="48"/>
      <c r="C102" s="49"/>
      <c r="D102" s="48"/>
    </row>
    <row r="103" spans="2:4" x14ac:dyDescent="0.3">
      <c r="B103" s="48"/>
      <c r="C103" s="49"/>
      <c r="D103" s="48"/>
    </row>
    <row r="104" spans="2:4" x14ac:dyDescent="0.3">
      <c r="B104" s="48"/>
      <c r="C104" s="49"/>
      <c r="D104" s="48"/>
    </row>
    <row r="105" spans="2:4" x14ac:dyDescent="0.3">
      <c r="B105" s="48"/>
      <c r="C105" s="49"/>
      <c r="D105" s="48"/>
    </row>
    <row r="106" spans="2:4" x14ac:dyDescent="0.3">
      <c r="B106" s="48"/>
      <c r="C106" s="49"/>
      <c r="D106" s="48"/>
    </row>
    <row r="107" spans="2:4" x14ac:dyDescent="0.3">
      <c r="B107" s="48"/>
      <c r="C107" s="49"/>
      <c r="D107" s="48"/>
    </row>
    <row r="108" spans="2:4" x14ac:dyDescent="0.3">
      <c r="B108" s="48"/>
      <c r="C108" s="49"/>
      <c r="D108" s="48"/>
    </row>
    <row r="109" spans="2:4" x14ac:dyDescent="0.3">
      <c r="B109" s="48"/>
      <c r="C109" s="49"/>
      <c r="D109" s="48"/>
    </row>
    <row r="110" spans="2:4" x14ac:dyDescent="0.3">
      <c r="B110" s="48"/>
      <c r="C110" s="49"/>
      <c r="D110" s="48"/>
    </row>
    <row r="111" spans="2:4" x14ac:dyDescent="0.3">
      <c r="B111" s="48"/>
      <c r="C111" s="49"/>
      <c r="D111" s="48"/>
    </row>
    <row r="112" spans="2:4" x14ac:dyDescent="0.3">
      <c r="B112" s="48"/>
      <c r="C112" s="49"/>
      <c r="D112" s="48"/>
    </row>
    <row r="113" spans="2:4" x14ac:dyDescent="0.3">
      <c r="B113" s="48"/>
      <c r="C113" s="49"/>
      <c r="D113" s="48"/>
    </row>
    <row r="114" spans="2:4" x14ac:dyDescent="0.3">
      <c r="B114" s="48"/>
      <c r="C114" s="49"/>
      <c r="D114" s="48"/>
    </row>
    <row r="115" spans="2:4" x14ac:dyDescent="0.3">
      <c r="B115" s="48"/>
      <c r="C115" s="49"/>
      <c r="D115" s="48"/>
    </row>
    <row r="116" spans="2:4" x14ac:dyDescent="0.3">
      <c r="B116" s="48"/>
      <c r="C116" s="49"/>
      <c r="D116" s="48"/>
    </row>
    <row r="117" spans="2:4" x14ac:dyDescent="0.3">
      <c r="B117" s="48"/>
      <c r="C117" s="49"/>
      <c r="D117" s="48"/>
    </row>
    <row r="118" spans="2:4" x14ac:dyDescent="0.3">
      <c r="B118" s="48"/>
      <c r="C118" s="49"/>
      <c r="D118" s="48"/>
    </row>
    <row r="119" spans="2:4" x14ac:dyDescent="0.3">
      <c r="B119" s="48"/>
      <c r="C119" s="49"/>
      <c r="D119" s="48"/>
    </row>
    <row r="120" spans="2:4" x14ac:dyDescent="0.3">
      <c r="B120" s="48"/>
      <c r="C120" s="49"/>
      <c r="D120" s="48"/>
    </row>
    <row r="121" spans="2:4" x14ac:dyDescent="0.3">
      <c r="B121" s="48"/>
      <c r="C121" s="49"/>
      <c r="D121" s="48"/>
    </row>
    <row r="122" spans="2:4" x14ac:dyDescent="0.3">
      <c r="B122" s="48"/>
      <c r="C122" s="49"/>
      <c r="D122" s="48"/>
    </row>
    <row r="123" spans="2:4" x14ac:dyDescent="0.3">
      <c r="B123" s="48"/>
      <c r="C123" s="49"/>
      <c r="D123" s="48"/>
    </row>
    <row r="124" spans="2:4" x14ac:dyDescent="0.3">
      <c r="B124" s="48"/>
      <c r="C124" s="49"/>
      <c r="D124" s="48"/>
    </row>
    <row r="125" spans="2:4" x14ac:dyDescent="0.3">
      <c r="B125" s="48"/>
      <c r="C125" s="49"/>
      <c r="D125" s="48"/>
    </row>
    <row r="126" spans="2:4" x14ac:dyDescent="0.3">
      <c r="B126" s="48"/>
      <c r="C126" s="49"/>
      <c r="D126" s="48"/>
    </row>
    <row r="127" spans="2:4" x14ac:dyDescent="0.3">
      <c r="B127" s="48"/>
      <c r="C127" s="49"/>
      <c r="D127" s="48"/>
    </row>
    <row r="128" spans="2:4" x14ac:dyDescent="0.3">
      <c r="B128" s="48"/>
      <c r="C128" s="49"/>
      <c r="D128" s="48"/>
    </row>
    <row r="129" spans="2:4" x14ac:dyDescent="0.3">
      <c r="B129" s="48"/>
      <c r="C129" s="49"/>
      <c r="D129" s="48"/>
    </row>
    <row r="130" spans="2:4" x14ac:dyDescent="0.3">
      <c r="B130" s="48"/>
      <c r="C130" s="49"/>
      <c r="D130" s="48"/>
    </row>
    <row r="131" spans="2:4" x14ac:dyDescent="0.3">
      <c r="B131" s="48"/>
      <c r="C131" s="49"/>
      <c r="D131" s="48"/>
    </row>
    <row r="132" spans="2:4" x14ac:dyDescent="0.3">
      <c r="B132" s="48"/>
      <c r="C132" s="49"/>
      <c r="D132" s="48"/>
    </row>
    <row r="133" spans="2:4" x14ac:dyDescent="0.3">
      <c r="B133" s="48"/>
      <c r="C133" s="49"/>
      <c r="D133" s="48"/>
    </row>
    <row r="134" spans="2:4" x14ac:dyDescent="0.3">
      <c r="B134" s="48"/>
      <c r="C134" s="49"/>
      <c r="D134" s="48"/>
    </row>
    <row r="135" spans="2:4" x14ac:dyDescent="0.3">
      <c r="B135" s="48"/>
      <c r="C135" s="49"/>
      <c r="D135" s="48"/>
    </row>
    <row r="136" spans="2:4" x14ac:dyDescent="0.3">
      <c r="B136" s="48"/>
      <c r="C136" s="49"/>
      <c r="D136" s="48"/>
    </row>
    <row r="137" spans="2:4" x14ac:dyDescent="0.3">
      <c r="B137" s="48"/>
      <c r="C137" s="49"/>
      <c r="D137" s="48"/>
    </row>
    <row r="138" spans="2:4" x14ac:dyDescent="0.3">
      <c r="B138" s="48"/>
      <c r="C138" s="49"/>
      <c r="D138" s="48"/>
    </row>
    <row r="139" spans="2:4" x14ac:dyDescent="0.3">
      <c r="B139" s="48"/>
      <c r="C139" s="49"/>
      <c r="D139" s="48"/>
    </row>
    <row r="140" spans="2:4" x14ac:dyDescent="0.3">
      <c r="B140" s="48"/>
      <c r="C140" s="49"/>
      <c r="D140" s="48"/>
    </row>
    <row r="141" spans="2:4" x14ac:dyDescent="0.3">
      <c r="B141" s="48"/>
      <c r="C141" s="49"/>
      <c r="D141" s="48"/>
    </row>
    <row r="142" spans="2:4" x14ac:dyDescent="0.3">
      <c r="B142" s="48"/>
      <c r="C142" s="49"/>
      <c r="D142" s="48"/>
    </row>
    <row r="143" spans="2:4" x14ac:dyDescent="0.3">
      <c r="B143" s="48"/>
      <c r="C143" s="49"/>
      <c r="D143" s="48"/>
    </row>
    <row r="144" spans="2:4" x14ac:dyDescent="0.3">
      <c r="B144" s="48"/>
      <c r="C144" s="49"/>
      <c r="D144" s="48"/>
    </row>
    <row r="145" spans="2:4" x14ac:dyDescent="0.3">
      <c r="B145" s="48"/>
      <c r="C145" s="49"/>
      <c r="D145" s="48"/>
    </row>
    <row r="146" spans="2:4" x14ac:dyDescent="0.3">
      <c r="B146" s="48"/>
      <c r="C146" s="49"/>
      <c r="D146" s="48"/>
    </row>
    <row r="147" spans="2:4" x14ac:dyDescent="0.3">
      <c r="B147" s="48"/>
      <c r="C147" s="49"/>
      <c r="D147" s="48"/>
    </row>
    <row r="148" spans="2:4" x14ac:dyDescent="0.3">
      <c r="B148" s="48"/>
      <c r="C148" s="49"/>
      <c r="D148" s="48"/>
    </row>
    <row r="149" spans="2:4" x14ac:dyDescent="0.3">
      <c r="B149" s="48"/>
      <c r="C149" s="49"/>
      <c r="D149" s="48"/>
    </row>
    <row r="150" spans="2:4" x14ac:dyDescent="0.3">
      <c r="B150" s="48"/>
      <c r="C150" s="49"/>
      <c r="D150" s="48"/>
    </row>
    <row r="151" spans="2:4" x14ac:dyDescent="0.3">
      <c r="B151" s="48"/>
      <c r="C151" s="49"/>
      <c r="D151" s="48"/>
    </row>
    <row r="152" spans="2:4" x14ac:dyDescent="0.3">
      <c r="B152" s="48"/>
      <c r="C152" s="49"/>
      <c r="D152" s="48"/>
    </row>
    <row r="153" spans="2:4" x14ac:dyDescent="0.3">
      <c r="B153" s="48"/>
      <c r="C153" s="49"/>
      <c r="D153" s="48"/>
    </row>
    <row r="154" spans="2:4" x14ac:dyDescent="0.3">
      <c r="B154" s="48"/>
      <c r="C154" s="49"/>
      <c r="D154" s="48"/>
    </row>
    <row r="155" spans="2:4" x14ac:dyDescent="0.3">
      <c r="B155" s="48"/>
      <c r="C155" s="49"/>
      <c r="D155" s="48"/>
    </row>
    <row r="156" spans="2:4" x14ac:dyDescent="0.3">
      <c r="B156" s="48"/>
      <c r="C156" s="49"/>
      <c r="D156" s="48"/>
    </row>
    <row r="157" spans="2:4" x14ac:dyDescent="0.3">
      <c r="B157" s="48"/>
      <c r="C157" s="49"/>
      <c r="D157" s="48"/>
    </row>
    <row r="158" spans="2:4" x14ac:dyDescent="0.3">
      <c r="B158" s="48"/>
      <c r="C158" s="49"/>
      <c r="D158" s="48"/>
    </row>
    <row r="159" spans="2:4" x14ac:dyDescent="0.3">
      <c r="B159" s="48"/>
      <c r="C159" s="49"/>
      <c r="D159" s="48"/>
    </row>
    <row r="160" spans="2:4" x14ac:dyDescent="0.3">
      <c r="B160" s="48"/>
      <c r="C160" s="49"/>
      <c r="D160" s="48"/>
    </row>
    <row r="161" spans="2:4" x14ac:dyDescent="0.3">
      <c r="B161" s="48"/>
      <c r="C161" s="49"/>
      <c r="D161" s="48"/>
    </row>
    <row r="162" spans="2:4" x14ac:dyDescent="0.3">
      <c r="B162" s="48"/>
      <c r="C162" s="49"/>
      <c r="D162" s="48"/>
    </row>
    <row r="163" spans="2:4" x14ac:dyDescent="0.3">
      <c r="B163" s="48"/>
      <c r="C163" s="49"/>
      <c r="D163" s="48"/>
    </row>
    <row r="164" spans="2:4" x14ac:dyDescent="0.3">
      <c r="B164" s="48"/>
      <c r="C164" s="49"/>
      <c r="D164" s="48"/>
    </row>
    <row r="165" spans="2:4" x14ac:dyDescent="0.3">
      <c r="B165" s="48"/>
      <c r="C165" s="49"/>
      <c r="D165" s="48"/>
    </row>
    <row r="166" spans="2:4" x14ac:dyDescent="0.3">
      <c r="B166" s="48"/>
      <c r="C166" s="49"/>
      <c r="D166" s="48"/>
    </row>
    <row r="167" spans="2:4" x14ac:dyDescent="0.3">
      <c r="B167" s="48"/>
      <c r="C167" s="49"/>
      <c r="D167" s="48"/>
    </row>
    <row r="168" spans="2:4" x14ac:dyDescent="0.3">
      <c r="B168" s="48"/>
      <c r="C168" s="49"/>
      <c r="D168" s="48"/>
    </row>
    <row r="169" spans="2:4" x14ac:dyDescent="0.3">
      <c r="B169" s="48"/>
      <c r="C169" s="49"/>
      <c r="D169" s="48"/>
    </row>
    <row r="170" spans="2:4" x14ac:dyDescent="0.3">
      <c r="B170" s="48"/>
      <c r="C170" s="49"/>
      <c r="D170" s="48"/>
    </row>
    <row r="171" spans="2:4" x14ac:dyDescent="0.3">
      <c r="B171" s="48"/>
      <c r="C171" s="49"/>
      <c r="D171" s="48"/>
    </row>
    <row r="172" spans="2:4" x14ac:dyDescent="0.3">
      <c r="B172" s="48"/>
      <c r="C172" s="49"/>
      <c r="D172" s="48"/>
    </row>
    <row r="173" spans="2:4" x14ac:dyDescent="0.3">
      <c r="B173" s="48"/>
      <c r="C173" s="49"/>
      <c r="D173" s="48"/>
    </row>
    <row r="174" spans="2:4" x14ac:dyDescent="0.3">
      <c r="B174" s="48"/>
      <c r="C174" s="49"/>
      <c r="D174" s="48"/>
    </row>
    <row r="175" spans="2:4" x14ac:dyDescent="0.3">
      <c r="B175" s="48"/>
      <c r="C175" s="49"/>
      <c r="D175" s="48"/>
    </row>
    <row r="176" spans="2:4" x14ac:dyDescent="0.3">
      <c r="B176" s="48"/>
      <c r="C176" s="49"/>
      <c r="D176" s="48"/>
    </row>
    <row r="177" spans="2:4" x14ac:dyDescent="0.3">
      <c r="B177" s="48"/>
      <c r="C177" s="49"/>
      <c r="D177" s="48"/>
    </row>
    <row r="178" spans="2:4" x14ac:dyDescent="0.3">
      <c r="B178" s="48"/>
      <c r="C178" s="49"/>
      <c r="D178" s="48"/>
    </row>
    <row r="179" spans="2:4" x14ac:dyDescent="0.3">
      <c r="B179" s="48"/>
      <c r="C179" s="49"/>
      <c r="D179" s="48"/>
    </row>
    <row r="180" spans="2:4" x14ac:dyDescent="0.3">
      <c r="B180" s="48"/>
      <c r="C180" s="49"/>
      <c r="D180" s="48"/>
    </row>
    <row r="181" spans="2:4" x14ac:dyDescent="0.3">
      <c r="B181" s="48"/>
      <c r="C181" s="49"/>
      <c r="D181" s="48"/>
    </row>
    <row r="182" spans="2:4" x14ac:dyDescent="0.3">
      <c r="B182" s="48"/>
      <c r="C182" s="49"/>
      <c r="D182" s="48"/>
    </row>
    <row r="183" spans="2:4" x14ac:dyDescent="0.3">
      <c r="B183" s="48"/>
      <c r="C183" s="49"/>
      <c r="D183" s="48"/>
    </row>
    <row r="184" spans="2:4" x14ac:dyDescent="0.3">
      <c r="B184" s="48"/>
      <c r="C184" s="49"/>
      <c r="D184" s="48"/>
    </row>
    <row r="185" spans="2:4" x14ac:dyDescent="0.3">
      <c r="B185" s="48"/>
      <c r="C185" s="49"/>
      <c r="D185" s="48"/>
    </row>
    <row r="186" spans="2:4" x14ac:dyDescent="0.3">
      <c r="B186" s="48"/>
      <c r="C186" s="49"/>
      <c r="D186" s="48"/>
    </row>
    <row r="187" spans="2:4" x14ac:dyDescent="0.3">
      <c r="B187" s="48"/>
      <c r="C187" s="49"/>
      <c r="D187" s="48"/>
    </row>
    <row r="188" spans="2:4" x14ac:dyDescent="0.3">
      <c r="B188" s="48"/>
      <c r="C188" s="49"/>
      <c r="D188" s="48"/>
    </row>
    <row r="189" spans="2:4" x14ac:dyDescent="0.3">
      <c r="B189" s="48"/>
      <c r="C189" s="49"/>
      <c r="D189" s="48"/>
    </row>
    <row r="190" spans="2:4" x14ac:dyDescent="0.3">
      <c r="B190" s="48"/>
      <c r="C190" s="49"/>
      <c r="D190" s="48"/>
    </row>
    <row r="191" spans="2:4" x14ac:dyDescent="0.3">
      <c r="B191" s="48"/>
      <c r="C191" s="49"/>
      <c r="D191" s="48"/>
    </row>
    <row r="192" spans="2:4" x14ac:dyDescent="0.3">
      <c r="B192" s="48"/>
      <c r="C192" s="49"/>
      <c r="D192" s="48"/>
    </row>
    <row r="193" spans="2:4" x14ac:dyDescent="0.3">
      <c r="B193" s="48"/>
      <c r="C193" s="49"/>
      <c r="D193" s="48"/>
    </row>
    <row r="194" spans="2:4" x14ac:dyDescent="0.3">
      <c r="B194" s="48"/>
      <c r="C194" s="49"/>
      <c r="D194" s="48"/>
    </row>
    <row r="195" spans="2:4" x14ac:dyDescent="0.3">
      <c r="B195" s="48"/>
      <c r="C195" s="49"/>
      <c r="D195" s="48"/>
    </row>
    <row r="196" spans="2:4" x14ac:dyDescent="0.3">
      <c r="B196" s="48"/>
      <c r="C196" s="49"/>
      <c r="D196" s="48"/>
    </row>
    <row r="197" spans="2:4" x14ac:dyDescent="0.3">
      <c r="B197" s="48"/>
      <c r="C197" s="49"/>
      <c r="D197" s="48"/>
    </row>
    <row r="198" spans="2:4" x14ac:dyDescent="0.3">
      <c r="B198" s="48"/>
      <c r="C198" s="49"/>
      <c r="D198" s="48"/>
    </row>
    <row r="199" spans="2:4" x14ac:dyDescent="0.3">
      <c r="B199" s="48"/>
      <c r="C199" s="49"/>
      <c r="D199" s="48"/>
    </row>
    <row r="200" spans="2:4" x14ac:dyDescent="0.3">
      <c r="B200" s="48"/>
      <c r="C200" s="49"/>
      <c r="D200" s="48"/>
    </row>
    <row r="201" spans="2:4" x14ac:dyDescent="0.3">
      <c r="B201" s="48"/>
      <c r="C201" s="49"/>
      <c r="D201" s="48"/>
    </row>
    <row r="202" spans="2:4" x14ac:dyDescent="0.3">
      <c r="B202" s="48"/>
      <c r="C202" s="49"/>
      <c r="D202" s="48"/>
    </row>
    <row r="203" spans="2:4" x14ac:dyDescent="0.3">
      <c r="B203" s="48"/>
      <c r="C203" s="49"/>
      <c r="D203" s="48"/>
    </row>
    <row r="204" spans="2:4" x14ac:dyDescent="0.3">
      <c r="B204" s="48"/>
      <c r="C204" s="49"/>
      <c r="D204" s="48"/>
    </row>
    <row r="205" spans="2:4" x14ac:dyDescent="0.3">
      <c r="B205" s="48"/>
      <c r="C205" s="49"/>
      <c r="D205" s="48"/>
    </row>
    <row r="206" spans="2:4" x14ac:dyDescent="0.3">
      <c r="B206" s="48"/>
      <c r="C206" s="49"/>
      <c r="D206" s="48"/>
    </row>
    <row r="207" spans="2:4" x14ac:dyDescent="0.3">
      <c r="B207" s="48"/>
      <c r="C207" s="49"/>
      <c r="D207" s="48"/>
    </row>
    <row r="208" spans="2:4" x14ac:dyDescent="0.3">
      <c r="B208" s="48"/>
      <c r="C208" s="49"/>
      <c r="D208" s="48"/>
    </row>
    <row r="209" spans="2:4" x14ac:dyDescent="0.3">
      <c r="B209" s="48"/>
      <c r="C209" s="49"/>
      <c r="D209" s="48"/>
    </row>
    <row r="210" spans="2:4" x14ac:dyDescent="0.3">
      <c r="B210" s="48"/>
      <c r="C210" s="49"/>
      <c r="D210" s="48"/>
    </row>
    <row r="211" spans="2:4" x14ac:dyDescent="0.3">
      <c r="B211" s="48"/>
      <c r="C211" s="49"/>
      <c r="D211" s="48"/>
    </row>
    <row r="212" spans="2:4" x14ac:dyDescent="0.3">
      <c r="B212" s="48"/>
      <c r="C212" s="49"/>
      <c r="D212" s="48"/>
    </row>
    <row r="213" spans="2:4" x14ac:dyDescent="0.3">
      <c r="B213" s="48"/>
      <c r="C213" s="49"/>
      <c r="D213" s="48"/>
    </row>
    <row r="214" spans="2:4" x14ac:dyDescent="0.3">
      <c r="B214" s="48"/>
      <c r="C214" s="49"/>
      <c r="D214" s="48"/>
    </row>
    <row r="215" spans="2:4" x14ac:dyDescent="0.3">
      <c r="B215" s="48"/>
      <c r="C215" s="49"/>
      <c r="D215" s="48"/>
    </row>
    <row r="216" spans="2:4" x14ac:dyDescent="0.3">
      <c r="B216" s="48"/>
      <c r="C216" s="49"/>
      <c r="D216" s="48"/>
    </row>
    <row r="217" spans="2:4" x14ac:dyDescent="0.3">
      <c r="B217" s="48"/>
      <c r="C217" s="49"/>
      <c r="D217" s="48"/>
    </row>
    <row r="218" spans="2:4" x14ac:dyDescent="0.3">
      <c r="B218" s="48"/>
      <c r="C218" s="49"/>
      <c r="D218" s="48"/>
    </row>
    <row r="219" spans="2:4" x14ac:dyDescent="0.3">
      <c r="B219" s="48"/>
      <c r="C219" s="49"/>
      <c r="D219" s="48"/>
    </row>
    <row r="220" spans="2:4" x14ac:dyDescent="0.3">
      <c r="B220" s="48"/>
      <c r="C220" s="49"/>
      <c r="D220" s="48"/>
    </row>
    <row r="221" spans="2:4" x14ac:dyDescent="0.3">
      <c r="B221" s="48"/>
      <c r="C221" s="49"/>
      <c r="D221" s="48"/>
    </row>
    <row r="222" spans="2:4" x14ac:dyDescent="0.3">
      <c r="B222" s="48"/>
      <c r="C222" s="49"/>
      <c r="D222" s="48"/>
    </row>
    <row r="223" spans="2:4" x14ac:dyDescent="0.3">
      <c r="B223" s="48"/>
      <c r="C223" s="49"/>
      <c r="D223" s="48"/>
    </row>
    <row r="224" spans="2:4" x14ac:dyDescent="0.3">
      <c r="B224" s="48"/>
      <c r="C224" s="49"/>
      <c r="D224" s="48"/>
    </row>
    <row r="225" spans="2:4" x14ac:dyDescent="0.3">
      <c r="B225" s="48"/>
      <c r="C225" s="49"/>
      <c r="D225" s="48"/>
    </row>
    <row r="226" spans="2:4" x14ac:dyDescent="0.3">
      <c r="B226" s="48"/>
      <c r="C226" s="49"/>
      <c r="D226" s="48"/>
    </row>
    <row r="227" spans="2:4" x14ac:dyDescent="0.3">
      <c r="B227" s="48"/>
      <c r="C227" s="49"/>
      <c r="D227" s="48"/>
    </row>
    <row r="228" spans="2:4" x14ac:dyDescent="0.3">
      <c r="B228" s="48"/>
      <c r="C228" s="49"/>
      <c r="D228" s="48"/>
    </row>
    <row r="229" spans="2:4" x14ac:dyDescent="0.3">
      <c r="B229" s="48"/>
      <c r="C229" s="49"/>
      <c r="D229" s="48"/>
    </row>
    <row r="230" spans="2:4" x14ac:dyDescent="0.3">
      <c r="B230" s="48"/>
      <c r="C230" s="49"/>
      <c r="D230" s="48"/>
    </row>
    <row r="231" spans="2:4" x14ac:dyDescent="0.3">
      <c r="B231" s="48"/>
      <c r="C231" s="49"/>
      <c r="D231" s="48"/>
    </row>
    <row r="232" spans="2:4" x14ac:dyDescent="0.3">
      <c r="B232" s="48"/>
      <c r="C232" s="49"/>
      <c r="D232" s="48"/>
    </row>
    <row r="233" spans="2:4" x14ac:dyDescent="0.3">
      <c r="B233" s="48"/>
      <c r="C233" s="49"/>
      <c r="D233" s="48"/>
    </row>
    <row r="234" spans="2:4" x14ac:dyDescent="0.3">
      <c r="B234" s="48"/>
      <c r="C234" s="49"/>
      <c r="D234" s="48"/>
    </row>
    <row r="235" spans="2:4" x14ac:dyDescent="0.3">
      <c r="B235" s="48"/>
      <c r="C235" s="49"/>
      <c r="D235" s="48"/>
    </row>
    <row r="236" spans="2:4" x14ac:dyDescent="0.3">
      <c r="B236" s="48"/>
      <c r="C236" s="49"/>
      <c r="D236" s="48"/>
    </row>
    <row r="237" spans="2:4" x14ac:dyDescent="0.3">
      <c r="B237" s="48"/>
      <c r="C237" s="49"/>
      <c r="D237" s="48"/>
    </row>
    <row r="238" spans="2:4" x14ac:dyDescent="0.3">
      <c r="B238" s="48"/>
      <c r="C238" s="49"/>
      <c r="D238" s="48"/>
    </row>
    <row r="239" spans="2:4" x14ac:dyDescent="0.3">
      <c r="B239" s="48"/>
      <c r="C239" s="49"/>
      <c r="D239" s="48"/>
    </row>
    <row r="240" spans="2:4" x14ac:dyDescent="0.3">
      <c r="B240" s="48"/>
      <c r="C240" s="49"/>
      <c r="D240" s="48"/>
    </row>
    <row r="241" spans="2:4" x14ac:dyDescent="0.3">
      <c r="B241" s="48"/>
      <c r="C241" s="49"/>
      <c r="D241" s="48"/>
    </row>
    <row r="242" spans="2:4" x14ac:dyDescent="0.3">
      <c r="B242" s="48"/>
      <c r="C242" s="49"/>
      <c r="D242" s="48"/>
    </row>
    <row r="243" spans="2:4" x14ac:dyDescent="0.3">
      <c r="B243" s="48"/>
      <c r="C243" s="49"/>
      <c r="D243" s="48"/>
    </row>
    <row r="244" spans="2:4" x14ac:dyDescent="0.3">
      <c r="B244" s="48"/>
      <c r="C244" s="49"/>
      <c r="D244" s="48"/>
    </row>
    <row r="245" spans="2:4" x14ac:dyDescent="0.3">
      <c r="B245" s="48"/>
      <c r="C245" s="49"/>
      <c r="D245" s="48"/>
    </row>
    <row r="246" spans="2:4" x14ac:dyDescent="0.3">
      <c r="B246" s="48"/>
      <c r="C246" s="49"/>
      <c r="D246" s="48"/>
    </row>
    <row r="247" spans="2:4" x14ac:dyDescent="0.3">
      <c r="B247" s="48"/>
      <c r="C247" s="49"/>
      <c r="D247" s="48"/>
    </row>
    <row r="248" spans="2:4" x14ac:dyDescent="0.3">
      <c r="B248" s="48"/>
      <c r="C248" s="49"/>
      <c r="D248" s="48"/>
    </row>
    <row r="249" spans="2:4" x14ac:dyDescent="0.3">
      <c r="B249" s="48"/>
      <c r="C249" s="49"/>
      <c r="D249" s="48"/>
    </row>
    <row r="250" spans="2:4" x14ac:dyDescent="0.3">
      <c r="B250" s="48"/>
      <c r="C250" s="49"/>
      <c r="D250" s="48"/>
    </row>
    <row r="251" spans="2:4" x14ac:dyDescent="0.3">
      <c r="B251" s="48"/>
      <c r="C251" s="49"/>
      <c r="D251" s="48"/>
    </row>
    <row r="252" spans="2:4" x14ac:dyDescent="0.3">
      <c r="B252" s="48"/>
      <c r="C252" s="49"/>
      <c r="D252" s="48"/>
    </row>
    <row r="253" spans="2:4" x14ac:dyDescent="0.3">
      <c r="B253" s="48"/>
      <c r="C253" s="49"/>
      <c r="D253" s="48"/>
    </row>
    <row r="254" spans="2:4" x14ac:dyDescent="0.3">
      <c r="B254" s="48"/>
      <c r="C254" s="49"/>
      <c r="D254" s="48"/>
    </row>
    <row r="255" spans="2:4" x14ac:dyDescent="0.3">
      <c r="B255" s="48"/>
      <c r="C255" s="49"/>
      <c r="D255" s="48"/>
    </row>
    <row r="256" spans="2:4" x14ac:dyDescent="0.3">
      <c r="B256" s="48"/>
      <c r="C256" s="49"/>
      <c r="D256" s="48"/>
    </row>
    <row r="257" spans="2:4" x14ac:dyDescent="0.3">
      <c r="B257" s="48"/>
      <c r="C257" s="49"/>
      <c r="D257" s="48"/>
    </row>
    <row r="258" spans="2:4" x14ac:dyDescent="0.3">
      <c r="B258" s="48"/>
      <c r="C258" s="49"/>
      <c r="D258" s="48"/>
    </row>
    <row r="259" spans="2:4" x14ac:dyDescent="0.3">
      <c r="B259" s="48"/>
      <c r="C259" s="49"/>
      <c r="D259" s="48"/>
    </row>
    <row r="260" spans="2:4" x14ac:dyDescent="0.3">
      <c r="B260" s="48"/>
      <c r="C260" s="49"/>
      <c r="D260" s="48"/>
    </row>
    <row r="261" spans="2:4" x14ac:dyDescent="0.3">
      <c r="B261" s="48"/>
      <c r="C261" s="49"/>
      <c r="D261" s="48"/>
    </row>
    <row r="262" spans="2:4" x14ac:dyDescent="0.3">
      <c r="B262" s="48"/>
      <c r="C262" s="49"/>
      <c r="D262" s="48"/>
    </row>
    <row r="263" spans="2:4" x14ac:dyDescent="0.3">
      <c r="B263" s="48"/>
      <c r="C263" s="49"/>
      <c r="D263" s="48"/>
    </row>
    <row r="264" spans="2:4" x14ac:dyDescent="0.3">
      <c r="B264" s="48"/>
      <c r="C264" s="49"/>
      <c r="D264" s="48"/>
    </row>
    <row r="265" spans="2:4" x14ac:dyDescent="0.3">
      <c r="B265" s="48"/>
      <c r="C265" s="49"/>
      <c r="D265" s="48"/>
    </row>
    <row r="266" spans="2:4" x14ac:dyDescent="0.3">
      <c r="B266" s="48"/>
      <c r="C266" s="49"/>
      <c r="D266" s="48"/>
    </row>
    <row r="267" spans="2:4" x14ac:dyDescent="0.3">
      <c r="B267" s="48"/>
      <c r="C267" s="49"/>
      <c r="D267" s="48"/>
    </row>
    <row r="268" spans="2:4" x14ac:dyDescent="0.3">
      <c r="B268" s="48"/>
      <c r="C268" s="49"/>
      <c r="D268" s="48"/>
    </row>
    <row r="269" spans="2:4" x14ac:dyDescent="0.3">
      <c r="B269" s="48"/>
      <c r="C269" s="49"/>
      <c r="D269" s="48"/>
    </row>
    <row r="270" spans="2:4" x14ac:dyDescent="0.3">
      <c r="B270" s="48"/>
      <c r="C270" s="49"/>
      <c r="D270" s="48"/>
    </row>
    <row r="271" spans="2:4" x14ac:dyDescent="0.3">
      <c r="B271" s="48"/>
      <c r="C271" s="49"/>
      <c r="D271" s="48"/>
    </row>
    <row r="272" spans="2:4" x14ac:dyDescent="0.3">
      <c r="B272" s="48"/>
      <c r="C272" s="49"/>
      <c r="D272" s="48"/>
    </row>
    <row r="273" spans="2:4" x14ac:dyDescent="0.3">
      <c r="B273" s="48"/>
      <c r="C273" s="49"/>
      <c r="D273" s="48"/>
    </row>
    <row r="274" spans="2:4" x14ac:dyDescent="0.3">
      <c r="B274" s="48"/>
      <c r="C274" s="49"/>
      <c r="D274" s="48"/>
    </row>
    <row r="275" spans="2:4" x14ac:dyDescent="0.3">
      <c r="B275" s="48"/>
      <c r="C275" s="49"/>
      <c r="D275" s="48"/>
    </row>
    <row r="276" spans="2:4" x14ac:dyDescent="0.3">
      <c r="B276" s="48"/>
      <c r="C276" s="49"/>
      <c r="D276" s="48"/>
    </row>
    <row r="277" spans="2:4" x14ac:dyDescent="0.3">
      <c r="B277" s="48"/>
      <c r="C277" s="49"/>
      <c r="D277" s="48"/>
    </row>
    <row r="278" spans="2:4" x14ac:dyDescent="0.3">
      <c r="B278" s="48"/>
      <c r="C278" s="49"/>
      <c r="D278" s="48"/>
    </row>
    <row r="279" spans="2:4" x14ac:dyDescent="0.3">
      <c r="B279" s="48"/>
      <c r="C279" s="49"/>
      <c r="D279" s="48"/>
    </row>
    <row r="280" spans="2:4" x14ac:dyDescent="0.3">
      <c r="B280" s="48"/>
      <c r="C280" s="49"/>
      <c r="D280" s="48"/>
    </row>
    <row r="281" spans="2:4" x14ac:dyDescent="0.3">
      <c r="B281" s="48"/>
      <c r="C281" s="49"/>
      <c r="D281" s="48"/>
    </row>
    <row r="282" spans="2:4" x14ac:dyDescent="0.3">
      <c r="B282" s="48"/>
      <c r="C282" s="49"/>
      <c r="D282" s="48"/>
    </row>
    <row r="283" spans="2:4" x14ac:dyDescent="0.3">
      <c r="B283" s="48"/>
      <c r="C283" s="49"/>
      <c r="D283" s="48"/>
    </row>
    <row r="284" spans="2:4" x14ac:dyDescent="0.3">
      <c r="B284" s="48"/>
      <c r="C284" s="49"/>
      <c r="D284" s="48"/>
    </row>
    <row r="285" spans="2:4" x14ac:dyDescent="0.3">
      <c r="B285" s="48"/>
      <c r="C285" s="49"/>
      <c r="D285" s="48"/>
    </row>
    <row r="286" spans="2:4" x14ac:dyDescent="0.3">
      <c r="B286" s="48"/>
      <c r="C286" s="49"/>
      <c r="D286" s="48"/>
    </row>
    <row r="287" spans="2:4" x14ac:dyDescent="0.3">
      <c r="B287" s="48"/>
      <c r="C287" s="49"/>
      <c r="D287" s="48"/>
    </row>
    <row r="288" spans="2:4" x14ac:dyDescent="0.3">
      <c r="B288" s="48"/>
      <c r="C288" s="49"/>
      <c r="D288" s="48"/>
    </row>
    <row r="289" spans="2:4" x14ac:dyDescent="0.3">
      <c r="B289" s="48"/>
      <c r="C289" s="49"/>
      <c r="D289" s="48"/>
    </row>
    <row r="290" spans="2:4" x14ac:dyDescent="0.3">
      <c r="B290" s="48"/>
      <c r="C290" s="49"/>
      <c r="D290" s="48"/>
    </row>
    <row r="291" spans="2:4" x14ac:dyDescent="0.3">
      <c r="B291" s="48"/>
      <c r="C291" s="49"/>
      <c r="D291" s="48"/>
    </row>
    <row r="292" spans="2:4" x14ac:dyDescent="0.3">
      <c r="B292" s="48"/>
      <c r="C292" s="49"/>
      <c r="D292" s="48"/>
    </row>
    <row r="293" spans="2:4" x14ac:dyDescent="0.3">
      <c r="B293" s="48"/>
      <c r="C293" s="49"/>
      <c r="D293" s="48"/>
    </row>
    <row r="294" spans="2:4" x14ac:dyDescent="0.3">
      <c r="B294" s="48"/>
      <c r="C294" s="49"/>
      <c r="D294" s="48"/>
    </row>
    <row r="295" spans="2:4" x14ac:dyDescent="0.3">
      <c r="B295" s="48"/>
      <c r="C295" s="49"/>
      <c r="D295" s="48"/>
    </row>
    <row r="296" spans="2:4" x14ac:dyDescent="0.3">
      <c r="B296" s="48"/>
      <c r="C296" s="49"/>
      <c r="D296" s="48"/>
    </row>
    <row r="297" spans="2:4" x14ac:dyDescent="0.3">
      <c r="B297" s="48"/>
      <c r="C297" s="49"/>
      <c r="D297" s="48"/>
    </row>
    <row r="298" spans="2:4" x14ac:dyDescent="0.3">
      <c r="B298" s="48"/>
      <c r="C298" s="49"/>
      <c r="D298" s="48"/>
    </row>
    <row r="299" spans="2:4" x14ac:dyDescent="0.3">
      <c r="B299" s="48"/>
      <c r="C299" s="49"/>
      <c r="D299" s="48"/>
    </row>
    <row r="300" spans="2:4" x14ac:dyDescent="0.3">
      <c r="B300" s="48"/>
      <c r="C300" s="49"/>
      <c r="D300" s="48"/>
    </row>
    <row r="301" spans="2:4" x14ac:dyDescent="0.3">
      <c r="B301" s="48"/>
      <c r="C301" s="49"/>
      <c r="D301" s="48"/>
    </row>
    <row r="302" spans="2:4" x14ac:dyDescent="0.3">
      <c r="B302" s="48"/>
      <c r="C302" s="49"/>
      <c r="D302" s="48"/>
    </row>
    <row r="303" spans="2:4" x14ac:dyDescent="0.3">
      <c r="B303" s="48"/>
      <c r="C303" s="49"/>
      <c r="D303" s="48"/>
    </row>
    <row r="304" spans="2:4" x14ac:dyDescent="0.3">
      <c r="B304" s="48"/>
      <c r="C304" s="49"/>
      <c r="D304" s="48"/>
    </row>
    <row r="305" spans="2:4" x14ac:dyDescent="0.3">
      <c r="B305" s="48"/>
      <c r="C305" s="49"/>
      <c r="D305" s="48"/>
    </row>
    <row r="306" spans="2:4" x14ac:dyDescent="0.3">
      <c r="B306" s="48"/>
      <c r="C306" s="49"/>
      <c r="D306" s="48"/>
    </row>
    <row r="307" spans="2:4" x14ac:dyDescent="0.3">
      <c r="B307" s="48"/>
      <c r="C307" s="49"/>
      <c r="D307" s="48"/>
    </row>
    <row r="308" spans="2:4" x14ac:dyDescent="0.3">
      <c r="B308" s="48"/>
      <c r="C308" s="49"/>
      <c r="D308" s="48"/>
    </row>
    <row r="309" spans="2:4" x14ac:dyDescent="0.3">
      <c r="B309" s="48"/>
      <c r="C309" s="49"/>
      <c r="D309" s="48"/>
    </row>
    <row r="310" spans="2:4" x14ac:dyDescent="0.3">
      <c r="B310" s="48"/>
      <c r="C310" s="49"/>
      <c r="D310" s="48"/>
    </row>
    <row r="311" spans="2:4" x14ac:dyDescent="0.3">
      <c r="B311" s="48"/>
      <c r="C311" s="49"/>
      <c r="D311" s="48"/>
    </row>
    <row r="312" spans="2:4" x14ac:dyDescent="0.3">
      <c r="B312" s="48"/>
      <c r="C312" s="49"/>
      <c r="D312" s="48"/>
    </row>
    <row r="313" spans="2:4" x14ac:dyDescent="0.3">
      <c r="B313" s="48"/>
      <c r="C313" s="49"/>
      <c r="D313" s="48"/>
    </row>
    <row r="314" spans="2:4" x14ac:dyDescent="0.3">
      <c r="B314" s="48"/>
      <c r="C314" s="49"/>
      <c r="D314" s="48"/>
    </row>
    <row r="315" spans="2:4" x14ac:dyDescent="0.3">
      <c r="B315" s="48"/>
      <c r="C315" s="49"/>
      <c r="D315" s="48"/>
    </row>
    <row r="316" spans="2:4" x14ac:dyDescent="0.3">
      <c r="B316" s="48"/>
      <c r="C316" s="49"/>
      <c r="D316" s="48"/>
    </row>
    <row r="317" spans="2:4" x14ac:dyDescent="0.3">
      <c r="B317" s="48"/>
      <c r="C317" s="49"/>
      <c r="D317" s="48"/>
    </row>
    <row r="318" spans="2:4" x14ac:dyDescent="0.3">
      <c r="B318" s="48"/>
      <c r="C318" s="49"/>
      <c r="D318" s="48"/>
    </row>
    <row r="319" spans="2:4" x14ac:dyDescent="0.3">
      <c r="B319" s="48"/>
      <c r="C319" s="49"/>
      <c r="D319" s="48"/>
    </row>
    <row r="320" spans="2:4" x14ac:dyDescent="0.3">
      <c r="B320" s="48"/>
      <c r="C320" s="49"/>
      <c r="D320" s="48"/>
    </row>
    <row r="321" spans="2:4" x14ac:dyDescent="0.3">
      <c r="B321" s="48"/>
      <c r="C321" s="49"/>
      <c r="D321" s="48"/>
    </row>
    <row r="322" spans="2:4" x14ac:dyDescent="0.3">
      <c r="B322" s="48"/>
      <c r="C322" s="49"/>
      <c r="D322" s="48"/>
    </row>
    <row r="323" spans="2:4" x14ac:dyDescent="0.3">
      <c r="B323" s="48"/>
      <c r="C323" s="49"/>
      <c r="D323" s="48"/>
    </row>
    <row r="324" spans="2:4" x14ac:dyDescent="0.3">
      <c r="B324" s="48"/>
      <c r="C324" s="49"/>
      <c r="D324" s="48"/>
    </row>
    <row r="325" spans="2:4" x14ac:dyDescent="0.3">
      <c r="B325" s="48"/>
      <c r="C325" s="49"/>
      <c r="D325" s="48"/>
    </row>
    <row r="326" spans="2:4" x14ac:dyDescent="0.3">
      <c r="B326" s="48"/>
      <c r="C326" s="49"/>
      <c r="D326" s="48"/>
    </row>
    <row r="327" spans="2:4" x14ac:dyDescent="0.3">
      <c r="B327" s="48"/>
      <c r="C327" s="49"/>
      <c r="D327" s="48"/>
    </row>
    <row r="328" spans="2:4" x14ac:dyDescent="0.3">
      <c r="B328" s="48"/>
      <c r="C328" s="49"/>
      <c r="D328" s="48"/>
    </row>
    <row r="329" spans="2:4" x14ac:dyDescent="0.3">
      <c r="B329" s="48"/>
      <c r="C329" s="49"/>
      <c r="D329" s="48"/>
    </row>
    <row r="330" spans="2:4" x14ac:dyDescent="0.3">
      <c r="B330" s="48"/>
      <c r="C330" s="49"/>
      <c r="D330" s="48"/>
    </row>
    <row r="331" spans="2:4" x14ac:dyDescent="0.3">
      <c r="B331" s="48"/>
      <c r="C331" s="49"/>
      <c r="D331" s="48"/>
    </row>
    <row r="332" spans="2:4" x14ac:dyDescent="0.3">
      <c r="B332" s="48"/>
      <c r="C332" s="49"/>
      <c r="D332" s="48"/>
    </row>
    <row r="333" spans="2:4" x14ac:dyDescent="0.3">
      <c r="B333" s="48"/>
      <c r="C333" s="49"/>
      <c r="D333" s="48"/>
    </row>
    <row r="334" spans="2:4" x14ac:dyDescent="0.3">
      <c r="B334" s="48"/>
      <c r="C334" s="49"/>
      <c r="D334" s="48"/>
    </row>
    <row r="335" spans="2:4" x14ac:dyDescent="0.3">
      <c r="B335" s="48"/>
      <c r="C335" s="49"/>
      <c r="D335" s="48"/>
    </row>
    <row r="336" spans="2:4" x14ac:dyDescent="0.3">
      <c r="B336" s="48"/>
      <c r="C336" s="49"/>
      <c r="D336" s="48"/>
    </row>
    <row r="337" spans="2:4" x14ac:dyDescent="0.3">
      <c r="B337" s="48"/>
      <c r="C337" s="49"/>
      <c r="D337" s="48"/>
    </row>
    <row r="338" spans="2:4" x14ac:dyDescent="0.3">
      <c r="B338" s="48"/>
      <c r="C338" s="49"/>
      <c r="D338" s="48"/>
    </row>
    <row r="339" spans="2:4" x14ac:dyDescent="0.3">
      <c r="B339" s="48"/>
      <c r="C339" s="49"/>
      <c r="D339" s="48"/>
    </row>
    <row r="340" spans="2:4" x14ac:dyDescent="0.3">
      <c r="B340" s="48"/>
      <c r="C340" s="49"/>
      <c r="D340" s="48"/>
    </row>
    <row r="341" spans="2:4" x14ac:dyDescent="0.3">
      <c r="B341" s="48"/>
      <c r="C341" s="49"/>
      <c r="D341" s="48"/>
    </row>
    <row r="342" spans="2:4" x14ac:dyDescent="0.3">
      <c r="B342" s="48"/>
      <c r="C342" s="49"/>
      <c r="D342" s="48"/>
    </row>
    <row r="343" spans="2:4" x14ac:dyDescent="0.3">
      <c r="B343" s="48"/>
      <c r="C343" s="49"/>
      <c r="D343" s="48"/>
    </row>
    <row r="344" spans="2:4" x14ac:dyDescent="0.3">
      <c r="B344" s="48"/>
      <c r="C344" s="49"/>
      <c r="D344" s="48"/>
    </row>
    <row r="345" spans="2:4" x14ac:dyDescent="0.3">
      <c r="B345" s="48"/>
      <c r="C345" s="49"/>
      <c r="D345" s="48"/>
    </row>
    <row r="346" spans="2:4" x14ac:dyDescent="0.3">
      <c r="B346" s="48"/>
      <c r="C346" s="49"/>
      <c r="D346" s="48"/>
    </row>
    <row r="347" spans="2:4" x14ac:dyDescent="0.3">
      <c r="B347" s="48"/>
      <c r="C347" s="49"/>
      <c r="D347" s="48"/>
    </row>
    <row r="348" spans="2:4" x14ac:dyDescent="0.3">
      <c r="B348" s="48"/>
      <c r="C348" s="49"/>
      <c r="D348" s="48"/>
    </row>
    <row r="349" spans="2:4" x14ac:dyDescent="0.3">
      <c r="B349" s="48"/>
      <c r="C349" s="49"/>
      <c r="D349" s="48"/>
    </row>
    <row r="350" spans="2:4" x14ac:dyDescent="0.3">
      <c r="B350" s="48"/>
      <c r="C350" s="49"/>
      <c r="D350" s="48"/>
    </row>
    <row r="351" spans="2:4" x14ac:dyDescent="0.3">
      <c r="B351" s="48"/>
      <c r="C351" s="49"/>
      <c r="D351" s="48"/>
    </row>
    <row r="352" spans="2:4" x14ac:dyDescent="0.3">
      <c r="B352" s="48"/>
      <c r="C352" s="49"/>
      <c r="D352" s="48"/>
    </row>
    <row r="353" spans="2:4" x14ac:dyDescent="0.3">
      <c r="B353" s="48"/>
      <c r="C353" s="49"/>
      <c r="D353" s="48"/>
    </row>
    <row r="354" spans="2:4" x14ac:dyDescent="0.3">
      <c r="B354" s="48"/>
      <c r="C354" s="49"/>
      <c r="D354" s="48"/>
    </row>
    <row r="355" spans="2:4" x14ac:dyDescent="0.3">
      <c r="B355" s="48"/>
      <c r="C355" s="49"/>
      <c r="D355" s="48"/>
    </row>
    <row r="356" spans="2:4" x14ac:dyDescent="0.3">
      <c r="B356" s="48"/>
      <c r="C356" s="49"/>
      <c r="D356" s="48"/>
    </row>
    <row r="357" spans="2:4" x14ac:dyDescent="0.3">
      <c r="B357" s="48"/>
      <c r="C357" s="49"/>
      <c r="D357" s="48"/>
    </row>
    <row r="358" spans="2:4" x14ac:dyDescent="0.3">
      <c r="B358" s="48"/>
      <c r="C358" s="49"/>
      <c r="D358" s="48"/>
    </row>
    <row r="359" spans="2:4" x14ac:dyDescent="0.3">
      <c r="B359" s="48"/>
      <c r="C359" s="49"/>
      <c r="D359" s="48"/>
    </row>
    <row r="360" spans="2:4" x14ac:dyDescent="0.3">
      <c r="B360" s="48"/>
      <c r="C360" s="49"/>
      <c r="D360" s="48"/>
    </row>
    <row r="361" spans="2:4" x14ac:dyDescent="0.3">
      <c r="B361" s="48"/>
      <c r="C361" s="49"/>
      <c r="D361" s="48"/>
    </row>
    <row r="362" spans="2:4" x14ac:dyDescent="0.3">
      <c r="B362" s="48"/>
      <c r="C362" s="49"/>
      <c r="D362" s="48"/>
    </row>
    <row r="363" spans="2:4" x14ac:dyDescent="0.3">
      <c r="B363" s="48"/>
      <c r="C363" s="49"/>
      <c r="D363" s="48"/>
    </row>
    <row r="364" spans="2:4" x14ac:dyDescent="0.3">
      <c r="B364" s="48"/>
      <c r="C364" s="49"/>
      <c r="D364" s="48"/>
    </row>
    <row r="365" spans="2:4" x14ac:dyDescent="0.3">
      <c r="B365" s="48"/>
      <c r="C365" s="49"/>
      <c r="D365" s="48"/>
    </row>
    <row r="366" spans="2:4" x14ac:dyDescent="0.3">
      <c r="B366" s="48"/>
      <c r="C366" s="49"/>
      <c r="D366" s="48"/>
    </row>
    <row r="367" spans="2:4" x14ac:dyDescent="0.3">
      <c r="B367" s="48"/>
      <c r="C367" s="49"/>
      <c r="D367" s="48"/>
    </row>
    <row r="368" spans="2:4" x14ac:dyDescent="0.3">
      <c r="B368" s="48"/>
      <c r="C368" s="49"/>
      <c r="D368" s="48"/>
    </row>
    <row r="369" spans="2:4" x14ac:dyDescent="0.3">
      <c r="B369" s="48"/>
      <c r="C369" s="49"/>
      <c r="D369" s="48"/>
    </row>
    <row r="370" spans="2:4" x14ac:dyDescent="0.3">
      <c r="B370" s="48"/>
      <c r="C370" s="49"/>
      <c r="D370" s="48"/>
    </row>
    <row r="371" spans="2:4" x14ac:dyDescent="0.3">
      <c r="B371" s="48"/>
      <c r="C371" s="49"/>
      <c r="D371" s="48"/>
    </row>
    <row r="372" spans="2:4" x14ac:dyDescent="0.3">
      <c r="B372" s="48"/>
      <c r="C372" s="49"/>
      <c r="D372" s="48"/>
    </row>
    <row r="373" spans="2:4" x14ac:dyDescent="0.3">
      <c r="B373" s="48"/>
      <c r="C373" s="49"/>
      <c r="D373" s="48"/>
    </row>
    <row r="374" spans="2:4" x14ac:dyDescent="0.3">
      <c r="B374" s="48"/>
      <c r="C374" s="49"/>
      <c r="D374" s="48"/>
    </row>
    <row r="375" spans="2:4" x14ac:dyDescent="0.3">
      <c r="B375" s="48"/>
      <c r="C375" s="49"/>
      <c r="D375" s="48"/>
    </row>
    <row r="376" spans="2:4" x14ac:dyDescent="0.3">
      <c r="B376" s="48"/>
      <c r="C376" s="49"/>
      <c r="D376" s="48"/>
    </row>
    <row r="377" spans="2:4" x14ac:dyDescent="0.3">
      <c r="B377" s="48"/>
      <c r="C377" s="49"/>
      <c r="D377" s="48"/>
    </row>
    <row r="378" spans="2:4" x14ac:dyDescent="0.3">
      <c r="B378" s="48"/>
      <c r="C378" s="49"/>
      <c r="D378" s="48"/>
    </row>
    <row r="379" spans="2:4" x14ac:dyDescent="0.3">
      <c r="B379" s="48"/>
      <c r="C379" s="49"/>
      <c r="D379" s="48"/>
    </row>
    <row r="380" spans="2:4" x14ac:dyDescent="0.3">
      <c r="B380" s="48"/>
      <c r="C380" s="49"/>
      <c r="D380" s="48"/>
    </row>
    <row r="381" spans="2:4" x14ac:dyDescent="0.3">
      <c r="B381" s="48"/>
      <c r="C381" s="49"/>
      <c r="D381" s="48"/>
    </row>
    <row r="382" spans="2:4" x14ac:dyDescent="0.3">
      <c r="B382" s="48"/>
      <c r="C382" s="49"/>
      <c r="D382" s="48"/>
    </row>
    <row r="383" spans="2:4" x14ac:dyDescent="0.3">
      <c r="B383" s="48"/>
      <c r="C383" s="49"/>
      <c r="D383" s="48"/>
    </row>
    <row r="384" spans="2:4" x14ac:dyDescent="0.3">
      <c r="B384" s="48"/>
      <c r="C384" s="49"/>
      <c r="D384" s="48"/>
    </row>
    <row r="385" spans="2:4" x14ac:dyDescent="0.3">
      <c r="B385" s="48"/>
      <c r="C385" s="49"/>
      <c r="D385" s="48"/>
    </row>
    <row r="386" spans="2:4" x14ac:dyDescent="0.3">
      <c r="B386" s="48"/>
      <c r="C386" s="49"/>
      <c r="D386" s="48"/>
    </row>
    <row r="387" spans="2:4" x14ac:dyDescent="0.3">
      <c r="B387" s="48"/>
      <c r="C387" s="49"/>
      <c r="D387" s="48"/>
    </row>
    <row r="388" spans="2:4" x14ac:dyDescent="0.3">
      <c r="B388" s="48"/>
      <c r="C388" s="49"/>
      <c r="D388" s="48"/>
    </row>
    <row r="389" spans="2:4" x14ac:dyDescent="0.3">
      <c r="B389" s="48"/>
      <c r="C389" s="49"/>
      <c r="D389" s="48"/>
    </row>
    <row r="390" spans="2:4" x14ac:dyDescent="0.3">
      <c r="B390" s="48"/>
      <c r="C390" s="49"/>
      <c r="D390" s="48"/>
    </row>
    <row r="391" spans="2:4" x14ac:dyDescent="0.3">
      <c r="B391" s="48"/>
      <c r="C391" s="49"/>
      <c r="D391" s="48"/>
    </row>
    <row r="392" spans="2:4" x14ac:dyDescent="0.3">
      <c r="B392" s="48"/>
      <c r="C392" s="49"/>
      <c r="D392" s="48"/>
    </row>
    <row r="393" spans="2:4" x14ac:dyDescent="0.3">
      <c r="B393" s="48"/>
      <c r="C393" s="49"/>
      <c r="D393" s="48"/>
    </row>
    <row r="394" spans="2:4" x14ac:dyDescent="0.3">
      <c r="B394" s="48"/>
      <c r="C394" s="49"/>
      <c r="D394" s="48"/>
    </row>
    <row r="395" spans="2:4" x14ac:dyDescent="0.3">
      <c r="B395" s="48"/>
      <c r="C395" s="49"/>
      <c r="D395" s="48"/>
    </row>
    <row r="396" spans="2:4" x14ac:dyDescent="0.3">
      <c r="B396" s="48"/>
      <c r="C396" s="49"/>
      <c r="D396" s="48"/>
    </row>
    <row r="397" spans="2:4" x14ac:dyDescent="0.3">
      <c r="B397" s="48"/>
      <c r="C397" s="49"/>
      <c r="D397" s="48"/>
    </row>
    <row r="398" spans="2:4" x14ac:dyDescent="0.3">
      <c r="B398" s="48"/>
      <c r="C398" s="49"/>
      <c r="D398" s="48"/>
    </row>
    <row r="399" spans="2:4" x14ac:dyDescent="0.3">
      <c r="B399" s="48"/>
      <c r="C399" s="49"/>
      <c r="D399" s="48"/>
    </row>
    <row r="400" spans="2:4" x14ac:dyDescent="0.3">
      <c r="B400" s="48"/>
      <c r="C400" s="49"/>
      <c r="D400" s="48"/>
    </row>
    <row r="401" spans="2:4" x14ac:dyDescent="0.3">
      <c r="B401" s="48"/>
      <c r="C401" s="49"/>
      <c r="D401" s="48"/>
    </row>
    <row r="402" spans="2:4" x14ac:dyDescent="0.3">
      <c r="B402" s="48"/>
      <c r="C402" s="49"/>
      <c r="D402" s="48"/>
    </row>
    <row r="403" spans="2:4" x14ac:dyDescent="0.3">
      <c r="B403" s="48"/>
      <c r="C403" s="49"/>
      <c r="D403" s="48"/>
    </row>
    <row r="404" spans="2:4" x14ac:dyDescent="0.3">
      <c r="B404" s="48"/>
      <c r="C404" s="49"/>
      <c r="D404" s="48"/>
    </row>
    <row r="405" spans="2:4" x14ac:dyDescent="0.3">
      <c r="B405" s="48"/>
      <c r="C405" s="49"/>
      <c r="D405" s="48"/>
    </row>
    <row r="406" spans="2:4" x14ac:dyDescent="0.3">
      <c r="B406" s="48"/>
      <c r="C406" s="49"/>
      <c r="D406" s="48"/>
    </row>
    <row r="407" spans="2:4" x14ac:dyDescent="0.3">
      <c r="B407" s="48"/>
      <c r="C407" s="49"/>
      <c r="D407" s="48"/>
    </row>
    <row r="408" spans="2:4" x14ac:dyDescent="0.3">
      <c r="B408" s="48"/>
      <c r="C408" s="49"/>
      <c r="D408" s="48"/>
    </row>
    <row r="409" spans="2:4" x14ac:dyDescent="0.3">
      <c r="B409" s="48"/>
      <c r="C409" s="49"/>
      <c r="D409" s="48"/>
    </row>
  </sheetData>
  <mergeCells count="1"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100. Inhalt</vt:lpstr>
      <vt:lpstr>110. Zielsetzung</vt:lpstr>
      <vt:lpstr>120. Installiere UABM Toolset</vt:lpstr>
      <vt:lpstr>130. Aufgabenstellung</vt:lpstr>
      <vt:lpstr>140. Graphische Darstellung</vt:lpstr>
      <vt:lpstr>141. Verfeinerung Graph. Darst.</vt:lpstr>
      <vt:lpstr>150. Hochpunkte</vt:lpstr>
      <vt:lpstr>151. Graph. Darst. mit HochPkte</vt:lpstr>
      <vt:lpstr>160. Tiefpunkte</vt:lpstr>
      <vt:lpstr>161. Graph. Darst. mit TiefPkte</vt:lpstr>
      <vt:lpstr>170. Nullstellen</vt:lpstr>
      <vt:lpstr>171. Graph. Darst. HT und Null</vt:lpstr>
      <vt:lpstr>200. Grundl der KurvenDisk.</vt:lpstr>
      <vt:lpstr>210. Exkurs Newton-Verfahren</vt:lpstr>
      <vt:lpstr>220. Bsp. Quadr. Gleichung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Depner, Eduard</dc:creator>
  <cp:lastModifiedBy>Depner, Eduard</cp:lastModifiedBy>
  <dcterms:created xsi:type="dcterms:W3CDTF">2015-06-05T18:19:34Z</dcterms:created>
  <dcterms:modified xsi:type="dcterms:W3CDTF">2023-04-29T11:26:13Z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142. Bsp. UmsetzenMacroRepeatTextBox1">
    <vt:lpwstr/>
  </property>
  <property fmtid="{D5CDD505-2E9C-101B-9397-08002B2CF9AE}" pid="3" name="142. Bsp. UmsetzenMacroRepeatTextBox2">
    <vt:lpwstr>100</vt:lpwstr>
  </property>
  <property fmtid="{D5CDD505-2E9C-101B-9397-08002B2CF9AE}" pid="4" name="142. Bsp. UmsetzenMacroRepeatCheckBox1">
    <vt:bool>true</vt:bool>
  </property>
  <property fmtid="{D5CDD505-2E9C-101B-9397-08002B2CF9AE}" pid="5" name="142. Bsp. UmsetzenMacroRepeatTextBox3">
    <vt:lpwstr/>
  </property>
  <property fmtid="{D5CDD505-2E9C-101B-9397-08002B2CF9AE}" pid="6" name="142. Bsp. UmsetzenBulkMaxFCT_X_range">
    <vt:lpwstr>'142. Bsp. Umsetzen'!$B$2</vt:lpwstr>
  </property>
  <property fmtid="{D5CDD505-2E9C-101B-9397-08002B2CF9AE}" pid="7" name="142. Bsp. UmsetzenBulkMaxFCT_FCT_range">
    <vt:lpwstr>'142. Bsp. Umsetzen'!$B$3</vt:lpwstr>
  </property>
  <property fmtid="{D5CDD505-2E9C-101B-9397-08002B2CF9AE}" pid="8" name="142. Bsp. UmsetzenBulkMaxVALUES_X">
    <vt:lpwstr>'142. Bsp. Umsetzen'!$B$12:$B$34</vt:lpwstr>
  </property>
  <property fmtid="{D5CDD505-2E9C-101B-9397-08002B2CF9AE}" pid="9" name="142. Bsp. UmsetzenBulkMaxVALUES_Y">
    <vt:lpwstr>'142. Bsp. Umsetzen'!$E$12:$E$34</vt:lpwstr>
  </property>
  <property fmtid="{D5CDD505-2E9C-101B-9397-08002B2CF9AE}" pid="10" name="142. Bsp. UmsetzenBulkMaxComboBox1">
    <vt:lpwstr>minimum</vt:lpwstr>
  </property>
  <property fmtid="{D5CDD505-2E9C-101B-9397-08002B2CF9AE}" pid="11" name="142. Bsp. UmsetzenEvalCalcBackFCT_X_range">
    <vt:lpwstr>'142. Bsp. Umsetzen'!$B$2</vt:lpwstr>
  </property>
  <property fmtid="{D5CDD505-2E9C-101B-9397-08002B2CF9AE}" pid="12" name="142. Bsp. UmsetzenEvalCalcBackFCT_FCT_range">
    <vt:lpwstr>'142. Bsp. Umsetzen'!$C$3</vt:lpwstr>
  </property>
  <property fmtid="{D5CDD505-2E9C-101B-9397-08002B2CF9AE}" pid="13" name="142. Bsp. UmsetzenEvalCalcBackVALUES_X">
    <vt:lpwstr>'142. Bsp. Umsetzen'!$F$12:$F$34</vt:lpwstr>
  </property>
  <property fmtid="{D5CDD505-2E9C-101B-9397-08002B2CF9AE}" pid="14" name="142. Bsp. UmsetzenEvalCalcBackVALUES_Y">
    <vt:lpwstr>'142. Bsp. Umsetzen'!$E$12:$E$34</vt:lpwstr>
  </property>
  <property fmtid="{D5CDD505-2E9C-101B-9397-08002B2CF9AE}" pid="15" name="150. Aufgabe NullstellenMacroRepeatTextBox1">
    <vt:lpwstr/>
  </property>
  <property fmtid="{D5CDD505-2E9C-101B-9397-08002B2CF9AE}" pid="16" name="150. Aufgabe NullstellenMacroRepeatTextBox2">
    <vt:lpwstr>100</vt:lpwstr>
  </property>
  <property fmtid="{D5CDD505-2E9C-101B-9397-08002B2CF9AE}" pid="17" name="150. Aufgabe NullstellenMacroRepeatCheckBox1">
    <vt:bool>true</vt:bool>
  </property>
  <property fmtid="{D5CDD505-2E9C-101B-9397-08002B2CF9AE}" pid="18" name="150. Aufgabe NullstellenMacroRepeatTextBox3">
    <vt:lpwstr/>
  </property>
  <property fmtid="{D5CDD505-2E9C-101B-9397-08002B2CF9AE}" pid="19" name="150. Aufgabe NullstellenBulkMaxFCT_X_range">
    <vt:lpwstr>'150. Aufgabe Nullstellen'!$B$2</vt:lpwstr>
  </property>
  <property fmtid="{D5CDD505-2E9C-101B-9397-08002B2CF9AE}" pid="20" name="150. Aufgabe NullstellenBulkMaxFCT_FCT_range">
    <vt:lpwstr>'150. Aufgabe Nullstellen'!$C$3</vt:lpwstr>
  </property>
  <property fmtid="{D5CDD505-2E9C-101B-9397-08002B2CF9AE}" pid="21" name="150. Aufgabe NullstellenBulkMaxVALUES_X">
    <vt:lpwstr>'150. Aufgabe Nullstellen'!$B$12:$B$32</vt:lpwstr>
  </property>
  <property fmtid="{D5CDD505-2E9C-101B-9397-08002B2CF9AE}" pid="22" name="150. Aufgabe NullstellenBulkMaxVALUES_Y">
    <vt:lpwstr>'150. Aufgabe Nullstellen'!$D$12:$D$32</vt:lpwstr>
  </property>
  <property fmtid="{D5CDD505-2E9C-101B-9397-08002B2CF9AE}" pid="23" name="150. Aufgabe NullstellenBulkMaxComboBox1">
    <vt:lpwstr>minimum</vt:lpwstr>
  </property>
  <property fmtid="{D5CDD505-2E9C-101B-9397-08002B2CF9AE}" pid="24" name="150. Aufgabe NullstellenEvalCalcBackFCT_X_range">
    <vt:lpwstr>'150. Aufgabe Nullstellen'!$B$2</vt:lpwstr>
  </property>
  <property fmtid="{D5CDD505-2E9C-101B-9397-08002B2CF9AE}" pid="25" name="150. Aufgabe NullstellenEvalCalcBackFCT_FCT_range">
    <vt:lpwstr>'150. Aufgabe Nullstellen'!$C$3</vt:lpwstr>
  </property>
  <property fmtid="{D5CDD505-2E9C-101B-9397-08002B2CF9AE}" pid="26" name="150. Aufgabe NullstellenEvalCalcBackVALUES_X">
    <vt:lpwstr>'150. Aufgabe Nullstellen'!$E$12:$E$32</vt:lpwstr>
  </property>
  <property fmtid="{D5CDD505-2E9C-101B-9397-08002B2CF9AE}" pid="27" name="150. Aufgabe NullstellenEvalCalcBackVALUES_Y">
    <vt:lpwstr>'150. Aufgabe Nullstellen'!$D$12:$D$32</vt:lpwstr>
  </property>
  <property fmtid="{D5CDD505-2E9C-101B-9397-08002B2CF9AE}" pid="28" name="150.  Nullstellen VerfeinerungMacroRepeatTextBox1">
    <vt:lpwstr/>
  </property>
  <property fmtid="{D5CDD505-2E9C-101B-9397-08002B2CF9AE}" pid="29" name="150.  Nullstellen VerfeinerungMacroRepeatTextBox2">
    <vt:lpwstr>1000</vt:lpwstr>
  </property>
  <property fmtid="{D5CDD505-2E9C-101B-9397-08002B2CF9AE}" pid="30" name="150.  Nullstellen VerfeinerungMacroRepeatCheckBox1">
    <vt:bool>true</vt:bool>
  </property>
  <property fmtid="{D5CDD505-2E9C-101B-9397-08002B2CF9AE}" pid="31" name="150.  Nullstellen VerfeinerungMacroRepeatTextBox3">
    <vt:lpwstr/>
  </property>
  <property fmtid="{D5CDD505-2E9C-101B-9397-08002B2CF9AE}" pid="32" name="150.  Nullstellen VerfeinerungBulkMaxFCT_X_range">
    <vt:lpwstr>'150.  Nullstellen Verfeinerung'!$B$2</vt:lpwstr>
  </property>
  <property fmtid="{D5CDD505-2E9C-101B-9397-08002B2CF9AE}" pid="33" name="150.  Nullstellen VerfeinerungBulkMaxFCT_FCT_range">
    <vt:lpwstr>'150.  Nullstellen Verfeinerung'!$C$3</vt:lpwstr>
  </property>
  <property fmtid="{D5CDD505-2E9C-101B-9397-08002B2CF9AE}" pid="34" name="150.  Nullstellen VerfeinerungBulkMaxVALUES_X">
    <vt:lpwstr>'150.  Nullstellen Verfeinerung'!$B$12:$B$72</vt:lpwstr>
  </property>
  <property fmtid="{D5CDD505-2E9C-101B-9397-08002B2CF9AE}" pid="35" name="150.  Nullstellen VerfeinerungBulkMaxVALUES_Y">
    <vt:lpwstr>'150.  Nullstellen Verfeinerung'!$D$12:$D$72</vt:lpwstr>
  </property>
  <property fmtid="{D5CDD505-2E9C-101B-9397-08002B2CF9AE}" pid="36" name="150.  Nullstellen VerfeinerungBulkMaxComboBox1">
    <vt:lpwstr>minimum</vt:lpwstr>
  </property>
  <property fmtid="{D5CDD505-2E9C-101B-9397-08002B2CF9AE}" pid="37" name="150.  Nullstellen VerfeinerungEvalCalcBackFCT_X_range">
    <vt:lpwstr>'150.  Nullstellen Verfeinerung'!$B$2</vt:lpwstr>
  </property>
  <property fmtid="{D5CDD505-2E9C-101B-9397-08002B2CF9AE}" pid="38" name="150.  Nullstellen VerfeinerungEvalCalcBackFCT_FCT_range">
    <vt:lpwstr>'150.  Nullstellen Verfeinerung'!$C$3</vt:lpwstr>
  </property>
  <property fmtid="{D5CDD505-2E9C-101B-9397-08002B2CF9AE}" pid="39" name="150.  Nullstellen VerfeinerungEvalCalcBackVALUES_X">
    <vt:lpwstr>'150.  Nullstellen Verfeinerung'!$E$12:$E$72</vt:lpwstr>
  </property>
  <property fmtid="{D5CDD505-2E9C-101B-9397-08002B2CF9AE}" pid="40" name="150.  Nullstellen VerfeinerungEvalCalcBackVALUES_Y">
    <vt:lpwstr>'150.  Nullstellen Verfeinerung'!$D$12:$D$72</vt:lpwstr>
  </property>
  <property fmtid="{D5CDD505-2E9C-101B-9397-08002B2CF9AE}" pid="41" name="160. Aufgabe MaxBulkMaxFCT_X_range">
    <vt:lpwstr>'160. Aufgabe Max'!$B$2</vt:lpwstr>
  </property>
  <property fmtid="{D5CDD505-2E9C-101B-9397-08002B2CF9AE}" pid="42" name="160. Aufgabe MaxBulkMaxFCT_FCT_range">
    <vt:lpwstr>'160. Aufgabe Max'!$B$3</vt:lpwstr>
  </property>
  <property fmtid="{D5CDD505-2E9C-101B-9397-08002B2CF9AE}" pid="43" name="160. Aufgabe MaxBulkMaxVALUES_X">
    <vt:lpwstr>'160. Aufgabe Max'!$B$12:$B$32</vt:lpwstr>
  </property>
  <property fmtid="{D5CDD505-2E9C-101B-9397-08002B2CF9AE}" pid="44" name="160. Aufgabe MaxBulkMaxVALUES_Y">
    <vt:lpwstr>'160. Aufgabe Max'!$D$12:$D$32</vt:lpwstr>
  </property>
  <property fmtid="{D5CDD505-2E9C-101B-9397-08002B2CF9AE}" pid="45" name="160. Aufgabe MaxBulkMaxComboBox1">
    <vt:lpwstr>MAXIMUM</vt:lpwstr>
  </property>
  <property fmtid="{D5CDD505-2E9C-101B-9397-08002B2CF9AE}" pid="46" name="160. Aufgabe MaxEvalCalcBackFCT_X_range">
    <vt:lpwstr>'160. Aufgabe Max'!$B$2</vt:lpwstr>
  </property>
  <property fmtid="{D5CDD505-2E9C-101B-9397-08002B2CF9AE}" pid="47" name="160. Aufgabe MaxEvalCalcBackFCT_FCT_range">
    <vt:lpwstr>'160. Aufgabe Max'!$B$3</vt:lpwstr>
  </property>
  <property fmtid="{D5CDD505-2E9C-101B-9397-08002B2CF9AE}" pid="48" name="160. Aufgabe MaxEvalCalcBackVALUES_X">
    <vt:lpwstr>'160. Aufgabe Max'!$E$12:$E$32</vt:lpwstr>
  </property>
  <property fmtid="{D5CDD505-2E9C-101B-9397-08002B2CF9AE}" pid="49" name="160. Aufgabe MaxEvalCalcBackVALUES_Y">
    <vt:lpwstr>'160. Aufgabe Max'!$D$12:$D$32</vt:lpwstr>
  </property>
  <property fmtid="{D5CDD505-2E9C-101B-9397-08002B2CF9AE}" pid="50" name="161. Max VerfeinerungBulkMaxFCT_X_range">
    <vt:lpwstr>'161. Max Verfeinerung'!$B$2</vt:lpwstr>
  </property>
  <property fmtid="{D5CDD505-2E9C-101B-9397-08002B2CF9AE}" pid="51" name="161. Max VerfeinerungBulkMaxFCT_FCT_range">
    <vt:lpwstr>'161. Max Verfeinerung'!$B$3</vt:lpwstr>
  </property>
  <property fmtid="{D5CDD505-2E9C-101B-9397-08002B2CF9AE}" pid="52" name="161. Max VerfeinerungBulkMaxVALUES_X">
    <vt:lpwstr>'161. Max Verfeinerung'!$B$12:$B$72</vt:lpwstr>
  </property>
  <property fmtid="{D5CDD505-2E9C-101B-9397-08002B2CF9AE}" pid="53" name="161. Max VerfeinerungBulkMaxVALUES_Y">
    <vt:lpwstr>'161. Max Verfeinerung'!$D$12:$D$72</vt:lpwstr>
  </property>
  <property fmtid="{D5CDD505-2E9C-101B-9397-08002B2CF9AE}" pid="54" name="161. Max VerfeinerungBulkMaxComboBox1">
    <vt:lpwstr>MAXIMUM</vt:lpwstr>
  </property>
  <property fmtid="{D5CDD505-2E9C-101B-9397-08002B2CF9AE}" pid="55" name="161. Max VerfeinerungEvalCalcBackFCT_X_range">
    <vt:lpwstr>'161. Max Verfeinerung'!$B$2</vt:lpwstr>
  </property>
  <property fmtid="{D5CDD505-2E9C-101B-9397-08002B2CF9AE}" pid="56" name="161. Max VerfeinerungEvalCalcBackFCT_FCT_range">
    <vt:lpwstr>'161. Max Verfeinerung'!$B$3</vt:lpwstr>
  </property>
  <property fmtid="{D5CDD505-2E9C-101B-9397-08002B2CF9AE}" pid="57" name="161. Max VerfeinerungEvalCalcBackVALUES_X">
    <vt:lpwstr>'161. Max Verfeinerung'!$E$12:$E$72</vt:lpwstr>
  </property>
  <property fmtid="{D5CDD505-2E9C-101B-9397-08002B2CF9AE}" pid="58" name="161. Max VerfeinerungEvalCalcBackVALUES_Y">
    <vt:lpwstr>'161. Max Verfeinerung'!$D$12:$D$72</vt:lpwstr>
  </property>
  <property fmtid="{D5CDD505-2E9C-101B-9397-08002B2CF9AE}" pid="59" name="150. HochpunkteEvalCalcFCT_X_range">
    <vt:lpwstr>'150. Hochpunkte'!$B$2</vt:lpwstr>
  </property>
  <property fmtid="{D5CDD505-2E9C-101B-9397-08002B2CF9AE}" pid="60" name="150. HochpunkteEvalCalcFCT_FCT_range">
    <vt:lpwstr>'150. Hochpunkte'!$B$3</vt:lpwstr>
  </property>
  <property fmtid="{D5CDD505-2E9C-101B-9397-08002B2CF9AE}" pid="61" name="150. HochpunkteEvalCalcVALUES_X">
    <vt:lpwstr>'150. Hochpunkte'!$B$9:$B$409</vt:lpwstr>
  </property>
  <property fmtid="{D5CDD505-2E9C-101B-9397-08002B2CF9AE}" pid="62" name="150. HochpunkteEvalCalcVALUES_Y">
    <vt:lpwstr>'150. Hochpunkte'!$D$9:$D$409</vt:lpwstr>
  </property>
  <property fmtid="{D5CDD505-2E9C-101B-9397-08002B2CF9AE}" pid="63" name="150. HochpunkteEvalCalcTextBox3">
    <vt:lpwstr/>
  </property>
  <property fmtid="{D5CDD505-2E9C-101B-9397-08002B2CF9AE}" pid="64" name="140. Graphische DarstellungMacroRepeatTextBox1">
    <vt:lpwstr/>
  </property>
  <property fmtid="{D5CDD505-2E9C-101B-9397-08002B2CF9AE}" pid="65" name="140. Graphische DarstellungMacroRepeatTextBox2">
    <vt:lpwstr>1000</vt:lpwstr>
  </property>
  <property fmtid="{D5CDD505-2E9C-101B-9397-08002B2CF9AE}" pid="66" name="140. Graphische DarstellungMacroRepeatCheckBox1">
    <vt:bool>true</vt:bool>
  </property>
  <property fmtid="{D5CDD505-2E9C-101B-9397-08002B2CF9AE}" pid="67" name="140. Graphische DarstellungMacroRepeatTextBox3">
    <vt:lpwstr/>
  </property>
  <property fmtid="{D5CDD505-2E9C-101B-9397-08002B2CF9AE}" pid="68" name="140. Graphische DarstellungEvalCalcFCT_X_range">
    <vt:lpwstr>'140. Graphische Darstellung'!$B$2</vt:lpwstr>
  </property>
  <property fmtid="{D5CDD505-2E9C-101B-9397-08002B2CF9AE}" pid="69" name="140. Graphische DarstellungEvalCalcFCT_FCT_range">
    <vt:lpwstr>'140. Graphische Darstellung'!$B$3</vt:lpwstr>
  </property>
  <property fmtid="{D5CDD505-2E9C-101B-9397-08002B2CF9AE}" pid="70" name="140. Graphische DarstellungEvalCalcVALUES_X">
    <vt:lpwstr>'140. Graphische Darstellung'!$B$9:$B$409</vt:lpwstr>
  </property>
  <property fmtid="{D5CDD505-2E9C-101B-9397-08002B2CF9AE}" pid="71" name="140. Graphische DarstellungEvalCalcVALUES_Y">
    <vt:lpwstr>'140. Graphische Darstellung'!$C$9:$C$409</vt:lpwstr>
  </property>
  <property fmtid="{D5CDD505-2E9C-101B-9397-08002B2CF9AE}" pid="72" name="140. Graphische DarstellungEvalCalcTextBox3">
    <vt:lpwstr/>
  </property>
  <property fmtid="{D5CDD505-2E9C-101B-9397-08002B2CF9AE}" pid="73" name="160. TiefpunkteBulkMaxFCT_X_range">
    <vt:lpwstr>'160. Tiefpunkte'!$B$2</vt:lpwstr>
  </property>
  <property fmtid="{D5CDD505-2E9C-101B-9397-08002B2CF9AE}" pid="74" name="160. TiefpunkteBulkMaxFCT_FCT_range">
    <vt:lpwstr>'160. Tiefpunkte'!$B$3</vt:lpwstr>
  </property>
  <property fmtid="{D5CDD505-2E9C-101B-9397-08002B2CF9AE}" pid="75" name="160. TiefpunkteBulkMaxVALUES_X">
    <vt:lpwstr>'160. Tiefpunkte'!$B$9:$B$409</vt:lpwstr>
  </property>
  <property fmtid="{D5CDD505-2E9C-101B-9397-08002B2CF9AE}" pid="76" name="160. TiefpunkteBulkMaxVALUES_Y">
    <vt:lpwstr>'160. Tiefpunkte'!$C$9:$C$409</vt:lpwstr>
  </property>
  <property fmtid="{D5CDD505-2E9C-101B-9397-08002B2CF9AE}" pid="77" name="160. TiefpunkteBulkMaxComboBox1">
    <vt:lpwstr>minimum</vt:lpwstr>
  </property>
  <property fmtid="{D5CDD505-2E9C-101B-9397-08002B2CF9AE}" pid="78" name="160. TiefpunkteEvalCalcBackFCT_X_range">
    <vt:lpwstr>'160. Tiefpunkte'!$B$2</vt:lpwstr>
  </property>
  <property fmtid="{D5CDD505-2E9C-101B-9397-08002B2CF9AE}" pid="79" name="160. TiefpunkteEvalCalcBackFCT_FCT_range">
    <vt:lpwstr>'160. Tiefpunkte'!$B$3</vt:lpwstr>
  </property>
  <property fmtid="{D5CDD505-2E9C-101B-9397-08002B2CF9AE}" pid="80" name="160. TiefpunkteEvalCalcBackVALUES_X">
    <vt:lpwstr>'160. Tiefpunkte'!$D$9:$D$409</vt:lpwstr>
  </property>
  <property fmtid="{D5CDD505-2E9C-101B-9397-08002B2CF9AE}" pid="81" name="160. TiefpunkteEvalCalcBackVALUES_Y">
    <vt:lpwstr>'160. Tiefpunkte'!$C$9:$C$409</vt:lpwstr>
  </property>
  <property fmtid="{D5CDD505-2E9C-101B-9397-08002B2CF9AE}" pid="82" name="170. NullstellenMacroRepeatTextBox1">
    <vt:lpwstr/>
  </property>
  <property fmtid="{D5CDD505-2E9C-101B-9397-08002B2CF9AE}" pid="83" name="170. NullstellenMacroRepeatTextBox2">
    <vt:lpwstr>1000</vt:lpwstr>
  </property>
  <property fmtid="{D5CDD505-2E9C-101B-9397-08002B2CF9AE}" pid="84" name="170. NullstellenMacroRepeatCheckBox1">
    <vt:bool>true</vt:bool>
  </property>
  <property fmtid="{D5CDD505-2E9C-101B-9397-08002B2CF9AE}" pid="85" name="170. NullstellenMacroRepeatTextBox3">
    <vt:lpwstr/>
  </property>
  <property fmtid="{D5CDD505-2E9C-101B-9397-08002B2CF9AE}" pid="86" name="170. NullstellenBulkMaxFCT_X_range">
    <vt:lpwstr>'170. Nullstellen'!$B$2</vt:lpwstr>
  </property>
  <property fmtid="{D5CDD505-2E9C-101B-9397-08002B2CF9AE}" pid="87" name="170. NullstellenBulkMaxFCT_FCT_range">
    <vt:lpwstr>'170. Nullstellen'!$B$4</vt:lpwstr>
  </property>
  <property fmtid="{D5CDD505-2E9C-101B-9397-08002B2CF9AE}" pid="88" name="170. NullstellenBulkMaxVALUES_X">
    <vt:lpwstr>'170. Nullstellen'!$B$9:$B$51</vt:lpwstr>
  </property>
  <property fmtid="{D5CDD505-2E9C-101B-9397-08002B2CF9AE}" pid="89" name="170. NullstellenBulkMaxVALUES_Y">
    <vt:lpwstr>'170. Nullstellen'!$C$9:$C$51</vt:lpwstr>
  </property>
  <property fmtid="{D5CDD505-2E9C-101B-9397-08002B2CF9AE}" pid="90" name="170. NullstellenBulkMaxComboBox1">
    <vt:lpwstr>minimum</vt:lpwstr>
  </property>
  <property fmtid="{D5CDD505-2E9C-101B-9397-08002B2CF9AE}" pid="91" name="170. NullstellenEvalCalcBackFCT_X_range">
    <vt:lpwstr>'170. Nullstellen'!$B$2</vt:lpwstr>
  </property>
  <property fmtid="{D5CDD505-2E9C-101B-9397-08002B2CF9AE}" pid="92" name="170. NullstellenEvalCalcBackFCT_FCT_range">
    <vt:lpwstr>'170. Nullstellen'!$B$3</vt:lpwstr>
  </property>
  <property fmtid="{D5CDD505-2E9C-101B-9397-08002B2CF9AE}" pid="93" name="170. NullstellenEvalCalcBackVALUES_X">
    <vt:lpwstr>'170. Nullstellen'!$D$9:$D$51</vt:lpwstr>
  </property>
  <property fmtid="{D5CDD505-2E9C-101B-9397-08002B2CF9AE}" pid="94" name="170. NullstellenEvalCalcBackVALUES_Y">
    <vt:lpwstr>'170. Nullstellen'!$C$9:$C$51</vt:lpwstr>
  </property>
  <property fmtid="{D5CDD505-2E9C-101B-9397-08002B2CF9AE}" pid="95" name="141. Verfeinerung Graph. Darst.MacroRepeatTextBox1">
    <vt:lpwstr/>
  </property>
  <property fmtid="{D5CDD505-2E9C-101B-9397-08002B2CF9AE}" pid="96" name="141. Verfeinerung Graph. Darst.MacroRepeatTextBox2">
    <vt:lpwstr>500</vt:lpwstr>
  </property>
  <property fmtid="{D5CDD505-2E9C-101B-9397-08002B2CF9AE}" pid="97" name="141. Verfeinerung Graph. Darst.MacroRepeatCheckBox1">
    <vt:bool>true</vt:bool>
  </property>
  <property fmtid="{D5CDD505-2E9C-101B-9397-08002B2CF9AE}" pid="98" name="141. Verfeinerung Graph. Darst.MacroRepeatTextBox3">
    <vt:lpwstr/>
  </property>
  <property fmtid="{D5CDD505-2E9C-101B-9397-08002B2CF9AE}" pid="99" name="141. Verfeinerung Graph. Darst.EvalCalcFCT_X_range">
    <vt:lpwstr>'141. Verfeinerung Graph. Darst.'!$B$2</vt:lpwstr>
  </property>
  <property fmtid="{D5CDD505-2E9C-101B-9397-08002B2CF9AE}" pid="100" name="141. Verfeinerung Graph. Darst.EvalCalcFCT_FCT_range">
    <vt:lpwstr>'141. Verfeinerung Graph. Darst.'!$B$3</vt:lpwstr>
  </property>
  <property fmtid="{D5CDD505-2E9C-101B-9397-08002B2CF9AE}" pid="101" name="141. Verfeinerung Graph. Darst.EvalCalcVALUES_X">
    <vt:lpwstr>'141. Verfeinerung Graph. Darst.'!$B$9:$B$409</vt:lpwstr>
  </property>
  <property fmtid="{D5CDD505-2E9C-101B-9397-08002B2CF9AE}" pid="102" name="141. Verfeinerung Graph. Darst.EvalCalcVALUES_Y">
    <vt:lpwstr>'141. Verfeinerung Graph. Darst.'!$D$9:$D$409</vt:lpwstr>
  </property>
  <property fmtid="{D5CDD505-2E9C-101B-9397-08002B2CF9AE}" pid="103" name="141. Verfeinerung Graph. Darst.EvalCalcTextBox3">
    <vt:lpwstr/>
  </property>
  <property fmtid="{D5CDD505-2E9C-101B-9397-08002B2CF9AE}" pid="104" name="150. HochpunkteMacroRepeatTextBox1">
    <vt:lpwstr/>
  </property>
  <property fmtid="{D5CDD505-2E9C-101B-9397-08002B2CF9AE}" pid="105" name="150. HochpunkteMacroRepeatTextBox2">
    <vt:lpwstr>500</vt:lpwstr>
  </property>
  <property fmtid="{D5CDD505-2E9C-101B-9397-08002B2CF9AE}" pid="106" name="150. HochpunkteMacroRepeatCheckBox1">
    <vt:bool>true</vt:bool>
  </property>
  <property fmtid="{D5CDD505-2E9C-101B-9397-08002B2CF9AE}" pid="107" name="150. HochpunkteMacroRepeatTextBox3">
    <vt:lpwstr/>
  </property>
  <property fmtid="{D5CDD505-2E9C-101B-9397-08002B2CF9AE}" pid="108" name="151. Graph. Darst. mit HochPkteMacroRepeatTextBox1">
    <vt:lpwstr/>
  </property>
  <property fmtid="{D5CDD505-2E9C-101B-9397-08002B2CF9AE}" pid="109" name="151. Graph. Darst. mit HochPkteMacroRepeatTextBox2">
    <vt:lpwstr>500</vt:lpwstr>
  </property>
  <property fmtid="{D5CDD505-2E9C-101B-9397-08002B2CF9AE}" pid="110" name="151. Graph. Darst. mit HochPkteMacroRepeatCheckBox1">
    <vt:bool>true</vt:bool>
  </property>
  <property fmtid="{D5CDD505-2E9C-101B-9397-08002B2CF9AE}" pid="111" name="151. Graph. Darst. mit HochPkteMacroRepeatTextBox3">
    <vt:lpwstr/>
  </property>
  <property fmtid="{D5CDD505-2E9C-101B-9397-08002B2CF9AE}" pid="112" name="151. Graph. Darst. mit HochPkteEvalCalcFCT_X_range">
    <vt:lpwstr>'151. Graph. Darst. mit HochPkte'!$B$2</vt:lpwstr>
  </property>
  <property fmtid="{D5CDD505-2E9C-101B-9397-08002B2CF9AE}" pid="113" name="151. Graph. Darst. mit HochPkteEvalCalcFCT_FCT_range">
    <vt:lpwstr>'151. Graph. Darst. mit HochPkte'!$B$3</vt:lpwstr>
  </property>
  <property fmtid="{D5CDD505-2E9C-101B-9397-08002B2CF9AE}" pid="114" name="151. Graph. Darst. mit HochPkteEvalCalcVALUES_X">
    <vt:lpwstr>'151. Graph. Darst. mit HochPkte'!$B$9:$B$53</vt:lpwstr>
  </property>
  <property fmtid="{D5CDD505-2E9C-101B-9397-08002B2CF9AE}" pid="115" name="151. Graph. Darst. mit HochPkteEvalCalcVALUES_Y">
    <vt:lpwstr>'151. Graph. Darst. mit HochPkte'!$C$9:$C$53</vt:lpwstr>
  </property>
  <property fmtid="{D5CDD505-2E9C-101B-9397-08002B2CF9AE}" pid="116" name="151. Graph. Darst. mit HochPkteEvalCalcTextBox3">
    <vt:lpwstr/>
  </property>
  <property fmtid="{D5CDD505-2E9C-101B-9397-08002B2CF9AE}" pid="117" name="150. HochpunkteBulkMaxFCT_X_range">
    <vt:lpwstr>'150. Hochpunkte'!$B$2</vt:lpwstr>
  </property>
  <property fmtid="{D5CDD505-2E9C-101B-9397-08002B2CF9AE}" pid="118" name="150. HochpunkteBulkMaxFCT_FCT_range">
    <vt:lpwstr>'150. Hochpunkte'!$B$3</vt:lpwstr>
  </property>
  <property fmtid="{D5CDD505-2E9C-101B-9397-08002B2CF9AE}" pid="119" name="150. HochpunkteBulkMaxVALUES_X">
    <vt:lpwstr>'150. Hochpunkte'!$B$9:$B$51</vt:lpwstr>
  </property>
  <property fmtid="{D5CDD505-2E9C-101B-9397-08002B2CF9AE}" pid="120" name="150. HochpunkteBulkMaxVALUES_Y">
    <vt:lpwstr>'150. Hochpunkte'!$C$9:$C$51</vt:lpwstr>
  </property>
  <property fmtid="{D5CDD505-2E9C-101B-9397-08002B2CF9AE}" pid="121" name="150. HochpunkteBulkMaxComboBox1">
    <vt:lpwstr>MAXIMUM</vt:lpwstr>
  </property>
  <property fmtid="{D5CDD505-2E9C-101B-9397-08002B2CF9AE}" pid="122" name="150. HochpunkteEvalCalcBackFCT_X_range">
    <vt:lpwstr>'150. Hochpunkte'!$B$2</vt:lpwstr>
  </property>
  <property fmtid="{D5CDD505-2E9C-101B-9397-08002B2CF9AE}" pid="123" name="150. HochpunkteEvalCalcBackFCT_FCT_range">
    <vt:lpwstr>'150. Hochpunkte'!$B$3</vt:lpwstr>
  </property>
  <property fmtid="{D5CDD505-2E9C-101B-9397-08002B2CF9AE}" pid="124" name="150. HochpunkteEvalCalcBackVALUES_X">
    <vt:lpwstr>'150. Hochpunkte'!$D$9:$D$51</vt:lpwstr>
  </property>
  <property fmtid="{D5CDD505-2E9C-101B-9397-08002B2CF9AE}" pid="125" name="150. HochpunkteEvalCalcBackVALUES_Y">
    <vt:lpwstr>'150. Hochpunkte'!$C$9:$C$51</vt:lpwstr>
  </property>
  <property fmtid="{D5CDD505-2E9C-101B-9397-08002B2CF9AE}" pid="126" name="161. Graph. Darst. mit TiefPkteMacroRepeatTextBox1">
    <vt:lpwstr/>
  </property>
  <property fmtid="{D5CDD505-2E9C-101B-9397-08002B2CF9AE}" pid="127" name="161. Graph. Darst. mit TiefPkteMacroRepeatTextBox2">
    <vt:lpwstr>500</vt:lpwstr>
  </property>
  <property fmtid="{D5CDD505-2E9C-101B-9397-08002B2CF9AE}" pid="128" name="161. Graph. Darst. mit TiefPkteMacroRepeatCheckBox1">
    <vt:bool>true</vt:bool>
  </property>
  <property fmtid="{D5CDD505-2E9C-101B-9397-08002B2CF9AE}" pid="129" name="161. Graph. Darst. mit TiefPkteMacroRepeatTextBox3">
    <vt:lpwstr/>
  </property>
  <property fmtid="{D5CDD505-2E9C-101B-9397-08002B2CF9AE}" pid="130" name="161. Graph. Darst. mit TiefPkteEvalCalcFCT_X_range">
    <vt:lpwstr>'161. Graph. Darst. mit TiefPkte'!$B$2</vt:lpwstr>
  </property>
  <property fmtid="{D5CDD505-2E9C-101B-9397-08002B2CF9AE}" pid="131" name="161. Graph. Darst. mit TiefPkteEvalCalcFCT_FCT_range">
    <vt:lpwstr>'161. Graph. Darst. mit TiefPkte'!$B$3</vt:lpwstr>
  </property>
  <property fmtid="{D5CDD505-2E9C-101B-9397-08002B2CF9AE}" pid="132" name="161. Graph. Darst. mit TiefPkteEvalCalcVALUES_X">
    <vt:lpwstr>'161. Graph. Darst. mit TiefPkte'!$B$9:$B$55</vt:lpwstr>
  </property>
  <property fmtid="{D5CDD505-2E9C-101B-9397-08002B2CF9AE}" pid="133" name="161. Graph. Darst. mit TiefPkteEvalCalcVALUES_Y">
    <vt:lpwstr>'161. Graph. Darst. mit TiefPkte'!$C$9:$C$55</vt:lpwstr>
  </property>
  <property fmtid="{D5CDD505-2E9C-101B-9397-08002B2CF9AE}" pid="134" name="161. Graph. Darst. mit TiefPkteEvalCalcTextBox3">
    <vt:lpwstr/>
  </property>
</Properties>
</file>