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9485C9E4-CD2A-44BF-97A8-6C6486DAAE5A}" xr6:coauthVersionLast="47" xr6:coauthVersionMax="47" xr10:uidLastSave="{00000000-0000-0000-0000-000000000000}"/>
  <bookViews>
    <workbookView xWindow="2580" yWindow="1395" windowWidth="25725" windowHeight="13830" xr2:uid="{00000000-000D-0000-FFFF-FFFF00000000}"/>
  </bookViews>
  <sheets>
    <sheet name="Sheet1" sheetId="1" r:id="rId1"/>
  </sheet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G4" i="1"/>
  <c r="G3" i="1"/>
  <c r="G2" i="1"/>
  <c r="H4" i="1"/>
  <c r="I4" i="1" s="1"/>
  <c r="H3" i="1"/>
  <c r="I3" i="1" s="1"/>
  <c r="H2" i="1"/>
  <c r="I2" i="1" s="1"/>
  <c r="P3" i="1" l="1"/>
  <c r="P4" i="1"/>
  <c r="P2" i="1"/>
  <c r="K3" i="1" l="1"/>
  <c r="K4" i="1"/>
  <c r="K2" i="1"/>
  <c r="A4" i="1" l="1"/>
  <c r="A3" i="1"/>
  <c r="A2" i="1"/>
</calcChain>
</file>

<file path=xl/sharedStrings.xml><?xml version="1.0" encoding="utf-8"?>
<sst xmlns="http://schemas.openxmlformats.org/spreadsheetml/2006/main" count="50" uniqueCount="29">
  <si>
    <t>TableName</t>
    <phoneticPr fontId="1"/>
  </si>
  <si>
    <t xml:space="preserve">bcp </t>
    <phoneticPr fontId="1"/>
  </si>
  <si>
    <t>No</t>
    <phoneticPr fontId="1"/>
  </si>
  <si>
    <t>tmp1</t>
    <phoneticPr fontId="1"/>
  </si>
  <si>
    <t>tmp2</t>
    <phoneticPr fontId="1"/>
  </si>
  <si>
    <t xml:space="preserve"> format nul -c -t \t -x -f ./format/</t>
    <phoneticPr fontId="1"/>
  </si>
  <si>
    <t>tmp3</t>
    <phoneticPr fontId="1"/>
  </si>
  <si>
    <t xml:space="preserve"> -S %SRV% -d %DB% -U %USER% -P %PASS%</t>
    <phoneticPr fontId="1"/>
  </si>
  <si>
    <t>.tsv -c -t "\t" -r "\n"</t>
    <phoneticPr fontId="1"/>
  </si>
  <si>
    <t>-</t>
    <phoneticPr fontId="1"/>
  </si>
  <si>
    <t>-</t>
    <phoneticPr fontId="1"/>
  </si>
  <si>
    <t xml:space="preserve"> format nul -c -t \t -x -f .\format\</t>
    <phoneticPr fontId="1"/>
  </si>
  <si>
    <t>tmp4</t>
    <phoneticPr fontId="1"/>
  </si>
  <si>
    <t>bcp Cmd</t>
    <phoneticPr fontId="1"/>
  </si>
  <si>
    <t>DECLARE @cnt int</t>
  </si>
  <si>
    <t>Data
Count</t>
    <phoneticPr fontId="1"/>
  </si>
  <si>
    <t>export
Cmd</t>
    <phoneticPr fontId="1"/>
  </si>
  <si>
    <t>fmt Create
Cmd</t>
    <phoneticPr fontId="1"/>
  </si>
  <si>
    <t>mkXML
Cmd</t>
    <phoneticPr fontId="1"/>
  </si>
  <si>
    <t>tmp5</t>
    <phoneticPr fontId="1"/>
  </si>
  <si>
    <t>tmp6</t>
    <phoneticPr fontId="1"/>
  </si>
  <si>
    <t>tmp7</t>
    <phoneticPr fontId="1"/>
  </si>
  <si>
    <t>.\%DATA%\</t>
  </si>
  <si>
    <t>.\%DATA%\</t>
    <phoneticPr fontId="1"/>
  </si>
  <si>
    <t>.Xml -T -d %DB%</t>
  </si>
  <si>
    <t>.Xml -T -d %DB%</t>
    <phoneticPr fontId="1"/>
  </si>
  <si>
    <t>TEMP1</t>
    <phoneticPr fontId="1"/>
  </si>
  <si>
    <t>TEMP2</t>
    <phoneticPr fontId="1"/>
  </si>
  <si>
    <t>TEMP3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</si>
</sst>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0" tint="-0.1499984740745262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" x14ac:dyDescent="0.15"/>
  <cols>
    <col min="1" max="1" width="3.25" style="3" bestFit="1" customWidth="1"/>
    <col min="2" max="2" width="10.5" style="3" bestFit="1" customWidth="1"/>
    <col min="3" max="6" width="7.25" style="3" customWidth="1"/>
    <col min="7" max="7" width="86" style="3" bestFit="1" customWidth="1"/>
    <col min="8" max="8" width="6.25" style="3" customWidth="1"/>
    <col min="9" max="9" width="110.25" style="3" bestFit="1" customWidth="1"/>
    <col min="10" max="10" width="6.375" style="3" customWidth="1"/>
    <col min="11" max="11" width="90.875" style="3" bestFit="1" customWidth="1"/>
    <col min="12" max="12" width="74.375" style="3" bestFit="1" customWidth="1"/>
    <col min="13" max="13" width="2.375" style="3" bestFit="1" customWidth="1"/>
    <col min="14" max="15" width="9" style="3"/>
    <col min="16" max="16" width="67.5" style="3" bestFit="1" customWidth="1"/>
    <col min="17" max="17" width="2.375" style="2" bestFit="1" customWidth="1"/>
    <col min="18" max="16384" width="9" style="3"/>
  </cols>
  <sheetData>
    <row r="1" spans="1:17" ht="30.75" customHeight="1" x14ac:dyDescent="0.15">
      <c r="A1" s="7" t="s">
        <v>2</v>
      </c>
      <c r="B1" s="7" t="s">
        <v>0</v>
      </c>
      <c r="C1" s="1" t="s">
        <v>3</v>
      </c>
      <c r="D1" s="1" t="s">
        <v>4</v>
      </c>
      <c r="E1" s="1" t="s">
        <v>6</v>
      </c>
      <c r="F1" s="1" t="s">
        <v>12</v>
      </c>
      <c r="G1" s="7" t="s">
        <v>13</v>
      </c>
      <c r="H1" s="1" t="s">
        <v>12</v>
      </c>
      <c r="I1" s="8" t="s">
        <v>16</v>
      </c>
      <c r="J1" s="1" t="s">
        <v>19</v>
      </c>
      <c r="K1" s="8" t="s">
        <v>17</v>
      </c>
      <c r="L1" s="8" t="s">
        <v>15</v>
      </c>
      <c r="M1" s="1" t="s">
        <v>9</v>
      </c>
      <c r="N1" s="1" t="s">
        <v>20</v>
      </c>
      <c r="O1" s="1" t="s">
        <v>21</v>
      </c>
      <c r="P1" s="8" t="s">
        <v>18</v>
      </c>
      <c r="Q1" s="2" t="s">
        <v>10</v>
      </c>
    </row>
    <row r="2" spans="1:17" x14ac:dyDescent="0.15">
      <c r="A2" s="4">
        <f t="shared" ref="A2:A4" si="0">ROW()-1</f>
        <v>1</v>
      </c>
      <c r="B2" s="4" t="s">
        <v>26</v>
      </c>
      <c r="C2" s="4" t="s">
        <v>1</v>
      </c>
      <c r="D2" s="4" t="s">
        <v>23</v>
      </c>
      <c r="E2" s="4" t="s">
        <v>8</v>
      </c>
      <c r="F2" s="4" t="s">
        <v>7</v>
      </c>
      <c r="G2" s="4" t="str">
        <f>C2 &amp; B2 &amp; " out " &amp; D2 &amp; B2 &amp; E2 &amp; F2</f>
        <v>bcp TEMP1 out .\%DATA%\TEMP1.tsv -c -t "\t" -r "\n" -S %SRV% -d %DB% -U %USER% -P %PASS%</v>
      </c>
      <c r="H2" s="4" t="str">
        <f>"""SELECT * FROM " &amp; B2 &amp; """ "</f>
        <v xml:space="preserve">"SELECT * FROM TEMP1" </v>
      </c>
      <c r="I2" s="4" t="str">
        <f>C2 &amp; H2 &amp; "queryout " &amp; D2 &amp; B2 &amp; E2 &amp; F2</f>
        <v>bcp "SELECT * FROM TEMP1" queryout .\%DATA%\TEMP1.tsv -c -t "\t" -r "\n" -S %SRV% -d %DB% -U %USER% -P %PASS%</v>
      </c>
      <c r="J2" s="4" t="s">
        <v>5</v>
      </c>
      <c r="K2" s="4" t="str">
        <f>C2 &amp; B2 &amp; J2 &amp; B2 &amp; ".xml" &amp; F2</f>
        <v>bcp TEMP1 format nul -c -t \t -x -f ./format/TEMP1.xml -S %SRV% -d %DB% -U %USER% -P %PASS%</v>
      </c>
      <c r="L2" s="4" t="str">
        <f>"SELECT @cnt=count(*) FROM " &amp; B2 &amp; "; PRINT " &amp; "'" &amp; B2 &amp; " = ' +" &amp; " CAST(@cnt as varchar);"</f>
        <v>SELECT @cnt=count(*) FROM TEMP1; PRINT 'TEMP1 = ' + CAST(@cnt as varchar);</v>
      </c>
      <c r="M2" s="4" t="s">
        <v>9</v>
      </c>
      <c r="N2" s="4" t="s">
        <v>11</v>
      </c>
      <c r="O2" s="4" t="s">
        <v>25</v>
      </c>
      <c r="P2" s="4" t="str">
        <f>C2 &amp; B2 &amp; N2 &amp; B2 &amp; O2</f>
        <v>bcp TEMP1 format nul -c -t \t -x -f .\format\TEMP1.Xml -T -d %DB%</v>
      </c>
      <c r="Q2" s="2" t="s">
        <v>10</v>
      </c>
    </row>
    <row r="3" spans="1:17" x14ac:dyDescent="0.15">
      <c r="A3" s="5">
        <f t="shared" si="0"/>
        <v>2</v>
      </c>
      <c r="B3" s="5" t="s">
        <v>27</v>
      </c>
      <c r="C3" s="5" t="s">
        <v>1</v>
      </c>
      <c r="D3" s="5" t="s">
        <v>22</v>
      </c>
      <c r="E3" s="5" t="s">
        <v>8</v>
      </c>
      <c r="F3" s="5" t="s">
        <v>7</v>
      </c>
      <c r="G3" s="5" t="str">
        <f t="shared" ref="G3:G4" si="1">C3 &amp; B3 &amp; " out " &amp; D3 &amp; B3 &amp; E3 &amp; F3</f>
        <v>bcp TEMP2 out .\%DATA%\TEMP2.tsv -c -t "\t" -r "\n" -S %SRV% -d %DB% -U %USER% -P %PASS%</v>
      </c>
      <c r="H3" s="4" t="str">
        <f t="shared" ref="H3:H4" si="2">"""SELECT * FROM " &amp; B3 &amp; """ "</f>
        <v xml:space="preserve">"SELECT * FROM TEMP2" </v>
      </c>
      <c r="I3" s="4" t="str">
        <f t="shared" ref="I3:I4" si="3">C3 &amp; H3 &amp; "queryout " &amp; D3 &amp; B3 &amp; E3 &amp; F3</f>
        <v>bcp "SELECT * FROM TEMP2" queryout .\%DATA%\TEMP2.tsv -c -t "\t" -r "\n" -S %SRV% -d %DB% -U %USER% -P %PASS%</v>
      </c>
      <c r="J3" s="5" t="s">
        <v>5</v>
      </c>
      <c r="K3" s="5" t="str">
        <f t="shared" ref="K3:K4" si="4">C3 &amp; B3 &amp; J3 &amp; B3 &amp; ".xml" &amp; F3</f>
        <v>bcp TEMP2 format nul -c -t \t -x -f ./format/TEMP2.xml -S %SRV% -d %DB% -U %USER% -P %PASS%</v>
      </c>
      <c r="L3" s="5" t="str">
        <f t="shared" ref="L3:L4" si="5">"SELECT @cnt=count(*) FROM " &amp; B3 &amp; "; PRINT " &amp; "'" &amp; B3 &amp; " = ' +" &amp; " CAST(@cnt as varchar);"</f>
        <v>SELECT @cnt=count(*) FROM TEMP2; PRINT 'TEMP2 = ' + CAST(@cnt as varchar);</v>
      </c>
      <c r="M3" s="5" t="s">
        <v>9</v>
      </c>
      <c r="N3" s="5" t="s">
        <v>11</v>
      </c>
      <c r="O3" s="4" t="s">
        <v>24</v>
      </c>
      <c r="P3" s="5" t="str">
        <f t="shared" ref="P3:P4" si="6">C3 &amp; B3 &amp; N3 &amp; B3 &amp; O3</f>
        <v>bcp TEMP2 format nul -c -t \t -x -f .\format\TEMP2.Xml -T -d %DB%</v>
      </c>
      <c r="Q3" s="2" t="s">
        <v>10</v>
      </c>
    </row>
    <row r="4" spans="1:17" x14ac:dyDescent="0.15">
      <c r="A4" s="5">
        <f t="shared" si="0"/>
        <v>3</v>
      </c>
      <c r="B4" s="5" t="s">
        <v>28</v>
      </c>
      <c r="C4" s="5" t="s">
        <v>1</v>
      </c>
      <c r="D4" s="5" t="s">
        <v>22</v>
      </c>
      <c r="E4" s="5" t="s">
        <v>8</v>
      </c>
      <c r="F4" s="5" t="s">
        <v>7</v>
      </c>
      <c r="G4" s="5" t="str">
        <f t="shared" si="1"/>
        <v>bcp TEMP3 out .\%DATA%\TEMP3.tsv -c -t "\t" -r "\n" -S %SRV% -d %DB% -U %USER% -P %PASS%</v>
      </c>
      <c r="H4" s="4" t="str">
        <f t="shared" si="2"/>
        <v xml:space="preserve">"SELECT * FROM TEMP3" </v>
      </c>
      <c r="I4" s="4" t="str">
        <f t="shared" si="3"/>
        <v>bcp "SELECT * FROM TEMP3" queryout .\%DATA%\TEMP3.tsv -c -t "\t" -r "\n" -S %SRV% -d %DB% -U %USER% -P %PASS%</v>
      </c>
      <c r="J4" s="5" t="s">
        <v>5</v>
      </c>
      <c r="K4" s="5" t="str">
        <f t="shared" si="4"/>
        <v>bcp TEMP3 format nul -c -t \t -x -f ./format/TEMP3.xml -S %SRV% -d %DB% -U %USER% -P %PASS%</v>
      </c>
      <c r="L4" s="5" t="str">
        <f t="shared" si="5"/>
        <v>SELECT @cnt=count(*) FROM TEMP3; PRINT 'TEMP3 = ' + CAST(@cnt as varchar);</v>
      </c>
      <c r="M4" s="5" t="s">
        <v>9</v>
      </c>
      <c r="N4" s="5" t="s">
        <v>11</v>
      </c>
      <c r="O4" s="4" t="s">
        <v>24</v>
      </c>
      <c r="P4" s="5" t="str">
        <f t="shared" si="6"/>
        <v>bcp TEMP3 format nul -c -t \t -x -f .\format\TEMP3.Xml -T -d %DB%</v>
      </c>
      <c r="Q4" s="2" t="s">
        <v>10</v>
      </c>
    </row>
    <row r="5" spans="1:17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" t="s">
        <v>10</v>
      </c>
    </row>
    <row r="6" spans="1:17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 t="s">
        <v>10</v>
      </c>
    </row>
    <row r="7" spans="1:17" x14ac:dyDescent="0.15">
      <c r="L7" s="3" t="s">
        <v>14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2021-09-06T15:39:03Z</dcterms:modified>
</cp:coreProperties>
</file>