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745" yWindow="600" windowWidth="19020" windowHeight="113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4" i="1" l="1"/>
  <c r="I22" i="1"/>
  <c r="I23" i="1"/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1" i="1"/>
  <c r="I20" i="1"/>
  <c r="I19" i="1"/>
  <c r="I18" i="1"/>
  <c r="I17" i="1"/>
  <c r="I16" i="1"/>
  <c r="I15" i="1"/>
  <c r="I14" i="1"/>
  <c r="I13" i="1"/>
  <c r="I12" i="1"/>
  <c r="I51" i="1" l="1"/>
</calcChain>
</file>

<file path=xl/sharedStrings.xml><?xml version="1.0" encoding="utf-8"?>
<sst xmlns="http://schemas.openxmlformats.org/spreadsheetml/2006/main" count="104" uniqueCount="88">
  <si>
    <t>Email:</t>
  </si>
  <si>
    <t>Date Submitted:</t>
  </si>
  <si>
    <t>Date Ordered: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</si>
  <si>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</si>
  <si>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</si>
  <si>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</si>
  <si>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</si>
  <si>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</si>
  <si>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</si>
  <si>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</si>
  <si>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</si>
  <si>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</si>
  <si>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</si>
  <si>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</si>
  <si>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 xml:space="preserve">       ECE PARTS REQUEST ORDERING FORM</t>
  </si>
  <si>
    <t>glewis@uakron.edu</t>
  </si>
  <si>
    <t xml:space="preserve">Email the completed form to: </t>
  </si>
  <si>
    <t>Student Name:</t>
  </si>
  <si>
    <t>Project Name:</t>
  </si>
  <si>
    <t>Faculty Advisor Approval:</t>
  </si>
  <si>
    <t>Richard Johnson</t>
  </si>
  <si>
    <t>NASA Bot</t>
  </si>
  <si>
    <t>ATMEGA328-AU</t>
  </si>
  <si>
    <t>IC MCU AVR 32K FLASH 32TQFP</t>
  </si>
  <si>
    <t>Digi-Key</t>
  </si>
  <si>
    <t>ATMEGA328-AU-ND</t>
  </si>
  <si>
    <t>http://search.digikey.com/us/en/products/ATMEGA328-AU/ATMEGA328-AU-ND/2271029</t>
  </si>
  <si>
    <t>AWSCR-16.00MTD-T</t>
  </si>
  <si>
    <t>RESONATOR CER 16.00MHZ W/CAP SMD</t>
  </si>
  <si>
    <t>535-9362-1-ND</t>
  </si>
  <si>
    <t>http://search.digikey.com/us/en/products/AWSCR-16.00MTD-T/535-9362-1-ND/675774</t>
  </si>
  <si>
    <t>GRM21BR71H104KA01L</t>
  </si>
  <si>
    <t>CAP CER 0.1UF 50V 10% X7R 0805</t>
  </si>
  <si>
    <t>490-1666-1-ND</t>
  </si>
  <si>
    <t>http://search.digikey.com/us/en/products/GRM21BR71H104KA01L/490-1666-1-ND/587431</t>
  </si>
  <si>
    <t>L7805CDT-TR</t>
  </si>
  <si>
    <t>IC REG POS 1.5A 5V PREC DPAK</t>
  </si>
  <si>
    <t>Digi-key</t>
  </si>
  <si>
    <t>497-7255-1-ND</t>
  </si>
  <si>
    <t>http://search.digikey.com/us/en/products/L7805CDT-TR/497-7255-1-ND/1884014</t>
  </si>
  <si>
    <t>TLC5940PWP</t>
  </si>
  <si>
    <t>IC LED DRVR PWM CONTROL 28-TSSOP</t>
  </si>
  <si>
    <t>296-17733-5-ND</t>
  </si>
  <si>
    <t>http://search.digikey.com/us/en/products/TLC5940PWP/296-17733-5-ND/716897</t>
  </si>
  <si>
    <t xml:space="preserve"> T491C106K025AT</t>
  </si>
  <si>
    <t>CAP TANT 10UF 25V 10% 2312</t>
  </si>
  <si>
    <t>399-3734-1-ND</t>
  </si>
  <si>
    <t>http://search.digikey.com/us/en/products/T491C106K025AT/399-3734-1-ND/819059</t>
  </si>
  <si>
    <t>ERJ-6GEYJ222V</t>
  </si>
  <si>
    <t>RES 2.2K OHM 1/8W 5% 0805 SMD</t>
  </si>
  <si>
    <t>P2.2KACT-ND</t>
  </si>
  <si>
    <t>http://search.digikey.com/us/en/products/ERJ-6GEYJ222V/P2.2KACT-ND/93214</t>
  </si>
  <si>
    <t>MAX485CSA+</t>
  </si>
  <si>
    <t>IC TXRX RS485/RS422 LOWPWR 8SOIC</t>
  </si>
  <si>
    <t>MAX485CSA+-ND</t>
  </si>
  <si>
    <t>http://search.digikey.com/us/en/products/MAX485CSA%2B/MAX485CSA%2B-ND/948027</t>
  </si>
  <si>
    <t>http://search.digikey.com/us/en/products/ERJ-6GEYJ103V/P10KACT-ND/43118</t>
  </si>
  <si>
    <t>P10KACT-ND</t>
  </si>
  <si>
    <t>ERJ-6GEYJ103V</t>
  </si>
  <si>
    <t>RES 10K OHM 1/8W 5% 0805 SMD</t>
  </si>
  <si>
    <t>http://search.digikey.com/us/en/products/ERJ-6GEYJ102V/P1.0KACT-ND/42833</t>
  </si>
  <si>
    <t>ERJ-6GEYJ102V</t>
  </si>
  <si>
    <t>P1.0KACT-ND</t>
  </si>
  <si>
    <t>RES 1.0K OHM 1/8W 5% 0805 SMD</t>
  </si>
  <si>
    <t>4-103741-0</t>
  </si>
  <si>
    <t>CONN HDR BRKWAY .100 40POS VERT</t>
  </si>
  <si>
    <t>A26509-40-ND</t>
  </si>
  <si>
    <t>http://search.digikey.com/us/en/products/4-103741-0/A26509-40-ND/297917</t>
  </si>
  <si>
    <t>http://search.digikey.com/us/en/products/CMDA5DY7D1S/L71517CT-ND/614867</t>
  </si>
  <si>
    <t>L71517CT-ND</t>
  </si>
  <si>
    <t>CMDA5DY7D1S</t>
  </si>
  <si>
    <t>LED 595NM AMBER DIFF SMD 0805</t>
  </si>
  <si>
    <t>http://search.digikey.com/us/en/products/1812L035%2F30DR/F4158CT-ND/2764692</t>
  </si>
  <si>
    <t>1812L035/30DR</t>
  </si>
  <si>
    <t>FUSE PTC RESET .35A 30V 1812</t>
  </si>
  <si>
    <t>F4158CT-ND</t>
  </si>
  <si>
    <t>961206-6404-AR</t>
  </si>
  <si>
    <t>CONN HEADER VERT DUAL 6POS GOLD</t>
  </si>
  <si>
    <t>3M9459-ND</t>
  </si>
  <si>
    <t>http://search.digikey.com/us/en/products/961206-6404-AR/3M9459-ND/2071500</t>
  </si>
  <si>
    <t>http://search.digikey.com/us/en/products/282811-4/A98064-ND/1826927</t>
  </si>
  <si>
    <t>A98064-ND</t>
  </si>
  <si>
    <t>282811-4</t>
  </si>
  <si>
    <t>TERM BLOCK HEADER 4POS R/A 5MM</t>
  </si>
  <si>
    <t>796640-4</t>
  </si>
  <si>
    <t>TERM BLOCK PLUG 4POS STACK 5MM</t>
  </si>
  <si>
    <t>A98243-ND</t>
  </si>
  <si>
    <t>http://search.digikey.com/us/en/products/796640-4/A98243-ND/1827102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</si>
</sst>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2" x14ac:knownFonts="1">
    <font>
      <sz val="10"/>
      <name val="Arial"/>
    </font>
    <font>
      <b/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4"/>
      <name val="Arial"/>
    </font>
    <font>
      <b/>
      <sz val="14"/>
      <name val="Arial"/>
      <family val="2"/>
    </font>
    <font>
      <u/>
      <sz val="10"/>
      <name val="Arial"/>
    </font>
    <font>
      <sz val="8"/>
      <name val="Arial"/>
    </font>
    <font>
      <u/>
      <sz val="10"/>
      <color indexed="12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164" fontId="3" fillId="0" borderId="2" xfId="0" applyNumberFormat="1" applyFont="1" applyBorder="1"/>
    <xf numFmtId="0" fontId="0" fillId="0" borderId="1" xfId="0" applyNumberFormat="1" applyBorder="1"/>
    <xf numFmtId="0" fontId="0" fillId="0" borderId="3" xfId="0" applyNumberFormat="1" applyBorder="1"/>
    <xf numFmtId="43" fontId="0" fillId="0" borderId="1" xfId="0" applyNumberFormat="1" applyBorder="1"/>
    <xf numFmtId="0" fontId="0" fillId="0" borderId="4" xfId="0" applyBorder="1"/>
    <xf numFmtId="0" fontId="5" fillId="0" borderId="4" xfId="0" applyFont="1" applyBorder="1"/>
    <xf numFmtId="0" fontId="2" fillId="0" borderId="4" xfId="0" applyFont="1" applyBorder="1"/>
    <xf numFmtId="0" fontId="2" fillId="0" borderId="0" xfId="0" applyFont="1" applyBorder="1" applyAlignment="1">
      <alignment horizontal="right"/>
    </xf>
    <xf numFmtId="0" fontId="6" fillId="0" borderId="4" xfId="0" applyFont="1" applyBorder="1"/>
    <xf numFmtId="0" fontId="8" fillId="0" borderId="0" xfId="1" applyAlignment="1" applyProtection="1"/>
    <xf numFmtId="0" fontId="4" fillId="0" borderId="0" xfId="0" applyFont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1" applyFont="1" applyBorder="1" applyAlignment="1" applyProtection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1" applyNumberFormat="1" applyFont="1" applyBorder="1" applyAlignment="1" applyProtection="1">
      <alignment horizontal="center"/>
    </xf>
    <xf numFmtId="43" fontId="9" fillId="0" borderId="1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9" fillId="0" borderId="1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ERJ-6GEYJ222V/P2.2KACT-ND/93214" TargetMode="External"/><Relationship Id="rId13" Type="http://schemas.openxmlformats.org/officeDocument/2006/relationships/hyperlink" Target="http://search.digikey.com/us/en/products/CMDA5DY7D1S/L71517CT-ND/614867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search.digikey.com/us/en/products/AWSCR-16.00MTD-T/535-9362-1-ND/675774" TargetMode="External"/><Relationship Id="rId7" Type="http://schemas.openxmlformats.org/officeDocument/2006/relationships/hyperlink" Target="http://search.digikey.com/us/en/products/T491C106K025AT/399-3734-1-ND/819059" TargetMode="External"/><Relationship Id="rId12" Type="http://schemas.openxmlformats.org/officeDocument/2006/relationships/hyperlink" Target="http://search.digikey.com/us/en/products/4-103741-0/A26509-40-ND/297917" TargetMode="External"/><Relationship Id="rId17" Type="http://schemas.openxmlformats.org/officeDocument/2006/relationships/hyperlink" Target="http://search.digikey.com/us/en/products/796640-4/A98243-ND/1827102" TargetMode="External"/><Relationship Id="rId2" Type="http://schemas.openxmlformats.org/officeDocument/2006/relationships/hyperlink" Target="http://search.digikey.com/us/en/products/ATMEGA328-AU/ATMEGA328-AU-ND/2271029" TargetMode="External"/><Relationship Id="rId16" Type="http://schemas.openxmlformats.org/officeDocument/2006/relationships/hyperlink" Target="http://search.digikey.com/us/en/products/282811-4/A98064-ND/1826927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search.digikey.com/us/en/products/TLC5940PWP/296-17733-5-ND/716897" TargetMode="External"/><Relationship Id="rId11" Type="http://schemas.openxmlformats.org/officeDocument/2006/relationships/hyperlink" Target="http://search.digikey.com/us/en/products/ERJ-6GEYJ102V/P1.0KACT-ND/42833" TargetMode="External"/><Relationship Id="rId5" Type="http://schemas.openxmlformats.org/officeDocument/2006/relationships/hyperlink" Target="http://search.digikey.com/us/en/products/L7805CDT-TR/497-7255-1-ND/1884014" TargetMode="External"/><Relationship Id="rId15" Type="http://schemas.openxmlformats.org/officeDocument/2006/relationships/hyperlink" Target="http://search.digikey.com/us/en/products/961206-6404-AR/3M9459-ND/2071500" TargetMode="External"/><Relationship Id="rId10" Type="http://schemas.openxmlformats.org/officeDocument/2006/relationships/hyperlink" Target="http://search.digikey.com/us/en/products/ERJ-6GEYJ103V/P10KACT-ND/43118" TargetMode="External"/><Relationship Id="rId4" Type="http://schemas.openxmlformats.org/officeDocument/2006/relationships/hyperlink" Target="http://search.digikey.com/us/en/products/GRM21BR71H104KA01L/490-1666-1-ND/587431" TargetMode="External"/><Relationship Id="rId9" Type="http://schemas.openxmlformats.org/officeDocument/2006/relationships/hyperlink" Target="http://search.digikey.com/us/en/products/MAX485CSA%2B/MAX485CSA%2B-ND/948027" TargetMode="External"/><Relationship Id="rId14" Type="http://schemas.openxmlformats.org/officeDocument/2006/relationships/hyperlink" Target="http://search.digikey.com/us/en/products/1812L035%2F30DR/F4158CT-ND/27646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tabSelected="1" zoomScale="70" zoomScaleNormal="70" workbookViewId="0">
      <selection activeCell="J14" sqref="A14:J14"/>
    </sheetView>
  </sheetViews>
  <sheetFormatPr defaultRowHeight="12.75" x14ac:dyDescent="0.2"/>
  <cols>
    <col min="2" max="2" width="12.140625" customWidth="1"/>
    <col min="3" max="3" width="28.85546875" customWidth="1"/>
    <col min="4" max="4" width="37.85546875" customWidth="1"/>
    <col min="5" max="5" width="20.140625" customWidth="1"/>
    <col min="6" max="6" width="21.42578125" bestFit="1" customWidth="1"/>
    <col min="7" max="7" width="83" bestFit="1" customWidth="1"/>
  </cols>
  <sheetData>
    <row r="1" spans="1:10" ht="23.25" x14ac:dyDescent="0.35">
      <c r="D1" s="1" t="s">
        <v>14</v>
      </c>
    </row>
    <row r="2" spans="1:10" ht="23.25" x14ac:dyDescent="0.35">
      <c r="D2" s="1"/>
    </row>
    <row r="3" spans="1:10" ht="18.75" thickBot="1" x14ac:dyDescent="0.3">
      <c r="C3" s="3" t="s">
        <v>17</v>
      </c>
      <c r="D3" s="14" t="s">
        <v>20</v>
      </c>
      <c r="E3" s="4" t="s">
        <v>0</v>
      </c>
      <c r="F3" s="14"/>
    </row>
    <row r="5" spans="1:10" ht="18.75" thickBot="1" x14ac:dyDescent="0.3">
      <c r="C5" s="3" t="s">
        <v>18</v>
      </c>
      <c r="D5" s="14" t="s">
        <v>21</v>
      </c>
      <c r="E5" s="5"/>
      <c r="F5" s="4" t="s">
        <v>1</v>
      </c>
      <c r="G5" s="15"/>
      <c r="H5" s="14"/>
    </row>
    <row r="6" spans="1:10" ht="18" x14ac:dyDescent="0.25">
      <c r="B6" s="5"/>
      <c r="C6" s="4"/>
      <c r="D6" s="2"/>
      <c r="E6" s="5"/>
      <c r="G6" s="6"/>
      <c r="H6" s="6"/>
    </row>
    <row r="7" spans="1:10" ht="18.75" thickBot="1" x14ac:dyDescent="0.3">
      <c r="B7" s="5" t="s">
        <v>19</v>
      </c>
      <c r="D7" s="16"/>
      <c r="E7" s="5"/>
      <c r="F7" s="4" t="s">
        <v>2</v>
      </c>
      <c r="G7" s="16"/>
      <c r="H7" s="18"/>
    </row>
    <row r="8" spans="1:10" ht="18" x14ac:dyDescent="0.25">
      <c r="B8" s="5"/>
      <c r="C8" s="5"/>
      <c r="D8" s="5"/>
      <c r="E8" s="5"/>
      <c r="G8" s="2"/>
      <c r="H8" s="6"/>
    </row>
    <row r="9" spans="1:10" ht="18.75" thickBot="1" x14ac:dyDescent="0.3">
      <c r="B9" s="5"/>
      <c r="C9" s="20" t="s">
        <v>16</v>
      </c>
      <c r="D9" s="19" t="s">
        <v>15</v>
      </c>
      <c r="E9" s="5"/>
      <c r="F9" s="17" t="s">
        <v>3</v>
      </c>
      <c r="G9" s="16"/>
      <c r="H9" s="14"/>
    </row>
    <row r="10" spans="1:10" x14ac:dyDescent="0.2">
      <c r="H10" s="7" t="s">
        <v>4</v>
      </c>
      <c r="I10" s="7" t="s">
        <v>5</v>
      </c>
    </row>
    <row r="11" spans="1:10" x14ac:dyDescent="0.2">
      <c r="A11" s="7" t="s">
        <v>6</v>
      </c>
      <c r="B11" s="7" t="s">
        <v>7</v>
      </c>
      <c r="C11" s="7" t="s">
        <v>8</v>
      </c>
      <c r="D11" s="7" t="s">
        <v>9</v>
      </c>
      <c r="E11" s="7" t="s">
        <v>10</v>
      </c>
      <c r="F11" s="7" t="s">
        <v>11</v>
      </c>
      <c r="G11" s="7" t="s">
        <v>12</v>
      </c>
      <c r="H11" s="7" t="s">
        <v>13</v>
      </c>
      <c r="I11" s="7" t="s">
        <v>13</v>
      </c>
    </row>
    <row r="12" spans="1:10" x14ac:dyDescent="0.2">
      <c r="A12" s="24">
        <v>2</v>
      </c>
      <c r="B12" s="24"/>
      <c r="C12" s="25" t="s">
        <v>22</v>
      </c>
      <c r="D12" s="25" t="s">
        <v>23</v>
      </c>
      <c r="E12" s="24" t="s">
        <v>24</v>
      </c>
      <c r="F12" s="25" t="s">
        <v>25</v>
      </c>
      <c r="G12" s="26" t="s">
        <v>26</v>
      </c>
      <c r="H12" s="24">
        <v>3.83</v>
      </c>
      <c r="I12" s="29">
        <f>H12*A12</f>
        <v>7.66</v>
      </c>
      <c r="J12">
        <v>2</v>
      </c>
    </row>
    <row r="13" spans="1:10" x14ac:dyDescent="0.2">
      <c r="A13" s="24">
        <v>2</v>
      </c>
      <c r="B13" s="24"/>
      <c r="C13" s="27" t="s">
        <v>27</v>
      </c>
      <c r="D13" s="24" t="s">
        <v>28</v>
      </c>
      <c r="E13" s="24" t="s">
        <v>24</v>
      </c>
      <c r="F13" s="27" t="s">
        <v>29</v>
      </c>
      <c r="G13" s="28" t="s">
        <v>30</v>
      </c>
      <c r="H13" s="24">
        <v>0.49</v>
      </c>
      <c r="I13" s="29">
        <f t="shared" ref="I13:I50" si="0">H13*A13</f>
        <v>0.98</v>
      </c>
      <c r="J13">
        <v>2</v>
      </c>
    </row>
    <row r="14" spans="1:10" x14ac:dyDescent="0.2">
      <c r="A14" s="30">
        <v>2</v>
      </c>
      <c r="B14" s="30"/>
      <c r="C14" s="31" t="s">
        <v>35</v>
      </c>
      <c r="D14" s="31" t="s">
        <v>36</v>
      </c>
      <c r="E14" s="30" t="s">
        <v>37</v>
      </c>
      <c r="F14" s="31" t="s">
        <v>38</v>
      </c>
      <c r="G14" s="32" t="s">
        <v>39</v>
      </c>
      <c r="H14" s="30">
        <v>0.85</v>
      </c>
      <c r="I14" s="29">
        <f>H20*A20</f>
        <v>0.114</v>
      </c>
    </row>
    <row r="15" spans="1:10" x14ac:dyDescent="0.2">
      <c r="A15" s="30">
        <v>2</v>
      </c>
      <c r="B15" s="33"/>
      <c r="C15" s="31" t="s">
        <v>40</v>
      </c>
      <c r="D15" s="25" t="s">
        <v>41</v>
      </c>
      <c r="E15" s="30" t="s">
        <v>24</v>
      </c>
      <c r="F15" s="25" t="s">
        <v>42</v>
      </c>
      <c r="G15" s="32" t="s">
        <v>43</v>
      </c>
      <c r="H15" s="30">
        <v>4.2</v>
      </c>
      <c r="I15" s="29">
        <f>H14*A14</f>
        <v>1.7</v>
      </c>
      <c r="J15">
        <v>2</v>
      </c>
    </row>
    <row r="16" spans="1:10" x14ac:dyDescent="0.2">
      <c r="A16" s="24">
        <v>3</v>
      </c>
      <c r="B16" s="24"/>
      <c r="C16" s="27" t="s">
        <v>52</v>
      </c>
      <c r="D16" s="27" t="s">
        <v>53</v>
      </c>
      <c r="E16" s="27" t="s">
        <v>24</v>
      </c>
      <c r="F16" s="27" t="s">
        <v>54</v>
      </c>
      <c r="G16" s="28" t="s">
        <v>55</v>
      </c>
      <c r="H16" s="24">
        <v>2.89</v>
      </c>
      <c r="I16" s="29">
        <f>H15*A15</f>
        <v>8.4</v>
      </c>
      <c r="J16">
        <v>3</v>
      </c>
    </row>
    <row r="17" spans="1:10" x14ac:dyDescent="0.2">
      <c r="A17" s="21">
        <v>4</v>
      </c>
      <c r="B17" s="21"/>
      <c r="C17" s="27" t="s">
        <v>58</v>
      </c>
      <c r="D17" s="27" t="s">
        <v>59</v>
      </c>
      <c r="E17" s="24" t="s">
        <v>24</v>
      </c>
      <c r="F17" s="27" t="s">
        <v>57</v>
      </c>
      <c r="G17" s="28" t="s">
        <v>56</v>
      </c>
      <c r="H17" s="21">
        <v>0.04</v>
      </c>
      <c r="I17" s="29">
        <f>H21*A21</f>
        <v>2.16</v>
      </c>
      <c r="J17">
        <v>4</v>
      </c>
    </row>
    <row r="18" spans="1:10" x14ac:dyDescent="0.2">
      <c r="A18" s="24">
        <v>2</v>
      </c>
      <c r="B18" s="24"/>
      <c r="C18" s="27" t="s">
        <v>61</v>
      </c>
      <c r="D18" s="27" t="s">
        <v>63</v>
      </c>
      <c r="E18" s="24" t="s">
        <v>24</v>
      </c>
      <c r="F18" s="27" t="s">
        <v>62</v>
      </c>
      <c r="G18" s="28" t="s">
        <v>60</v>
      </c>
      <c r="H18" s="24">
        <v>0.04</v>
      </c>
      <c r="I18" s="29">
        <f>H19*A19</f>
        <v>0.72</v>
      </c>
      <c r="J18">
        <v>2</v>
      </c>
    </row>
    <row r="19" spans="1:10" x14ac:dyDescent="0.2">
      <c r="A19" s="30">
        <v>18</v>
      </c>
      <c r="B19" s="30"/>
      <c r="C19" s="31" t="s">
        <v>48</v>
      </c>
      <c r="D19" s="31" t="s">
        <v>49</v>
      </c>
      <c r="E19" s="30" t="s">
        <v>24</v>
      </c>
      <c r="F19" s="31" t="s">
        <v>50</v>
      </c>
      <c r="G19" s="32" t="s">
        <v>51</v>
      </c>
      <c r="H19" s="24">
        <v>0.04</v>
      </c>
      <c r="I19" s="29">
        <f>H16*A16</f>
        <v>8.67</v>
      </c>
      <c r="J19">
        <v>18</v>
      </c>
    </row>
    <row r="20" spans="1:10" x14ac:dyDescent="0.2">
      <c r="A20" s="24">
        <v>2</v>
      </c>
      <c r="B20" s="24"/>
      <c r="C20" s="25" t="s">
        <v>31</v>
      </c>
      <c r="D20" s="25" t="s">
        <v>32</v>
      </c>
      <c r="E20" s="24" t="s">
        <v>24</v>
      </c>
      <c r="F20" s="25" t="s">
        <v>33</v>
      </c>
      <c r="G20" s="26" t="s">
        <v>34</v>
      </c>
      <c r="H20" s="24">
        <v>5.7000000000000002E-2</v>
      </c>
      <c r="I20" s="23">
        <f>H17*A17</f>
        <v>0.16</v>
      </c>
      <c r="J20">
        <v>10</v>
      </c>
    </row>
    <row r="21" spans="1:10" x14ac:dyDescent="0.2">
      <c r="A21" s="30">
        <v>4</v>
      </c>
      <c r="B21" s="30"/>
      <c r="C21" s="25" t="s">
        <v>44</v>
      </c>
      <c r="D21" s="25" t="s">
        <v>45</v>
      </c>
      <c r="E21" s="24" t="s">
        <v>24</v>
      </c>
      <c r="F21" s="25" t="s">
        <v>46</v>
      </c>
      <c r="G21" s="26" t="s">
        <v>47</v>
      </c>
      <c r="H21" s="30">
        <v>0.54</v>
      </c>
      <c r="I21" s="23">
        <f>H18*A18</f>
        <v>0.08</v>
      </c>
      <c r="J21">
        <v>4</v>
      </c>
    </row>
    <row r="22" spans="1:10" x14ac:dyDescent="0.2">
      <c r="A22" s="22">
        <v>2</v>
      </c>
      <c r="B22" s="22"/>
      <c r="C22" s="27" t="s">
        <v>70</v>
      </c>
      <c r="D22" s="27" t="s">
        <v>71</v>
      </c>
      <c r="E22" s="27" t="s">
        <v>24</v>
      </c>
      <c r="F22" s="27" t="s">
        <v>69</v>
      </c>
      <c r="G22" s="26" t="s">
        <v>68</v>
      </c>
      <c r="H22" s="22">
        <v>0.35</v>
      </c>
      <c r="I22" s="23">
        <f>A22*H22</f>
        <v>0.7</v>
      </c>
      <c r="J22">
        <v>2</v>
      </c>
    </row>
    <row r="23" spans="1:10" x14ac:dyDescent="0.2">
      <c r="A23" s="24">
        <v>4</v>
      </c>
      <c r="B23" s="24"/>
      <c r="C23" s="27" t="s">
        <v>64</v>
      </c>
      <c r="D23" s="27" t="s">
        <v>65</v>
      </c>
      <c r="E23" s="24" t="s">
        <v>24</v>
      </c>
      <c r="F23" s="27" t="s">
        <v>66</v>
      </c>
      <c r="G23" s="28" t="s">
        <v>67</v>
      </c>
      <c r="H23" s="24">
        <v>1.9</v>
      </c>
      <c r="I23" s="23">
        <f>A23*H23</f>
        <v>7.6</v>
      </c>
      <c r="J23">
        <v>4</v>
      </c>
    </row>
    <row r="24" spans="1:10" x14ac:dyDescent="0.2">
      <c r="A24" s="22">
        <v>2</v>
      </c>
      <c r="B24" s="22"/>
      <c r="C24" s="27" t="s">
        <v>73</v>
      </c>
      <c r="D24" s="27" t="s">
        <v>74</v>
      </c>
      <c r="E24" s="27" t="s">
        <v>24</v>
      </c>
      <c r="F24" s="27" t="s">
        <v>75</v>
      </c>
      <c r="G24" s="26" t="s">
        <v>72</v>
      </c>
      <c r="H24" s="22">
        <v>0.67</v>
      </c>
      <c r="I24" s="23">
        <f>A24*H24</f>
        <v>1.34</v>
      </c>
      <c r="J24">
        <v>2</v>
      </c>
    </row>
    <row r="25" spans="1:10" x14ac:dyDescent="0.2">
      <c r="A25" s="24">
        <v>2</v>
      </c>
      <c r="B25" s="24"/>
      <c r="C25" s="25" t="s">
        <v>76</v>
      </c>
      <c r="D25" s="25" t="s">
        <v>77</v>
      </c>
      <c r="E25" s="24" t="s">
        <v>24</v>
      </c>
      <c r="F25" s="25" t="s">
        <v>78</v>
      </c>
      <c r="G25" s="28" t="s">
        <v>79</v>
      </c>
      <c r="H25" s="24">
        <v>0.33</v>
      </c>
      <c r="I25" s="23">
        <f t="shared" si="0"/>
        <v>0.66</v>
      </c>
      <c r="J25">
        <v>2</v>
      </c>
    </row>
    <row r="26" spans="1:10" x14ac:dyDescent="0.2">
      <c r="A26" s="21">
        <v>3</v>
      </c>
      <c r="B26" s="21"/>
      <c r="C26" s="24" t="s">
        <v>82</v>
      </c>
      <c r="D26" s="24" t="s">
        <v>83</v>
      </c>
      <c r="E26" s="24" t="s">
        <v>24</v>
      </c>
      <c r="F26" s="24" t="s">
        <v>81</v>
      </c>
      <c r="G26" s="28" t="s">
        <v>80</v>
      </c>
      <c r="H26" s="21">
        <v>0.85</v>
      </c>
      <c r="I26" s="23">
        <f t="shared" si="0"/>
        <v>2.5499999999999998</v>
      </c>
    </row>
    <row r="27" spans="1:10" x14ac:dyDescent="0.2">
      <c r="A27" s="24">
        <v>3</v>
      </c>
      <c r="B27" s="24"/>
      <c r="C27" s="27" t="s">
        <v>84</v>
      </c>
      <c r="D27" s="27" t="s">
        <v>85</v>
      </c>
      <c r="E27" s="24" t="s">
        <v>24</v>
      </c>
      <c r="F27" s="27" t="s">
        <v>86</v>
      </c>
      <c r="G27" s="28" t="s">
        <v>87</v>
      </c>
      <c r="H27" s="24">
        <v>3.55</v>
      </c>
      <c r="I27" s="23">
        <f t="shared" si="0"/>
        <v>10.649999999999999</v>
      </c>
    </row>
    <row r="28" spans="1:10" x14ac:dyDescent="0.2">
      <c r="A28" s="21"/>
      <c r="B28" s="21"/>
      <c r="C28" s="21"/>
      <c r="D28" s="21"/>
      <c r="E28" s="21"/>
      <c r="F28" s="21"/>
      <c r="G28" s="21"/>
      <c r="H28" s="21"/>
      <c r="I28" s="23">
        <f t="shared" si="0"/>
        <v>0</v>
      </c>
    </row>
    <row r="29" spans="1:10" x14ac:dyDescent="0.2">
      <c r="A29" s="21"/>
      <c r="B29" s="21"/>
      <c r="C29" s="21"/>
      <c r="D29" s="21"/>
      <c r="E29" s="21"/>
      <c r="F29" s="21"/>
      <c r="G29" s="21"/>
      <c r="H29" s="21"/>
      <c r="I29" s="23">
        <f t="shared" si="0"/>
        <v>0</v>
      </c>
    </row>
    <row r="30" spans="1:10" x14ac:dyDescent="0.2">
      <c r="A30" s="21"/>
      <c r="B30" s="21"/>
      <c r="C30" s="21"/>
      <c r="D30" s="21"/>
      <c r="E30" s="21"/>
      <c r="F30" s="21"/>
      <c r="G30" s="21"/>
      <c r="H30" s="21"/>
      <c r="I30" s="23">
        <f t="shared" si="0"/>
        <v>0</v>
      </c>
    </row>
    <row r="31" spans="1:10" x14ac:dyDescent="0.2">
      <c r="A31" s="21"/>
      <c r="B31" s="21"/>
      <c r="C31" s="21"/>
      <c r="D31" s="21"/>
      <c r="E31" s="21"/>
      <c r="F31" s="21"/>
      <c r="G31" s="21"/>
      <c r="H31" s="21"/>
      <c r="I31" s="23">
        <f t="shared" si="0"/>
        <v>0</v>
      </c>
    </row>
    <row r="32" spans="1:10" x14ac:dyDescent="0.2">
      <c r="A32" s="21"/>
      <c r="B32" s="21"/>
      <c r="C32" s="21"/>
      <c r="D32" s="21"/>
      <c r="E32" s="21"/>
      <c r="F32" s="21"/>
      <c r="G32" s="21"/>
      <c r="H32" s="21"/>
      <c r="I32" s="23">
        <f t="shared" si="0"/>
        <v>0</v>
      </c>
    </row>
    <row r="33" spans="1:9" x14ac:dyDescent="0.2">
      <c r="A33" s="21"/>
      <c r="B33" s="21"/>
      <c r="C33" s="21"/>
      <c r="D33" s="21"/>
      <c r="E33" s="21"/>
      <c r="F33" s="21"/>
      <c r="G33" s="21"/>
      <c r="H33" s="21"/>
      <c r="I33" s="23">
        <f t="shared" si="0"/>
        <v>0</v>
      </c>
    </row>
    <row r="34" spans="1:9" x14ac:dyDescent="0.2">
      <c r="A34" s="21"/>
      <c r="B34" s="21"/>
      <c r="C34" s="21"/>
      <c r="D34" s="21"/>
      <c r="E34" s="21"/>
      <c r="F34" s="21"/>
      <c r="G34" s="21"/>
      <c r="H34" s="21"/>
      <c r="I34" s="23">
        <f t="shared" si="0"/>
        <v>0</v>
      </c>
    </row>
    <row r="35" spans="1:9" x14ac:dyDescent="0.2">
      <c r="A35" s="21"/>
      <c r="B35" s="21"/>
      <c r="C35" s="21"/>
      <c r="D35" s="21"/>
      <c r="E35" s="21"/>
      <c r="F35" s="21"/>
      <c r="G35" s="21"/>
      <c r="H35" s="21"/>
      <c r="I35" s="23">
        <f t="shared" si="0"/>
        <v>0</v>
      </c>
    </row>
    <row r="36" spans="1:9" x14ac:dyDescent="0.2">
      <c r="A36" s="21"/>
      <c r="B36" s="21"/>
      <c r="C36" s="21"/>
      <c r="D36" s="21"/>
      <c r="E36" s="21"/>
      <c r="F36" s="21"/>
      <c r="G36" s="21"/>
      <c r="H36" s="21"/>
      <c r="I36" s="23">
        <f t="shared" si="0"/>
        <v>0</v>
      </c>
    </row>
    <row r="37" spans="1:9" x14ac:dyDescent="0.2">
      <c r="A37" s="21"/>
      <c r="B37" s="21"/>
      <c r="C37" s="21"/>
      <c r="D37" s="21"/>
      <c r="E37" s="21"/>
      <c r="F37" s="21"/>
      <c r="G37" s="21"/>
      <c r="H37" s="21"/>
      <c r="I37" s="23">
        <f t="shared" si="0"/>
        <v>0</v>
      </c>
    </row>
    <row r="38" spans="1:9" x14ac:dyDescent="0.2">
      <c r="A38" s="21"/>
      <c r="B38" s="21"/>
      <c r="C38" s="21"/>
      <c r="D38" s="21"/>
      <c r="E38" s="21"/>
      <c r="F38" s="21"/>
      <c r="G38" s="21"/>
      <c r="H38" s="21"/>
      <c r="I38" s="23">
        <f t="shared" si="0"/>
        <v>0</v>
      </c>
    </row>
    <row r="39" spans="1:9" x14ac:dyDescent="0.2">
      <c r="A39" s="21"/>
      <c r="B39" s="21"/>
      <c r="C39" s="21"/>
      <c r="D39" s="21"/>
      <c r="E39" s="21"/>
      <c r="F39" s="21"/>
      <c r="G39" s="21"/>
      <c r="H39" s="21"/>
      <c r="I39" s="23">
        <f t="shared" si="0"/>
        <v>0</v>
      </c>
    </row>
    <row r="40" spans="1:9" x14ac:dyDescent="0.2">
      <c r="A40" s="21"/>
      <c r="B40" s="21"/>
      <c r="C40" s="21"/>
      <c r="D40" s="21"/>
      <c r="E40" s="21"/>
      <c r="F40" s="21"/>
      <c r="G40" s="21"/>
      <c r="H40" s="21"/>
      <c r="I40" s="23">
        <f t="shared" si="0"/>
        <v>0</v>
      </c>
    </row>
    <row r="41" spans="1:9" x14ac:dyDescent="0.2">
      <c r="A41" s="21"/>
      <c r="B41" s="21"/>
      <c r="C41" s="21"/>
      <c r="D41" s="21"/>
      <c r="E41" s="21"/>
      <c r="F41" s="21"/>
      <c r="G41" s="21"/>
      <c r="H41" s="21"/>
      <c r="I41" s="23">
        <f t="shared" si="0"/>
        <v>0</v>
      </c>
    </row>
    <row r="42" spans="1:9" x14ac:dyDescent="0.2">
      <c r="A42" s="21"/>
      <c r="B42" s="21"/>
      <c r="C42" s="21"/>
      <c r="D42" s="21"/>
      <c r="E42" s="21"/>
      <c r="F42" s="21"/>
      <c r="G42" s="21"/>
      <c r="H42" s="21"/>
      <c r="I42" s="23">
        <f t="shared" si="0"/>
        <v>0</v>
      </c>
    </row>
    <row r="43" spans="1:9" x14ac:dyDescent="0.2">
      <c r="A43" s="21"/>
      <c r="B43" s="21"/>
      <c r="C43" s="21"/>
      <c r="D43" s="21"/>
      <c r="E43" s="21"/>
      <c r="F43" s="21"/>
      <c r="G43" s="21"/>
      <c r="H43" s="21"/>
      <c r="I43" s="23">
        <f t="shared" si="0"/>
        <v>0</v>
      </c>
    </row>
    <row r="44" spans="1:9" x14ac:dyDescent="0.2">
      <c r="A44" s="21"/>
      <c r="B44" s="21"/>
      <c r="C44" s="21"/>
      <c r="D44" s="21"/>
      <c r="E44" s="21"/>
      <c r="F44" s="21"/>
      <c r="G44" s="21"/>
      <c r="H44" s="21"/>
      <c r="I44" s="23">
        <f t="shared" si="0"/>
        <v>0</v>
      </c>
    </row>
    <row r="45" spans="1:9" x14ac:dyDescent="0.2">
      <c r="A45" s="21"/>
      <c r="B45" s="21"/>
      <c r="C45" s="21"/>
      <c r="D45" s="21"/>
      <c r="E45" s="21"/>
      <c r="F45" s="21"/>
      <c r="G45" s="21"/>
      <c r="H45" s="21"/>
      <c r="I45" s="23">
        <f t="shared" si="0"/>
        <v>0</v>
      </c>
    </row>
    <row r="46" spans="1:9" x14ac:dyDescent="0.2">
      <c r="A46" s="21"/>
      <c r="B46" s="21"/>
      <c r="C46" s="21"/>
      <c r="D46" s="21"/>
      <c r="E46" s="21"/>
      <c r="F46" s="21"/>
      <c r="G46" s="21"/>
      <c r="H46" s="21"/>
      <c r="I46" s="23">
        <f t="shared" si="0"/>
        <v>0</v>
      </c>
    </row>
    <row r="47" spans="1:9" x14ac:dyDescent="0.2">
      <c r="A47" s="11"/>
      <c r="B47" s="11"/>
      <c r="C47" s="11"/>
      <c r="D47" s="11"/>
      <c r="E47" s="11"/>
      <c r="F47" s="11"/>
      <c r="G47" s="11"/>
      <c r="H47" s="11"/>
      <c r="I47" s="13">
        <f t="shared" si="0"/>
        <v>0</v>
      </c>
    </row>
    <row r="48" spans="1:9" x14ac:dyDescent="0.2">
      <c r="A48" s="11"/>
      <c r="B48" s="11"/>
      <c r="C48" s="11"/>
      <c r="D48" s="11"/>
      <c r="E48" s="11"/>
      <c r="F48" s="11"/>
      <c r="G48" s="11"/>
      <c r="H48" s="11"/>
      <c r="I48" s="13">
        <f t="shared" si="0"/>
        <v>0</v>
      </c>
    </row>
    <row r="49" spans="1:9" x14ac:dyDescent="0.2">
      <c r="A49" s="11"/>
      <c r="B49" s="11"/>
      <c r="C49" s="11"/>
      <c r="D49" s="11"/>
      <c r="E49" s="11"/>
      <c r="F49" s="11"/>
      <c r="G49" s="11"/>
      <c r="H49" s="11"/>
      <c r="I49" s="13">
        <f t="shared" si="0"/>
        <v>0</v>
      </c>
    </row>
    <row r="50" spans="1:9" x14ac:dyDescent="0.2">
      <c r="A50" s="11"/>
      <c r="B50" s="11"/>
      <c r="C50" s="11"/>
      <c r="D50" s="11"/>
      <c r="E50" s="11"/>
      <c r="F50" s="11"/>
      <c r="G50" s="11"/>
      <c r="H50" s="12"/>
      <c r="I50" s="13">
        <f t="shared" si="0"/>
        <v>0</v>
      </c>
    </row>
    <row r="51" spans="1:9" ht="13.5" thickBot="1" x14ac:dyDescent="0.25">
      <c r="B51" s="6"/>
      <c r="C51" s="6"/>
      <c r="D51" s="6"/>
      <c r="E51" s="6"/>
      <c r="F51" s="6"/>
      <c r="G51" s="8"/>
      <c r="H51" s="9" t="s">
        <v>5</v>
      </c>
      <c r="I51" s="10">
        <f>SUM(I12:I50)</f>
        <v>54.143999999999991</v>
      </c>
    </row>
    <row r="52" spans="1:9" ht="13.5" thickTop="1" x14ac:dyDescent="0.2">
      <c r="G52" s="6"/>
      <c r="H52" s="6"/>
    </row>
  </sheetData>
  <phoneticPr fontId="7" type="noConversion"/>
  <hyperlinks>
    <hyperlink ref="D9" r:id="rId1"/>
    <hyperlink ref="G12" r:id="rId2"/>
    <hyperlink ref="G13" r:id="rId3"/>
    <hyperlink ref="G20" r:id="rId4"/>
    <hyperlink ref="G14" r:id="rId5"/>
    <hyperlink ref="G15" r:id="rId6"/>
    <hyperlink ref="G21" r:id="rId7"/>
    <hyperlink ref="G19" r:id="rId8"/>
    <hyperlink ref="G16" r:id="rId9"/>
    <hyperlink ref="G17" r:id="rId10"/>
    <hyperlink ref="G18" r:id="rId11"/>
    <hyperlink ref="G23" r:id="rId12"/>
    <hyperlink ref="G22" r:id="rId13"/>
    <hyperlink ref="G24" r:id="rId14"/>
    <hyperlink ref="G25" r:id="rId15"/>
    <hyperlink ref="G26" r:id="rId16"/>
    <hyperlink ref="G27" r:id="rId17"/>
  </hyperlinks>
  <pageMargins left="0.45" right="0.53" top="0.5" bottom="0.56000000000000005" header="0.28999999999999998" footer="0.35"/>
  <pageSetup scale="75" orientation="landscape" horizontalDpi="1200" verticalDpi="1200" r:id="rId1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ROBOTICS</cp:lastModifiedBy>
  <cp:lastPrinted>2010-01-29T14:55:56Z</cp:lastPrinted>
  <dcterms:created xsi:type="dcterms:W3CDTF">2010-01-29T12:56:29Z</dcterms:created>
  <dcterms:modified xsi:type="dcterms:W3CDTF">2012-03-30T13:06:21Z</dcterms:modified>
</cp:coreProperties>
</file>