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kty\maxrez\Dboard_IF_RX-7_Series\2m_DBoard\Project Outputs for 2m_DBoard\"/>
    </mc:Choice>
  </mc:AlternateContent>
  <bookViews>
    <workbookView xWindow="0" yWindow="0" windowWidth="28800" windowHeight="12330"/>
  </bookViews>
  <sheets>
    <sheet name="2m_DBoard" sheetId="1" r:id="rId1"/>
  </sheets>
  <definedNames>
    <definedName name="_xlnm.Print_Titles" localSheetId="0">'2m_DBoard'!$1:$1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2" i="1" l="1"/>
</calcChain>
</file>

<file path=xl/sharedStrings.xml><?xml version="1.0" encoding="utf-8"?>
<sst xmlns="http://schemas.openxmlformats.org/spreadsheetml/2006/main" count="690" uniqueCount="344">
  <si>
    <t>Value</t>
  </si>
  <si>
    <t>Name</t>
  </si>
  <si>
    <t>P/N</t>
  </si>
  <si>
    <t>Footprint</t>
  </si>
  <si>
    <t>Voltage</t>
  </si>
  <si>
    <t>Type</t>
  </si>
  <si>
    <t>Manufacturer</t>
  </si>
  <si>
    <t>0.1uF</t>
  </si>
  <si>
    <t>GRM31C5C1H104JA01K</t>
  </si>
  <si>
    <t>C1206</t>
  </si>
  <si>
    <t>50V</t>
  </si>
  <si>
    <t>Ceramic Capacitor</t>
  </si>
  <si>
    <t>Murata</t>
  </si>
  <si>
    <t>GRM155R71A104KA01J</t>
  </si>
  <si>
    <t>C0402</t>
  </si>
  <si>
    <t>10V</t>
  </si>
  <si>
    <t>100pF</t>
  </si>
  <si>
    <t>GRM1555C1H101FA01D</t>
  </si>
  <si>
    <t>10nF</t>
  </si>
  <si>
    <t>GRM155R71E103KA01D</t>
  </si>
  <si>
    <t>25V</t>
  </si>
  <si>
    <t>GRM155R71H103JA88D</t>
  </si>
  <si>
    <t>10pF</t>
  </si>
  <si>
    <t>GRM1555C1H100FA01D</t>
  </si>
  <si>
    <t>22pF</t>
  </si>
  <si>
    <t>GRM1555C1H220FA01D</t>
  </si>
  <si>
    <t>0.1pF</t>
  </si>
  <si>
    <t>GRM1555C1HR10WA01D</t>
  </si>
  <si>
    <t>3.1pF</t>
  </si>
  <si>
    <t>GRM0225C1E3R1WA03L</t>
  </si>
  <si>
    <t>1000pF</t>
  </si>
  <si>
    <t>GRM1555C1H102JA01D</t>
  </si>
  <si>
    <t>0.3pF</t>
  </si>
  <si>
    <t>GRM1555C1HR30WA01D</t>
  </si>
  <si>
    <t>1uF</t>
  </si>
  <si>
    <t>GRM155R70J105KA12J</t>
  </si>
  <si>
    <t>6.3V</t>
  </si>
  <si>
    <t>4.7uF</t>
  </si>
  <si>
    <t>GRM21BR61H475KE51L</t>
  </si>
  <si>
    <t>C0805</t>
  </si>
  <si>
    <t>12pF</t>
  </si>
  <si>
    <t>GRM1555C1H120FA01D</t>
  </si>
  <si>
    <t>39pF</t>
  </si>
  <si>
    <t>GRM1555C1H390FA01D</t>
  </si>
  <si>
    <t>270pF</t>
  </si>
  <si>
    <t>GRM1555C1H271FA01D</t>
  </si>
  <si>
    <t>2.2uF</t>
  </si>
  <si>
    <t>GRM188R71A225KE15J</t>
  </si>
  <si>
    <t>C0603</t>
  </si>
  <si>
    <t>8.2nF</t>
  </si>
  <si>
    <t>GRM1885C1H822JA01D</t>
  </si>
  <si>
    <t>2200pF</t>
  </si>
  <si>
    <t>GCM1885C1H222FA16D</t>
  </si>
  <si>
    <t>0.11uF</t>
  </si>
  <si>
    <t>GRM2195C1H113JA01D</t>
  </si>
  <si>
    <t>GRM155R71C104KA88J</t>
  </si>
  <si>
    <t>16V</t>
  </si>
  <si>
    <t>220pF</t>
  </si>
  <si>
    <t>GRM188R71H221KA01D</t>
  </si>
  <si>
    <t>47uF</t>
  </si>
  <si>
    <t>GRM32ER71A476KE15L</t>
  </si>
  <si>
    <t>C1210</t>
  </si>
  <si>
    <t>22uF</t>
  </si>
  <si>
    <t>GRM21BR61C226ME44L</t>
  </si>
  <si>
    <t>GRM188R61C475KAAJD</t>
  </si>
  <si>
    <t>GRM21BR71A105KA01K</t>
  </si>
  <si>
    <t>100uF</t>
  </si>
  <si>
    <t>GRM32ER60J107ME20L</t>
  </si>
  <si>
    <t>2.2nF</t>
  </si>
  <si>
    <t>GRM1885C1H222JA01D</t>
  </si>
  <si>
    <t>10uF</t>
  </si>
  <si>
    <t>GRM21BR61C106KE15K</t>
  </si>
  <si>
    <t>22nF</t>
  </si>
  <si>
    <t>GCM155R71H223KA55D</t>
  </si>
  <si>
    <t>LT5534</t>
  </si>
  <si>
    <t>SC70</t>
  </si>
  <si>
    <t>Single 2.7V to 5.25V</t>
  </si>
  <si>
    <t>RF Power Detector</t>
  </si>
  <si>
    <t>Linear Technology</t>
  </si>
  <si>
    <t>INA168-Q1</t>
  </si>
  <si>
    <t>INA168Q</t>
  </si>
  <si>
    <t>INA168QPWRQ1</t>
  </si>
  <si>
    <t>TSSOP (8)</t>
  </si>
  <si>
    <t>2.7 V to 60 V</t>
  </si>
  <si>
    <t>Current-Shunt Monitor</t>
  </si>
  <si>
    <t>Texas Instruments</t>
  </si>
  <si>
    <t>PE43205</t>
  </si>
  <si>
    <t>QFN-12</t>
  </si>
  <si>
    <t>2-bit, 18 dB</t>
  </si>
  <si>
    <t>Peregrine Technical Solutions</t>
  </si>
  <si>
    <t>PMA3-83LNW+</t>
  </si>
  <si>
    <t>DQ1225</t>
  </si>
  <si>
    <t>LNA</t>
  </si>
  <si>
    <t>Mini-Circuits</t>
  </si>
  <si>
    <t>PE43711</t>
  </si>
  <si>
    <t>PE43711A-Z</t>
  </si>
  <si>
    <t>QFN-24</t>
  </si>
  <si>
    <t>7-bit RF digital step attenuator (DSA)</t>
  </si>
  <si>
    <t>LTC5594</t>
  </si>
  <si>
    <t>LTC5594IUH#PBF</t>
  </si>
  <si>
    <t>QFN-32</t>
  </si>
  <si>
    <t>High Linearity  I/Q Demodulator</t>
  </si>
  <si>
    <t>Analog Devices</t>
  </si>
  <si>
    <t>LTC6948-1</t>
  </si>
  <si>
    <t>LTC6948IUFD-1</t>
  </si>
  <si>
    <t>QFN-28</t>
  </si>
  <si>
    <t>3.15 V ~ 5.25 V</t>
  </si>
  <si>
    <t>Clock/Frequency Synthesizer (RF/IF), Integer N</t>
  </si>
  <si>
    <t>LP5912-5.0DRVT</t>
  </si>
  <si>
    <t>WSON-6</t>
  </si>
  <si>
    <t>5.0V</t>
  </si>
  <si>
    <t>Low-Noise LDO</t>
  </si>
  <si>
    <t>LP5912-3.3DRVT</t>
  </si>
  <si>
    <t>3.3V</t>
  </si>
  <si>
    <t>TPS611781</t>
  </si>
  <si>
    <t>TPS611781RNW</t>
  </si>
  <si>
    <t>TPS611781x</t>
  </si>
  <si>
    <t>4.5 V to 20 V</t>
  </si>
  <si>
    <t>Synchronous Boost</t>
  </si>
  <si>
    <t>XC2C256-7FTG256C</t>
  </si>
  <si>
    <t>FTG256</t>
  </si>
  <si>
    <t>CPLD</t>
  </si>
  <si>
    <t>24LC024</t>
  </si>
  <si>
    <t>24LC024HT-I/SN</t>
  </si>
  <si>
    <t>SOIC_SN8</t>
  </si>
  <si>
    <t>2.5-5.5V</t>
  </si>
  <si>
    <t>I2C EEPROM</t>
  </si>
  <si>
    <t>Microchip</t>
  </si>
  <si>
    <t>APHCM2012</t>
  </si>
  <si>
    <t>APHCM2012CGCK-F01</t>
  </si>
  <si>
    <t>LED_0805_Green</t>
  </si>
  <si>
    <t>CHIP LED LAMP</t>
  </si>
  <si>
    <t>Kingbright</t>
  </si>
  <si>
    <t>APHCM2012SECK-F01</t>
  </si>
  <si>
    <t>82nH</t>
  </si>
  <si>
    <t>0603HP-82NXJL</t>
  </si>
  <si>
    <t>0603HP-82NXJLW</t>
  </si>
  <si>
    <t>L0603_HP</t>
  </si>
  <si>
    <t>Coilcraft</t>
  </si>
  <si>
    <t>18nH</t>
  </si>
  <si>
    <t>0603HP-18NXJE</t>
  </si>
  <si>
    <t>68nH</t>
  </si>
  <si>
    <t>0402HPH-68NXGL</t>
  </si>
  <si>
    <t>0402HPH-68NXGLW</t>
  </si>
  <si>
    <t>L0402HPH</t>
  </si>
  <si>
    <t>120nH</t>
  </si>
  <si>
    <t>0402HPH-R12XGL</t>
  </si>
  <si>
    <t>0402HPH-R12XGLW</t>
  </si>
  <si>
    <t>180nH</t>
  </si>
  <si>
    <t>0603HP-R18XG</t>
  </si>
  <si>
    <t>0603HP-R18XGL</t>
  </si>
  <si>
    <t>5.6uH</t>
  </si>
  <si>
    <t>1008LS</t>
  </si>
  <si>
    <t>1008LS-562XJLC</t>
  </si>
  <si>
    <t>L1008_LS</t>
  </si>
  <si>
    <t>1.3uH</t>
  </si>
  <si>
    <t>4310LC-132KE_</t>
  </si>
  <si>
    <t>4310LC</t>
  </si>
  <si>
    <t>2.2uH</t>
  </si>
  <si>
    <t>XEL4020-222MEC</t>
  </si>
  <si>
    <t>XAL4020</t>
  </si>
  <si>
    <t>4.7uH</t>
  </si>
  <si>
    <t>XEL4030-472MEC</t>
  </si>
  <si>
    <t>XAL4030</t>
  </si>
  <si>
    <t>1uH</t>
  </si>
  <si>
    <t>LQH32PN1R0NNC</t>
  </si>
  <si>
    <t>L1210_Murata LQH</t>
  </si>
  <si>
    <t>IRLML2244</t>
  </si>
  <si>
    <t>IRLML2244TRPBF</t>
  </si>
  <si>
    <t>SOT-23</t>
  </si>
  <si>
    <t>-20V</t>
  </si>
  <si>
    <t>P-Channel Mosfet</t>
  </si>
  <si>
    <t>1k</t>
  </si>
  <si>
    <t>Chip SMD Resistor</t>
  </si>
  <si>
    <t>ERJ-2GEJ102X</t>
  </si>
  <si>
    <t>R0402</t>
  </si>
  <si>
    <t>49.9</t>
  </si>
  <si>
    <t>ERJ-2RKD49R9X</t>
  </si>
  <si>
    <t>Panasonic Electronic Components</t>
  </si>
  <si>
    <t>100k</t>
  </si>
  <si>
    <t>ERJ-PA2F1003X</t>
  </si>
  <si>
    <t>68</t>
  </si>
  <si>
    <t>ERJ-2GEJ680X</t>
  </si>
  <si>
    <t>0.1</t>
  </si>
  <si>
    <t>ERJ-6DSFR10V</t>
  </si>
  <si>
    <t>R0805</t>
  </si>
  <si>
    <t>33</t>
  </si>
  <si>
    <t>ERJ-2RKF33R0X</t>
  </si>
  <si>
    <t>40.2k</t>
  </si>
  <si>
    <t>ERJ-2RKF4022X</t>
  </si>
  <si>
    <t>68.1</t>
  </si>
  <si>
    <t>ERA-2AEB68R1X</t>
  </si>
  <si>
    <t>200</t>
  </si>
  <si>
    <t>ERA-2AEB201X</t>
  </si>
  <si>
    <t>91</t>
  </si>
  <si>
    <t>ERJ-PA2F91R0X</t>
  </si>
  <si>
    <t>24.9</t>
  </si>
  <si>
    <t>ERJ-2RKD24R9X</t>
  </si>
  <si>
    <t>0</t>
  </si>
  <si>
    <t>ERJ-2GE0R00X</t>
  </si>
  <si>
    <t>100</t>
  </si>
  <si>
    <t>ERJ-2GEJ101X</t>
  </si>
  <si>
    <t>47</t>
  </si>
  <si>
    <t>ERA-2AED470X</t>
  </si>
  <si>
    <t>28.7</t>
  </si>
  <si>
    <t>ERJ-2RKF28R7X</t>
  </si>
  <si>
    <t>15</t>
  </si>
  <si>
    <t>ERJ-3EKF15R0V</t>
  </si>
  <si>
    <t>R0603</t>
  </si>
  <si>
    <t>71.5k</t>
  </si>
  <si>
    <t>ERJ-2RKF7152X</t>
  </si>
  <si>
    <t>681k</t>
  </si>
  <si>
    <t>ERJ-2RKF6813X</t>
  </si>
  <si>
    <t>23.7k</t>
  </si>
  <si>
    <t>ERJ-3EKF2372V</t>
  </si>
  <si>
    <t>732k</t>
  </si>
  <si>
    <t>ERJ-2RKF7323X</t>
  </si>
  <si>
    <t>178k</t>
  </si>
  <si>
    <t>ERJ-2RKF1783X</t>
  </si>
  <si>
    <t>80.6k</t>
  </si>
  <si>
    <t>ERJ-2RKF8062X</t>
  </si>
  <si>
    <t>EXBN8V</t>
  </si>
  <si>
    <t>ERJ-2GEJ330X</t>
  </si>
  <si>
    <t>EXN8V</t>
  </si>
  <si>
    <t>0402 Array Concave Terminal</t>
  </si>
  <si>
    <t>Panasonic</t>
  </si>
  <si>
    <t>2N7002</t>
  </si>
  <si>
    <t>2N7002NXAKR</t>
  </si>
  <si>
    <t>60V</t>
  </si>
  <si>
    <t>Molex 714390164</t>
  </si>
  <si>
    <t>1.00mm Pitch Mezzanine 714390164</t>
  </si>
  <si>
    <t>714390164</t>
  </si>
  <si>
    <t>DBoard - half - MB</t>
  </si>
  <si>
    <t>Molex</t>
  </si>
  <si>
    <t>353630460</t>
  </si>
  <si>
    <t>CON_353630460</t>
  </si>
  <si>
    <t>2.00mm Pitch Sherlock Wire-to-Board Header, Right-Angle</t>
  </si>
  <si>
    <t>Milli-Grid Connector System</t>
  </si>
  <si>
    <t>878311421</t>
  </si>
  <si>
    <t>JTAG Mail 2mm</t>
  </si>
  <si>
    <t>2.00mm Pitch, Milli-Grid PCB Header, Dual Row, Vertical, Through Hole, Shrouded, 14</t>
  </si>
  <si>
    <t>RHP-260+</t>
  </si>
  <si>
    <t>GP731</t>
  </si>
  <si>
    <t>High Pass Filter</t>
  </si>
  <si>
    <t>SYD-20-33+</t>
  </si>
  <si>
    <t>AH202</t>
  </si>
  <si>
    <t>Directional Coupler</t>
  </si>
  <si>
    <t>№ n/n</t>
  </si>
  <si>
    <t>Link</t>
  </si>
  <si>
    <t>Qty</t>
  </si>
  <si>
    <t>Total
Quantity</t>
  </si>
  <si>
    <t>Price</t>
  </si>
  <si>
    <t>Total
Price</t>
  </si>
  <si>
    <t>https://www.mouser.com/ProductDetail/Murata-Electronics/GRM31C5C1H104JA01K?qs=MY6wChARw2zUedP3uqe6YA%3D%3D</t>
  </si>
  <si>
    <t xml:space="preserve"> </t>
  </si>
  <si>
    <t>https://www.mouser.com/ProductDetail/Murata-Electronics/GRM155R71A104KA01J?qs=9U7yHM2lsjQpBoriOS9Iag%3D%3D</t>
  </si>
  <si>
    <t>https://www.mouser.com/ProductDetail/Murata-Electronics/GRM1555C1H101FA01D?qs=ouTquLLW2S4nAr2sXIDXYQ%3D%3D</t>
  </si>
  <si>
    <t>https://www.mouser.com/ProductDetail/Murata-Electronics/GRM155R71E103KA01D?qs=tOieHv2smhmMGFtkNVb1ug%3D%3D</t>
  </si>
  <si>
    <t>https://www.mouser.com/ProductDetail/Murata-Electronics/GRM155R71H103JA88D?qs=18WYLvqSxEpQeSHF5ZnUyQ%3D%3D</t>
  </si>
  <si>
    <t>https://www.mouser.com/ProductDetail/Murata-Electronics/GRM1555C1H100FA01D?qs=ouTquLLW2S6Ql85QMjDTPQ%3D%3D</t>
  </si>
  <si>
    <t>https://www.mouser.com/ProductDetail/Murata-Electronics/GRM1555C1H220FA01D?qs=ouTquLLW2S4gII9Zk4UWiA%3D%3D</t>
  </si>
  <si>
    <t>https://www.mouser.com/ProductDetail/Murata-Electronics/GRM0225C1E3R1WA03L?qs=qkDYIeTQ%252BElryr49naSBDw%3D%3D</t>
  </si>
  <si>
    <t>https://www.mouser.com/ProductDetail/Murata-Electronics/GRM1555C1H102JA01D?qs=%2FOTtAhf8R8ZL4biNptvoUQ%3D%3D</t>
  </si>
  <si>
    <t>https://www.mouser.com/ProductDetail/Murata-Electronics/GRM1555C1HR30WA01D?qs=e%252BE4OD6MgMcS%252BbE0ktTutg%3D%3D</t>
  </si>
  <si>
    <t>https://www.mouser.com/ProductDetail/Murata-Electronics/GRM155R70J105KA12J?qs=hNud%2FORuBR2N0lYMgRaehA%3D%3D</t>
  </si>
  <si>
    <t>https://www.mouser.com/ProductDetail/Murata-Electronics/GRM21BR61H475KE51L?qs=eeBpzGFlv%252B%252BOtLzDC1PY6Q%3D%3D</t>
  </si>
  <si>
    <t>https://www.mouser.com/ProductDetail/Murata-Electronics/GRM1555C1H120FA01J?qs=ouTquLLW2S4ZW0Bp8ove9g%3D%3D</t>
  </si>
  <si>
    <t>https://www.mouser.com/ProductDetail/Murata-Electronics/GRM1555C1H390FA01J?qs=ouTquLLW2S5Ov0TdsMxe2g%3D%3D</t>
  </si>
  <si>
    <t>https://www.mouser.com/ProductDetail/Murata-Electronics/GRM1555C1H271FA01D?qs=AgWb9queBCgVNCIlGaGgVg%3D%3D</t>
  </si>
  <si>
    <t>https://www.mouser.com/ProductDetail/Murata-Electronics/GRM188R71A225KE15J?qs=UOvNgVTuGCp28jccFPFZuA%3D%3D</t>
  </si>
  <si>
    <t>https://www.mouser.com/ProductDetail/Murata-Electronics/GRM1885C1H822JA01D?qs=e4Xae8FWUKlBrqFOJUUnvg%3D%3D</t>
  </si>
  <si>
    <t>https://www.mouser.com/ProductDetail/Murata-Electronics/GCM1885C1H222FA16D?qs=QzBtWTOodeWazsUYNrLb4A%3D%3D</t>
  </si>
  <si>
    <t>https://www.mouser.com/ProductDetail/Murata-Electronics/GRM2195C1H113JA01D?qs=h0WOCFF19UIJz4Gbe2dSsg%3D%3D</t>
  </si>
  <si>
    <t>https://www.mouser.com/ProductDetail/Murata-Electronics/GRM155R71C104KA88J?qs=tpjTAP4gRjhjnwp0cMzUDQ%3D%3D</t>
  </si>
  <si>
    <t>https://www.mouser.com/ProductDetail/Murata-Electronics/GRM32ER71A476KE15L?qs=igOKQWwJTmw3%252BdJ0z0AeYw%3D%3D</t>
  </si>
  <si>
    <t>https://www.mouser.com/ProductDetail/Murata-Electronics/GRM21BR61C226ME44L?qs=H45D%252BQBid9ZSEksDj3jAIw%3D%3D</t>
  </si>
  <si>
    <t>https://www.mouser.com/ProductDetail/Murata-Electronics/GRM188R61C475KAAJD?qs=mJtAphxf33T5qOjL9fHG9Q%3D%3D</t>
  </si>
  <si>
    <t>https://www.mouser.com/ProductDetail/Murata-Electronics/GRM21BR71A105KA01K?qs=Rc6BINVvJ%2FiXBniUY2d%2FOg%3D%3D</t>
  </si>
  <si>
    <t>https://www.mouser.com/ProductDetail/Murata-Electronics/GRM32ER60J107ME20L?qs=35X%252B5ekJ2E6CDZFQeV9O8Q%3D%3D</t>
  </si>
  <si>
    <t>https://www.mouser.com/ProductDetail/Murata-Electronics/GRM1885C1H222JA01J?qs=HxNY1oXTrTTgy%252Bv3FYm%252Biw%3D%3D</t>
  </si>
  <si>
    <t>https://www.mouser.com/ProductDetail/Murata-Electronics/GRM21BR61C106KE15K?qs=h0WOCFF19ULjTOS37upAEw%3D%3D</t>
  </si>
  <si>
    <t>https://www.mouser.com/ProductDetail/Murata-Electronics/GCM155R71H223KA55D?qs=aEuGZpxfbxWRPp0xzcGE2w%3D%3D</t>
  </si>
  <si>
    <t>https://www.mouser.com/ProductDetail/Texas-Instruments/INA168QPWRQ1?qs=rNOSrj6uCs1KJtjcAeXaAQ%3D%3D</t>
  </si>
  <si>
    <t>https://www.mouser.com/ProductDetail/pSemi/PE43205B-Z?qs=l7cgNqFNU1hT5%252BdPDZZeXg%3D%3D</t>
  </si>
  <si>
    <t>https://www.mouser.com/ProductDetail/Mini-Circuits/PMA3-83LNW%2b?qs=xZ%2FP%252Ba9zWqZCpM1cOSVOoQ%3D%3D</t>
  </si>
  <si>
    <t>https://www.mouser.com/ProductDetail/Analog-Devices/LTC5594IUHPBF?qs=lYGu3FyN48dC494%2F0xSHAA%3D%3D</t>
  </si>
  <si>
    <t>https://www.digikey.com/en/products/detail/texas-instruments/LP5912-5-0DRVT/9757453</t>
  </si>
  <si>
    <t>https://www.mouser.com/ProductDetail/Microchip-Technology/24LC024HT-I-SN?qs=hH%252BOa0VZEiCvOBh%2Fyop1tw%3D%3D</t>
  </si>
  <si>
    <t>https://www.mouser.com/ProductDetail/Kingbright/APHCM2012CGCK-F01?qs=qqKal61G0KznDDeOGiLi0g%3D%3D</t>
  </si>
  <si>
    <t>https://www.mouser.com/ProductDetail/Kingbright/APHCM2012SECK-F01?qs=qqKal61G0Kyqp6URQ9ws7Q%3D%3D</t>
  </si>
  <si>
    <t>https://www.mouser.com/ProductDetail/Coilcraft/0603HP-82NXJLW?qs=JVZp5BaCFzj3ehOTazRuMA%3D%3D</t>
  </si>
  <si>
    <t>https://www.mouser.com/ProductDetail/Coilcraft/0603HP-18NXJLW?qs=JVZp5BaCFziEkppcVHFOoQ%3D%3D</t>
  </si>
  <si>
    <t>https://www.mouser.com/ProductDetail/Coilcraft/0402HPH-68NXGLW?qs=JVZp5BaCFzg%2F2m3cH7Q5eQ%3D%3D</t>
  </si>
  <si>
    <t>https://www.mouser.com/ProductDetail/Coilcraft/0402HPH-R12XGLW?qs=JVZp5BaCFzg2J4qcoIBUKg%3D%3D</t>
  </si>
  <si>
    <t>https://www.mouser.com/ProductDetail/Coilcraft/0603HP-R18XGLW?qs=JVZp5BaCFzgu8uqX%2F5Oz%252BA%3D%3D</t>
  </si>
  <si>
    <t>https://www.mouser.com/ProductDetail/Coilcraft/1008LS-562XJLC?qs=zCSbvcPd3pYiuC%2FfgwTDSQ%3D%3D</t>
  </si>
  <si>
    <t>https://www.mouser.com/ProductDetail/Coilcraft/4310LC-132KEC?qs=ZYnrCdKdyee97CWJyFE%2FdA%3D%3D</t>
  </si>
  <si>
    <t>https://www.mouser.com/ProductDetail/Coilcraft/XEL4020-222MEC?qs=chTDxNqvsynf4rqMeCpizg%3D%3D</t>
  </si>
  <si>
    <t>https://www.mouser.com/ProductDetail/Coilcraft/XEL4030-472MEC?qs=chTDxNqvsykB0pdY7uXC2g%3D%3D</t>
  </si>
  <si>
    <t>https://www.mouser.com/ProductDetail/Murata-Electronics/LQH32PN1R0NNCL?qs=Gufeu08L%2Fl2uQBapkuKruQ%3D%3D</t>
  </si>
  <si>
    <t>https://lcsc.com/product-detail/MOSFETs_Infineon-Technologies-IRLML2244TRPBF_C169763.html</t>
  </si>
  <si>
    <t>https://www.mouser.com/ProductDetail/Panasonic/ERJ-2GEJ102X?qs=6%252BUraArZVSD3KiPIyQqOzg%3D%3D</t>
  </si>
  <si>
    <t>https://www.mouser.com/ProductDetail/Panasonic/ERJ2RKD49R9X?qs=YCa%2FAAYMW00TMa%2FfCwIZpA%3D%3D</t>
  </si>
  <si>
    <t>https://www.mouser.com/ProductDetail/Panasonic/ERJ-2GEJ680X?qs=H7k1u0Mp9JSIb7Vjn3o2qQ%3D%3D</t>
  </si>
  <si>
    <t>https://www.mouser.com/ProductDetail/Panasonic/ERJ-6DSFR10V?qs=WO7YBshssFEjvuvaQRPvbA%3D%3D</t>
  </si>
  <si>
    <t>https://www.mouser.com/ProductDetail/Panasonic/ERJ-2RKF33R0X?qs=YMBIwoNQYdVwbLMarPxY5Q%3D%3D</t>
  </si>
  <si>
    <t>https://www.mouser.com/ProductDetail/Panasonic/ERJ-2RKF4022X?qs=YMBIwoNQYdWku7P9ExIBJQ%3D%3D</t>
  </si>
  <si>
    <t>https://www.mouser.com/ProductDetail/Panasonic/ERA-2AEB68R1X?qs=nuXzIS8loXGPFEpfWy2N9Q%3D%3D</t>
  </si>
  <si>
    <t>https://www.mouser.com/ProductDetail/Panasonic/ERJ2RKD24R9X?qs=YCa%2FAAYMW013BidnXUHv7A%3D%3D</t>
  </si>
  <si>
    <t>https://www.mouser.com/ProductDetail/Panasonic/ERJ-2GE0R00X?qs=Cz%252B5TvT4yly5%252BP7oLZcLxw%3D%3D</t>
  </si>
  <si>
    <t>https://www.mouser.com/ProductDetail/Panasonic/ERJ-2GEJ101X?qs=Cz%252B5TvT4ylzvFLU04D2DFQ%3D%3D</t>
  </si>
  <si>
    <t>https://www.mouser.com/ProductDetail/Panasonic/ERJ-3EKF15R0V?qs=H7k1u0Mp9JQh%2FDCEsqz9Tw%3D%3D</t>
  </si>
  <si>
    <t>https://www.mouser.com/ProductDetail/Panasonic/ERJ-2RKF7152X?qs=iBwFsHVUAOd0%2FetQFYhnUw%3D%3D</t>
  </si>
  <si>
    <t>https://www.mouser.com/ProductDetail/Panasonic/ERJ-2RKF6813X?qs=YMBIwoNQYdWr9gUSIcGYLw%3D%3D</t>
  </si>
  <si>
    <t>https://www.mouser.com/ProductDetail/Panasonic/ERJ-3EKF2372V?qs=iBwFsHVUAOc15SQYbPGKPg%3D%3D</t>
  </si>
  <si>
    <t>https://www.mouser.com/ProductDetail/Panasonic/ERJ-2RKF7323X?qs=iBwFsHVUAOclOxTiTL4iiA%3D%3D</t>
  </si>
  <si>
    <t>https://www.mouser.com/ProductDetail/Panasonic/ERJ-2RKF1783X?qs=MVjVSMjNRMoZNDyIiujSbQ%3D%3D</t>
  </si>
  <si>
    <t>https://www.mouser.com/ProductDetail/Panasonic/ERJ-2RKF8062X?qs=iBwFsHVUAOe3VrezHb4OgQ%3D%3D</t>
  </si>
  <si>
    <t>https://www.mouser.com/ProductDetail/Panasonic/ERJ-2GEJ330X?qs=H7k1u0Mp9JR201SxiLoj7w%3D%3D</t>
  </si>
  <si>
    <t>https://www.mouser.com/ProductDetail/Nexperia/2N7002NXAKR?qs=%252B6g0mu59x7JoAsZYPFXqhw%3D%3D</t>
  </si>
  <si>
    <t>https://www.mouser.com/ProductDetail/Molex/87831-1421?qs=9Wl4wMk6Njrq7xqvZz%2FcKQ%3D%3D</t>
  </si>
  <si>
    <t>https://www.mouser.com/ProductDetail/Mini-Circuits/RHP-260%2b?qs=xZ%2FP%252Ba9zWqa3XYmtllEKfg%3D%3D</t>
  </si>
  <si>
    <t>https://www.mouser.com/ProductDetail/Mini-Circuits/SYD-20-33%2b?qs=xZ%2FP%252Ba9zWqYxrux%2F4fdFtQ%3D%3D</t>
  </si>
  <si>
    <t>Capacitor</t>
  </si>
  <si>
    <t>Xilinx</t>
  </si>
  <si>
    <t>https://www.arrow.com/en/products/lp5912-3.3drvr/texas-instruments</t>
  </si>
  <si>
    <t>https://www.ti.com/store/ti/en/p/product/?p=TPS611781RNWR</t>
  </si>
  <si>
    <t>https://eu.mouser.com/ProductDetail/Analog-Devices/LT5534ESC6TRMPBF?qs=hVkxg5c3xu8qQyD5WL2zUw%3D%3D</t>
  </si>
  <si>
    <t>https://www.digikey.com/en/products/detail/murata-electronics/GRM1555C1HR10WA01D/3694048</t>
  </si>
  <si>
    <t>https://www.digikey.com/en/products/detail/psemi/PE43711B-Z/5269636</t>
  </si>
  <si>
    <t>https://eu.mouser.com/ProductDetail/Xilinx/XC2C256-7FT256I?qs=rrS6PyfT74dvdmgvXO%2F7ag%3D%3D</t>
  </si>
  <si>
    <t>https://www.digikey.com/en/products/detail/panasonic-electronic-components/ERJ-PA2F91R0X/9815402</t>
  </si>
  <si>
    <t>https://sk.farnell.com/panasonic/era2aed470x/res-47r-0-5-0-063w-0402-metal/dp/2324743</t>
  </si>
  <si>
    <t>https://www.digikey.com/en/products/detail/panasonic-electronic-components/ERJ-2RKF28R7X/192268</t>
  </si>
  <si>
    <t>https://www.digikey.com/en/products/detail/molex/0714390164/259370</t>
  </si>
  <si>
    <t>https://sk.farnell.com/molex/353630460/connector-header-4pos-1row-2mm/dp/9289453</t>
  </si>
  <si>
    <t>P/N alternative</t>
  </si>
  <si>
    <t>C0603C221K5RACTU</t>
  </si>
  <si>
    <t>https://www.mouser.com/ProductDetail/KEMET/C0603C221K5RACTU?qs=mvqbjrnDhCzYtgiRXquOuQ%3D%3D</t>
  </si>
  <si>
    <t>https://www.mouser.com/ProductDetail/Analog-Devices/LTC6948IUFD-1PBF?qs=hVkxg5c3xu96FLTdDf5UbQ%3D%3D</t>
  </si>
  <si>
    <t>CRCW0402100KFKEDHP</t>
  </si>
  <si>
    <t>https://www.mouser.com/ProductDetail/Vishay-Dale/CRCW0402100KFKEDHP?qs=k2%2FDWSARqgGFakjlJe4Ejw%3D%3D</t>
  </si>
  <si>
    <t>https://www.mouser.com/ProductDetail/Vishay-Dale/TNPW0402200RBEED?qs=oMAGG9l7uny9jMa%252BWC1Qzg%3D%3D</t>
  </si>
  <si>
    <t>TNPW0402200RBEED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</si>
</sst>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€-2]\ #,##0.00"/>
    <numFmt numFmtId="165" formatCode="[$$-409]#,##0.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5" fontId="0" fillId="3" borderId="1" xfId="0" applyNumberFormat="1" applyFill="1" applyBorder="1" applyAlignment="1">
      <alignment vertical="center" wrapText="1"/>
    </xf>
    <xf numFmtId="0" fontId="2" fillId="3" borderId="1" xfId="1" applyFill="1" applyBorder="1" applyAlignment="1">
      <alignment vertical="center" wrapText="1"/>
    </xf>
    <xf numFmtId="0" fontId="0" fillId="4" borderId="1" xfId="0" quotePrefix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165" fontId="0" fillId="4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1" xfId="0" quotePrefix="1" applyFill="1" applyBorder="1" applyAlignment="1">
      <alignment vertical="center" wrapText="1"/>
    </xf>
    <xf numFmtId="165" fontId="0" fillId="0" borderId="1" xfId="0" applyNumberFormat="1" applyFill="1" applyBorder="1" applyAlignment="1">
      <alignment vertical="center" wrapText="1"/>
    </xf>
    <xf numFmtId="0" fontId="2" fillId="0" borderId="1" xfId="1" applyFill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4" borderId="1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murata-electronics/GRM1555C1HR10WA01D/3694048" TargetMode="External"/><Relationship Id="rId18" Type="http://schemas.openxmlformats.org/officeDocument/2006/relationships/hyperlink" Target="https://www.mouser.com/ProductDetail/Murata-Electronics/GRM21BR61H475KE51L?qs=eeBpzGFlv%252B%252BOtLzDC1PY6Q%3D%3D" TargetMode="External"/><Relationship Id="rId26" Type="http://schemas.openxmlformats.org/officeDocument/2006/relationships/hyperlink" Target="https://www.mouser.com/ProductDetail/Murata-Electronics/GRM155R71C104KA88J?qs=tpjTAP4gRjhjnwp0cMzUDQ%3D%3D" TargetMode="External"/><Relationship Id="rId39" Type="http://schemas.openxmlformats.org/officeDocument/2006/relationships/hyperlink" Target="https://www.digikey.com/en/products/detail/psemi/PE43711B-Z/5269636" TargetMode="External"/><Relationship Id="rId21" Type="http://schemas.openxmlformats.org/officeDocument/2006/relationships/hyperlink" Target="https://www.mouser.com/ProductDetail/Murata-Electronics/GRM1555C1H271FA01D?qs=AgWb9queBCgVNCIlGaGgVg%3D%3D" TargetMode="External"/><Relationship Id="rId34" Type="http://schemas.openxmlformats.org/officeDocument/2006/relationships/hyperlink" Target="https://www.mouser.com/ProductDetail/Murata-Electronics/GCM155R71H223KA55D?qs=aEuGZpxfbxWRPp0xzcGE2w%3D%3D" TargetMode="External"/><Relationship Id="rId42" Type="http://schemas.openxmlformats.org/officeDocument/2006/relationships/hyperlink" Target="https://www.mouser.com/ProductDetail/Kingbright/APHCM2012CGCK-F01?qs=qqKal61G0KznDDeOGiLi0g%3D%3D" TargetMode="External"/><Relationship Id="rId47" Type="http://schemas.openxmlformats.org/officeDocument/2006/relationships/hyperlink" Target="https://www.mouser.com/ProductDetail/Coilcraft/0402HPH-R12XGLW?qs=JVZp5BaCFzg2J4qcoIBUKg%3D%3D" TargetMode="External"/><Relationship Id="rId50" Type="http://schemas.openxmlformats.org/officeDocument/2006/relationships/hyperlink" Target="https://www.mouser.com/ProductDetail/Coilcraft/4310LC-132KEC?qs=ZYnrCdKdyee97CWJyFE%2FdA%3D%3D" TargetMode="External"/><Relationship Id="rId55" Type="http://schemas.openxmlformats.org/officeDocument/2006/relationships/hyperlink" Target="https://www.mouser.com/ProductDetail/Panasonic/ERJ2RKD49R9X?qs=YCa%2FAAYMW00TMa%2FfCwIZpA%3D%3D" TargetMode="External"/><Relationship Id="rId63" Type="http://schemas.openxmlformats.org/officeDocument/2006/relationships/hyperlink" Target="https://www.mouser.com/ProductDetail/Panasonic/ERJ-2GE0R00X?qs=Cz%252B5TvT4yly5%252BP7oLZcLxw%3D%3D" TargetMode="External"/><Relationship Id="rId68" Type="http://schemas.openxmlformats.org/officeDocument/2006/relationships/hyperlink" Target="https://www.mouser.com/ProductDetail/Panasonic/ERJ-2RKF7152X?qs=iBwFsHVUAOd0%2FetQFYhnUw%3D%3D" TargetMode="External"/><Relationship Id="rId76" Type="http://schemas.openxmlformats.org/officeDocument/2006/relationships/hyperlink" Target="https://www.mouser.com/ProductDetail/Nexperia/2N7002NXAKR?qs=%252B6g0mu59x7JoAsZYPFXqhw%3D%3D" TargetMode="External"/><Relationship Id="rId84" Type="http://schemas.openxmlformats.org/officeDocument/2006/relationships/hyperlink" Target="https://www.mouser.com/ProductDetail/Vishay-Dale/CRCW0402100KFKEDHP?qs=k2%2FDWSARqgGFakjlJe4Ejw%3D%3D" TargetMode="External"/><Relationship Id="rId7" Type="http://schemas.openxmlformats.org/officeDocument/2006/relationships/hyperlink" Target="https://www.mouser.com/ProductDetail/Murata-Electronics/GRM1555C1H101FA01D?qs=ouTquLLW2S4nAr2sXIDXYQ%3D%3D" TargetMode="External"/><Relationship Id="rId71" Type="http://schemas.openxmlformats.org/officeDocument/2006/relationships/hyperlink" Target="https://www.mouser.com/ProductDetail/Panasonic/ERJ-2RKF7323X?qs=iBwFsHVUAOclOxTiTL4iiA%3D%3D" TargetMode="External"/><Relationship Id="rId2" Type="http://schemas.openxmlformats.org/officeDocument/2006/relationships/hyperlink" Target="https://eu.mouser.com/ProductDetail/Xilinx/XC2C256-7FT256I?qs=rrS6PyfT74dvdmgvXO%2F7ag%3D%3D" TargetMode="External"/><Relationship Id="rId16" Type="http://schemas.openxmlformats.org/officeDocument/2006/relationships/hyperlink" Target="https://www.mouser.com/ProductDetail/Murata-Electronics/GRM1555C1HR30WA01D?qs=e%252BE4OD6MgMcS%252BbE0ktTutg%3D%3D" TargetMode="External"/><Relationship Id="rId29" Type="http://schemas.openxmlformats.org/officeDocument/2006/relationships/hyperlink" Target="https://www.mouser.com/ProductDetail/Murata-Electronics/GRM188R61C475KAAJD?qs=mJtAphxf33T5qOjL9fHG9Q%3D%3D" TargetMode="External"/><Relationship Id="rId11" Type="http://schemas.openxmlformats.org/officeDocument/2006/relationships/hyperlink" Target="https://www.mouser.com/ProductDetail/Murata-Electronics/GRM1555C1H100FA01D?qs=ouTquLLW2S6Ql85QMjDTPQ%3D%3D" TargetMode="External"/><Relationship Id="rId24" Type="http://schemas.openxmlformats.org/officeDocument/2006/relationships/hyperlink" Target="https://www.mouser.com/ProductDetail/Murata-Electronics/GCM1885C1H222FA16D?qs=QzBtWTOodeWazsUYNrLb4A%3D%3D" TargetMode="External"/><Relationship Id="rId32" Type="http://schemas.openxmlformats.org/officeDocument/2006/relationships/hyperlink" Target="https://www.mouser.com/ProductDetail/Murata-Electronics/GRM1885C1H222JA01J?qs=HxNY1oXTrTTgy%252Bv3FYm%252Biw%3D%3D" TargetMode="External"/><Relationship Id="rId37" Type="http://schemas.openxmlformats.org/officeDocument/2006/relationships/hyperlink" Target="https://www.mouser.com/ProductDetail/pSemi/PE43205B-Z?qs=l7cgNqFNU1hT5%252BdPDZZeXg%3D%3D" TargetMode="External"/><Relationship Id="rId40" Type="http://schemas.openxmlformats.org/officeDocument/2006/relationships/hyperlink" Target="https://www.mouser.com/ProductDetail/Analog-Devices/LTC5594IUHPBF?qs=lYGu3FyN48dC494%2F0xSHAA%3D%3D" TargetMode="External"/><Relationship Id="rId45" Type="http://schemas.openxmlformats.org/officeDocument/2006/relationships/hyperlink" Target="https://www.mouser.com/ProductDetail/Coilcraft/0603HP-18NXJLW?qs=JVZp5BaCFziEkppcVHFOoQ%3D%3D" TargetMode="External"/><Relationship Id="rId53" Type="http://schemas.openxmlformats.org/officeDocument/2006/relationships/hyperlink" Target="https://www.mouser.com/ProductDetail/Murata-Electronics/LQH32PN1R0NNCL?qs=Gufeu08L%2Fl2uQBapkuKruQ%3D%3D" TargetMode="External"/><Relationship Id="rId58" Type="http://schemas.openxmlformats.org/officeDocument/2006/relationships/hyperlink" Target="https://www.mouser.com/ProductDetail/Panasonic/ERJ-2RKF33R0X?qs=YMBIwoNQYdVwbLMarPxY5Q%3D%3D" TargetMode="External"/><Relationship Id="rId66" Type="http://schemas.openxmlformats.org/officeDocument/2006/relationships/hyperlink" Target="https://www.digikey.com/en/products/detail/panasonic-electronic-components/ERJ-2RKF28R7X/192268" TargetMode="External"/><Relationship Id="rId74" Type="http://schemas.openxmlformats.org/officeDocument/2006/relationships/hyperlink" Target="https://www.mouser.com/ProductDetail/Panasonic/ERJ-2GEJ330X?qs=H7k1u0Mp9JR201SxiLoj7w%3D%3D" TargetMode="External"/><Relationship Id="rId79" Type="http://schemas.openxmlformats.org/officeDocument/2006/relationships/hyperlink" Target="https://www.mouser.com/ProductDetail/Molex/87831-1421?qs=9Wl4wMk6Njrq7xqvZz%2FcKQ%3D%3D" TargetMode="External"/><Relationship Id="rId5" Type="http://schemas.openxmlformats.org/officeDocument/2006/relationships/hyperlink" Target="https://www.digikey.com/en/products/detail/texas-instruments/LP5912-5-0DRVT/9757453" TargetMode="External"/><Relationship Id="rId61" Type="http://schemas.openxmlformats.org/officeDocument/2006/relationships/hyperlink" Target="https://www.digikey.com/en/products/detail/panasonic-electronic-components/ERJ-PA2F91R0X/9815402" TargetMode="External"/><Relationship Id="rId82" Type="http://schemas.openxmlformats.org/officeDocument/2006/relationships/hyperlink" Target="https://lcsc.com/product-detail/MOSFETs_Infineon-Technologies-IRLML2244TRPBF_C169763.html" TargetMode="External"/><Relationship Id="rId19" Type="http://schemas.openxmlformats.org/officeDocument/2006/relationships/hyperlink" Target="https://www.mouser.com/ProductDetail/Murata-Electronics/GRM1555C1H120FA01J?qs=ouTquLLW2S4ZW0Bp8ove9g%3D%3D" TargetMode="External"/><Relationship Id="rId4" Type="http://schemas.openxmlformats.org/officeDocument/2006/relationships/hyperlink" Target="https://www.arrow.com/en/products/lp5912-3.3drvr/texas-instruments" TargetMode="External"/><Relationship Id="rId9" Type="http://schemas.openxmlformats.org/officeDocument/2006/relationships/hyperlink" Target="https://www.mouser.com/ProductDetail/Murata-Electronics/GRM155R71E103KA01D?qs=tOieHv2smhmMGFtkNVb1ug%3D%3D" TargetMode="External"/><Relationship Id="rId14" Type="http://schemas.openxmlformats.org/officeDocument/2006/relationships/hyperlink" Target="https://www.mouser.com/ProductDetail/Murata-Electronics/GRM0225C1E3R1WA03L?qs=qkDYIeTQ%252BElryr49naSBDw%3D%3D" TargetMode="External"/><Relationship Id="rId22" Type="http://schemas.openxmlformats.org/officeDocument/2006/relationships/hyperlink" Target="https://www.mouser.com/ProductDetail/Murata-Electronics/GRM188R71A225KE15J?qs=UOvNgVTuGCp28jccFPFZuA%3D%3D" TargetMode="External"/><Relationship Id="rId27" Type="http://schemas.openxmlformats.org/officeDocument/2006/relationships/hyperlink" Target="https://www.mouser.com/ProductDetail/Murata-Electronics/GRM32ER71A476KE15L?qs=igOKQWwJTmw3%252BdJ0z0AeYw%3D%3D" TargetMode="External"/><Relationship Id="rId30" Type="http://schemas.openxmlformats.org/officeDocument/2006/relationships/hyperlink" Target="https://www.mouser.com/ProductDetail/Murata-Electronics/GRM21BR71A105KA01K?qs=Rc6BINVvJ%2FiXBniUY2d%2FOg%3D%3D" TargetMode="External"/><Relationship Id="rId35" Type="http://schemas.openxmlformats.org/officeDocument/2006/relationships/hyperlink" Target="https://www.mouser.com/ProductDetail/Murata-Electronics/GRM155R70J105KA12J?qs=hNud%2FORuBR2N0lYMgRaehA%3D%3D" TargetMode="External"/><Relationship Id="rId43" Type="http://schemas.openxmlformats.org/officeDocument/2006/relationships/hyperlink" Target="https://www.mouser.com/ProductDetail/Kingbright/APHCM2012SECK-F01?qs=qqKal61G0Kyqp6URQ9ws7Q%3D%3D" TargetMode="External"/><Relationship Id="rId48" Type="http://schemas.openxmlformats.org/officeDocument/2006/relationships/hyperlink" Target="https://www.mouser.com/ProductDetail/Coilcraft/0603HP-R18XGLW?qs=JVZp5BaCFzgu8uqX%2F5Oz%252BA%3D%3D" TargetMode="External"/><Relationship Id="rId56" Type="http://schemas.openxmlformats.org/officeDocument/2006/relationships/hyperlink" Target="https://www.mouser.com/ProductDetail/Panasonic/ERJ-2GEJ680X?qs=H7k1u0Mp9JSIb7Vjn3o2qQ%3D%3D" TargetMode="External"/><Relationship Id="rId64" Type="http://schemas.openxmlformats.org/officeDocument/2006/relationships/hyperlink" Target="https://www.mouser.com/ProductDetail/Panasonic/ERJ-2GEJ101X?qs=Cz%252B5TvT4ylzvFLU04D2DFQ%3D%3D" TargetMode="External"/><Relationship Id="rId69" Type="http://schemas.openxmlformats.org/officeDocument/2006/relationships/hyperlink" Target="https://www.mouser.com/ProductDetail/Panasonic/ERJ-2RKF6813X?qs=YMBIwoNQYdWr9gUSIcGYLw%3D%3D" TargetMode="External"/><Relationship Id="rId77" Type="http://schemas.openxmlformats.org/officeDocument/2006/relationships/hyperlink" Target="https://www.digikey.com/en/products/detail/molex/0714390164/259370" TargetMode="External"/><Relationship Id="rId8" Type="http://schemas.openxmlformats.org/officeDocument/2006/relationships/hyperlink" Target="https://www.mouser.com/ProductDetail/Murata-Electronics/GRM155R71A104KA01J?qs=9U7yHM2lsjQpBoriOS9Iag%3D%3D" TargetMode="External"/><Relationship Id="rId51" Type="http://schemas.openxmlformats.org/officeDocument/2006/relationships/hyperlink" Target="https://www.mouser.com/ProductDetail/Coilcraft/XEL4020-222MEC?qs=chTDxNqvsynf4rqMeCpizg%3D%3D" TargetMode="External"/><Relationship Id="rId72" Type="http://schemas.openxmlformats.org/officeDocument/2006/relationships/hyperlink" Target="https://www.mouser.com/ProductDetail/Panasonic/ERJ-2RKF1783X?qs=MVjVSMjNRMoZNDyIiujSbQ%3D%3D" TargetMode="External"/><Relationship Id="rId80" Type="http://schemas.openxmlformats.org/officeDocument/2006/relationships/hyperlink" Target="https://www.mouser.com/ProductDetail/Mini-Circuits/RHP-260%2b?qs=xZ%2FP%252Ba9zWqa3XYmtllEKfg%3D%3D" TargetMode="External"/><Relationship Id="rId85" Type="http://schemas.openxmlformats.org/officeDocument/2006/relationships/hyperlink" Target="https://www.mouser.com/ProductDetail/Vishay-Dale/TNPW0402200RBEED?qs=oMAGG9l7uny9jMa%252BWC1Qzg%3D%3D" TargetMode="External"/><Relationship Id="rId3" Type="http://schemas.openxmlformats.org/officeDocument/2006/relationships/hyperlink" Target="https://www.ti.com/store/ti/en/p/product/?p=TPS611781RNWR" TargetMode="External"/><Relationship Id="rId12" Type="http://schemas.openxmlformats.org/officeDocument/2006/relationships/hyperlink" Target="https://www.mouser.com/ProductDetail/Murata-Electronics/GRM1555C1H220FA01D?qs=ouTquLLW2S4gII9Zk4UWiA%3D%3D" TargetMode="External"/><Relationship Id="rId17" Type="http://schemas.openxmlformats.org/officeDocument/2006/relationships/hyperlink" Target="https://www.mouser.com/ProductDetail/Murata-Electronics/GRM155R70J105KA12J?qs=hNud%2FORuBR2N0lYMgRaehA%3D%3D" TargetMode="External"/><Relationship Id="rId25" Type="http://schemas.openxmlformats.org/officeDocument/2006/relationships/hyperlink" Target="https://www.mouser.com/ProductDetail/Murata-Electronics/GRM2195C1H113JA01D?qs=h0WOCFF19UIJz4Gbe2dSsg%3D%3D" TargetMode="External"/><Relationship Id="rId33" Type="http://schemas.openxmlformats.org/officeDocument/2006/relationships/hyperlink" Target="https://www.mouser.com/ProductDetail/Murata-Electronics/GRM21BR61C106KE15K?qs=h0WOCFF19ULjTOS37upAEw%3D%3D" TargetMode="External"/><Relationship Id="rId38" Type="http://schemas.openxmlformats.org/officeDocument/2006/relationships/hyperlink" Target="https://www.mouser.com/ProductDetail/Mini-Circuits/PMA3-83LNW%2b?qs=xZ%2FP%252Ba9zWqZCpM1cOSVOoQ%3D%3D" TargetMode="External"/><Relationship Id="rId46" Type="http://schemas.openxmlformats.org/officeDocument/2006/relationships/hyperlink" Target="https://www.mouser.com/ProductDetail/Coilcraft/0402HPH-68NXGLW?qs=JVZp5BaCFzg%2F2m3cH7Q5eQ%3D%3D" TargetMode="External"/><Relationship Id="rId59" Type="http://schemas.openxmlformats.org/officeDocument/2006/relationships/hyperlink" Target="https://www.mouser.com/ProductDetail/Panasonic/ERJ-2RKF4022X?qs=YMBIwoNQYdWku7P9ExIBJQ%3D%3D" TargetMode="External"/><Relationship Id="rId67" Type="http://schemas.openxmlformats.org/officeDocument/2006/relationships/hyperlink" Target="https://www.mouser.com/ProductDetail/Panasonic/ERJ-3EKF15R0V?qs=H7k1u0Mp9JQh%2FDCEsqz9Tw%3D%3D" TargetMode="External"/><Relationship Id="rId20" Type="http://schemas.openxmlformats.org/officeDocument/2006/relationships/hyperlink" Target="https://www.mouser.com/ProductDetail/Murata-Electronics/GRM1555C1H390FA01J?qs=ouTquLLW2S5Ov0TdsMxe2g%3D%3D" TargetMode="External"/><Relationship Id="rId41" Type="http://schemas.openxmlformats.org/officeDocument/2006/relationships/hyperlink" Target="https://www.mouser.com/ProductDetail/Microchip-Technology/24LC024HT-I-SN?qs=hH%252BOa0VZEiCvOBh%2Fyop1tw%3D%3D" TargetMode="External"/><Relationship Id="rId54" Type="http://schemas.openxmlformats.org/officeDocument/2006/relationships/hyperlink" Target="https://www.mouser.com/ProductDetail/Panasonic/ERJ-2GEJ102X?qs=6%252BUraArZVSD3KiPIyQqOzg%3D%3D" TargetMode="External"/><Relationship Id="rId62" Type="http://schemas.openxmlformats.org/officeDocument/2006/relationships/hyperlink" Target="https://www.mouser.com/ProductDetail/Panasonic/ERJ2RKD24R9X?qs=YCa%2FAAYMW013BidnXUHv7A%3D%3D" TargetMode="External"/><Relationship Id="rId70" Type="http://schemas.openxmlformats.org/officeDocument/2006/relationships/hyperlink" Target="https://www.mouser.com/ProductDetail/Panasonic/ERJ-3EKF2372V?qs=iBwFsHVUAOc15SQYbPGKPg%3D%3D" TargetMode="External"/><Relationship Id="rId75" Type="http://schemas.openxmlformats.org/officeDocument/2006/relationships/hyperlink" Target="https://www.digikey.com/en/products/detail/panasonic-electronic-components/ERJ-2RKF28R7X/192268" TargetMode="External"/><Relationship Id="rId83" Type="http://schemas.openxmlformats.org/officeDocument/2006/relationships/hyperlink" Target="https://www.mouser.com/ProductDetail/KEMET/C0603C221K5RACTU?qs=mvqbjrnDhCzYtgiRXquOuQ%3D%3D" TargetMode="External"/><Relationship Id="rId1" Type="http://schemas.openxmlformats.org/officeDocument/2006/relationships/hyperlink" Target="https://eu.mouser.com/ProductDetail/Analog-Devices/LT5534ESC6TRMPBF?qs=hVkxg5c3xu8qQyD5WL2zUw%3D%3D" TargetMode="External"/><Relationship Id="rId6" Type="http://schemas.openxmlformats.org/officeDocument/2006/relationships/hyperlink" Target="https://www.mouser.com/ProductDetail/Murata-Electronics/GRM31C5C1H104JA01K?qs=MY6wChARw2zUedP3uqe6YA%3D%3D" TargetMode="External"/><Relationship Id="rId15" Type="http://schemas.openxmlformats.org/officeDocument/2006/relationships/hyperlink" Target="https://www.mouser.com/ProductDetail/Murata-Electronics/GRM1555C1H102JA01D?qs=%2FOTtAhf8R8ZL4biNptvoUQ%3D%3D" TargetMode="External"/><Relationship Id="rId23" Type="http://schemas.openxmlformats.org/officeDocument/2006/relationships/hyperlink" Target="https://www.mouser.com/ProductDetail/Murata-Electronics/GRM1885C1H822JA01D?qs=e4Xae8FWUKlBrqFOJUUnvg%3D%3D" TargetMode="External"/><Relationship Id="rId28" Type="http://schemas.openxmlformats.org/officeDocument/2006/relationships/hyperlink" Target="https://www.mouser.com/ProductDetail/Murata-Electronics/GRM21BR61C226ME44L?qs=H45D%252BQBid9ZSEksDj3jAIw%3D%3D" TargetMode="External"/><Relationship Id="rId36" Type="http://schemas.openxmlformats.org/officeDocument/2006/relationships/hyperlink" Target="https://www.mouser.com/ProductDetail/Texas-Instruments/INA168QPWRQ1?qs=rNOSrj6uCs1KJtjcAeXaAQ%3D%3D" TargetMode="External"/><Relationship Id="rId49" Type="http://schemas.openxmlformats.org/officeDocument/2006/relationships/hyperlink" Target="https://www.mouser.com/ProductDetail/Coilcraft/1008LS-562XJLC?qs=zCSbvcPd3pYiuC%2FfgwTDSQ%3D%3D" TargetMode="External"/><Relationship Id="rId57" Type="http://schemas.openxmlformats.org/officeDocument/2006/relationships/hyperlink" Target="https://www.mouser.com/ProductDetail/Panasonic/ERJ-6DSFR10V?qs=WO7YBshssFEjvuvaQRPvbA%3D%3D" TargetMode="External"/><Relationship Id="rId10" Type="http://schemas.openxmlformats.org/officeDocument/2006/relationships/hyperlink" Target="https://www.mouser.com/ProductDetail/Murata-Electronics/GRM155R71H103JA88D?qs=18WYLvqSxEpQeSHF5ZnUyQ%3D%3D" TargetMode="External"/><Relationship Id="rId31" Type="http://schemas.openxmlformats.org/officeDocument/2006/relationships/hyperlink" Target="https://www.mouser.com/ProductDetail/Murata-Electronics/GRM32ER60J107ME20L?qs=35X%252B5ekJ2E6CDZFQeV9O8Q%3D%3D" TargetMode="External"/><Relationship Id="rId44" Type="http://schemas.openxmlformats.org/officeDocument/2006/relationships/hyperlink" Target="https://www.mouser.com/ProductDetail/Coilcraft/0603HP-82NXJLW?qs=JVZp5BaCFzj3ehOTazRuMA%3D%3D" TargetMode="External"/><Relationship Id="rId52" Type="http://schemas.openxmlformats.org/officeDocument/2006/relationships/hyperlink" Target="https://www.mouser.com/ProductDetail/Coilcraft/XEL4030-472MEC?qs=chTDxNqvsykB0pdY7uXC2g%3D%3D" TargetMode="External"/><Relationship Id="rId60" Type="http://schemas.openxmlformats.org/officeDocument/2006/relationships/hyperlink" Target="https://www.mouser.com/ProductDetail/Panasonic/ERA-2AEB68R1X?qs=nuXzIS8loXGPFEpfWy2N9Q%3D%3D" TargetMode="External"/><Relationship Id="rId65" Type="http://schemas.openxmlformats.org/officeDocument/2006/relationships/hyperlink" Target="https://sk.farnell.com/panasonic/era2aed470x/res-47r-0-5-0-063w-0402-metal/dp/2324743" TargetMode="External"/><Relationship Id="rId73" Type="http://schemas.openxmlformats.org/officeDocument/2006/relationships/hyperlink" Target="https://www.mouser.com/ProductDetail/Panasonic/ERJ-2RKF8062X?qs=iBwFsHVUAOe3VrezHb4OgQ%3D%3D" TargetMode="External"/><Relationship Id="rId78" Type="http://schemas.openxmlformats.org/officeDocument/2006/relationships/hyperlink" Target="https://sk.farnell.com/molex/353630460/connector-header-4pos-1row-2mm/dp/9289453" TargetMode="External"/><Relationship Id="rId81" Type="http://schemas.openxmlformats.org/officeDocument/2006/relationships/hyperlink" Target="https://www.mouser.com/ProductDetail/Mini-Circuits/SYD-20-33%2b?qs=xZ%2FP%252Ba9zWqYxrux%2F4fdFtQ%3D%3D" TargetMode="External"/><Relationship Id="rId86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zoomScale="85" zoomScaleNormal="85" workbookViewId="0">
      <selection activeCell="O62" sqref="O62"/>
    </sheetView>
  </sheetViews>
  <sheetFormatPr defaultRowHeight="15" x14ac:dyDescent="0.25"/>
  <cols>
    <col min="1" max="1" width="5" style="8" customWidth="1"/>
    <col min="2" max="2" width="16.5703125" style="8" customWidth="1"/>
    <col min="3" max="3" width="24" style="8" customWidth="1"/>
    <col min="4" max="4" width="18.5703125" style="8" customWidth="1"/>
    <col min="5" max="6" width="33.5703125" style="8" customWidth="1"/>
    <col min="7" max="7" width="19.7109375" style="8" customWidth="1"/>
    <col min="8" max="9" width="16.5703125" style="8" customWidth="1"/>
    <col min="10" max="11" width="9.42578125" style="8" customWidth="1"/>
    <col min="12" max="13" width="9.42578125" style="17" customWidth="1"/>
    <col min="14" max="14" width="58.28515625" style="8" customWidth="1"/>
    <col min="15" max="15" width="23.85546875" style="8" customWidth="1"/>
    <col min="16" max="16" width="23.140625" style="8" customWidth="1"/>
    <col min="17" max="16384" width="9.140625" style="8"/>
  </cols>
  <sheetData>
    <row r="1" spans="1:15" s="4" customFormat="1" ht="30" x14ac:dyDescent="0.25">
      <c r="A1" s="1" t="s">
        <v>247</v>
      </c>
      <c r="B1" s="2" t="s">
        <v>1</v>
      </c>
      <c r="C1" s="2" t="s">
        <v>5</v>
      </c>
      <c r="D1" s="2" t="s">
        <v>6</v>
      </c>
      <c r="E1" s="2" t="s">
        <v>2</v>
      </c>
      <c r="F1" s="2" t="s">
        <v>336</v>
      </c>
      <c r="G1" s="2" t="s">
        <v>3</v>
      </c>
      <c r="H1" s="2" t="s">
        <v>0</v>
      </c>
      <c r="I1" s="2" t="s">
        <v>4</v>
      </c>
      <c r="J1" s="2" t="s">
        <v>249</v>
      </c>
      <c r="K1" s="2" t="s">
        <v>250</v>
      </c>
      <c r="L1" s="3" t="s">
        <v>251</v>
      </c>
      <c r="M1" s="3" t="s">
        <v>252</v>
      </c>
      <c r="N1" s="2" t="s">
        <v>248</v>
      </c>
    </row>
    <row r="2" spans="1:15" ht="45" x14ac:dyDescent="0.25">
      <c r="A2" s="5">
        <v>1</v>
      </c>
      <c r="B2" s="5" t="s">
        <v>323</v>
      </c>
      <c r="C2" s="6" t="s">
        <v>11</v>
      </c>
      <c r="D2" s="6" t="s">
        <v>12</v>
      </c>
      <c r="E2" s="6" t="s">
        <v>8</v>
      </c>
      <c r="F2" s="6"/>
      <c r="G2" s="6" t="s">
        <v>9</v>
      </c>
      <c r="H2" s="6" t="s">
        <v>7</v>
      </c>
      <c r="I2" s="6" t="s">
        <v>10</v>
      </c>
      <c r="J2" s="5">
        <v>1</v>
      </c>
      <c r="K2" s="5">
        <v>10</v>
      </c>
      <c r="L2" s="7">
        <v>0.49399999999999999</v>
      </c>
      <c r="M2" s="7">
        <f>L2*K2</f>
        <v>4.9399999999999995</v>
      </c>
      <c r="N2" s="21" t="s">
        <v>253</v>
      </c>
      <c r="O2" s="8" t="s">
        <v>254</v>
      </c>
    </row>
    <row r="3" spans="1:15" ht="45" x14ac:dyDescent="0.25">
      <c r="A3" s="5">
        <v>2</v>
      </c>
      <c r="B3" s="5" t="s">
        <v>323</v>
      </c>
      <c r="C3" s="6" t="s">
        <v>11</v>
      </c>
      <c r="D3" s="6" t="s">
        <v>12</v>
      </c>
      <c r="E3" s="6" t="s">
        <v>13</v>
      </c>
      <c r="F3" s="6"/>
      <c r="G3" s="6" t="s">
        <v>14</v>
      </c>
      <c r="H3" s="6" t="s">
        <v>7</v>
      </c>
      <c r="I3" s="6" t="s">
        <v>15</v>
      </c>
      <c r="J3" s="5">
        <v>10</v>
      </c>
      <c r="K3" s="5">
        <v>30</v>
      </c>
      <c r="L3" s="7">
        <v>2.5000000000000001E-2</v>
      </c>
      <c r="M3" s="7">
        <f t="shared" ref="M3:M66" si="0">L3*K3</f>
        <v>0.75</v>
      </c>
      <c r="N3" s="21" t="s">
        <v>255</v>
      </c>
      <c r="O3" s="8" t="s">
        <v>254</v>
      </c>
    </row>
    <row r="4" spans="1:15" ht="45" x14ac:dyDescent="0.25">
      <c r="A4" s="5">
        <v>3</v>
      </c>
      <c r="B4" s="5" t="s">
        <v>323</v>
      </c>
      <c r="C4" s="6" t="s">
        <v>11</v>
      </c>
      <c r="D4" s="6" t="s">
        <v>12</v>
      </c>
      <c r="E4" s="6" t="s">
        <v>17</v>
      </c>
      <c r="F4" s="6"/>
      <c r="G4" s="6" t="s">
        <v>14</v>
      </c>
      <c r="H4" s="6" t="s">
        <v>16</v>
      </c>
      <c r="I4" s="6" t="s">
        <v>10</v>
      </c>
      <c r="J4" s="5">
        <v>5</v>
      </c>
      <c r="K4" s="5">
        <v>20</v>
      </c>
      <c r="L4" s="7">
        <v>6.7000000000000004E-2</v>
      </c>
      <c r="M4" s="7">
        <f t="shared" si="0"/>
        <v>1.34</v>
      </c>
      <c r="N4" s="21" t="s">
        <v>256</v>
      </c>
      <c r="O4" s="8" t="s">
        <v>254</v>
      </c>
    </row>
    <row r="5" spans="1:15" ht="45" x14ac:dyDescent="0.25">
      <c r="A5" s="5">
        <v>4</v>
      </c>
      <c r="B5" s="5" t="s">
        <v>323</v>
      </c>
      <c r="C5" s="6" t="s">
        <v>11</v>
      </c>
      <c r="D5" s="6" t="s">
        <v>12</v>
      </c>
      <c r="E5" s="6" t="s">
        <v>19</v>
      </c>
      <c r="F5" s="6"/>
      <c r="G5" s="6" t="s">
        <v>14</v>
      </c>
      <c r="H5" s="6" t="s">
        <v>18</v>
      </c>
      <c r="I5" s="6" t="s">
        <v>20</v>
      </c>
      <c r="J5" s="5">
        <v>11</v>
      </c>
      <c r="K5" s="5">
        <v>30</v>
      </c>
      <c r="L5" s="7">
        <v>1.9E-2</v>
      </c>
      <c r="M5" s="7">
        <f t="shared" si="0"/>
        <v>0.56999999999999995</v>
      </c>
      <c r="N5" s="21" t="s">
        <v>257</v>
      </c>
      <c r="O5" s="8" t="s">
        <v>254</v>
      </c>
    </row>
    <row r="6" spans="1:15" ht="45" x14ac:dyDescent="0.25">
      <c r="A6" s="5">
        <v>5</v>
      </c>
      <c r="B6" s="5" t="s">
        <v>323</v>
      </c>
      <c r="C6" s="6" t="s">
        <v>11</v>
      </c>
      <c r="D6" s="6" t="s">
        <v>12</v>
      </c>
      <c r="E6" s="6" t="s">
        <v>21</v>
      </c>
      <c r="F6" s="6"/>
      <c r="G6" s="6" t="s">
        <v>14</v>
      </c>
      <c r="H6" s="6" t="s">
        <v>18</v>
      </c>
      <c r="I6" s="6" t="s">
        <v>10</v>
      </c>
      <c r="J6" s="5">
        <v>4</v>
      </c>
      <c r="K6" s="5">
        <v>10</v>
      </c>
      <c r="L6" s="7">
        <v>4.1000000000000002E-2</v>
      </c>
      <c r="M6" s="7">
        <f t="shared" si="0"/>
        <v>0.41000000000000003</v>
      </c>
      <c r="N6" s="21" t="s">
        <v>258</v>
      </c>
      <c r="O6" s="8" t="s">
        <v>254</v>
      </c>
    </row>
    <row r="7" spans="1:15" ht="45" x14ac:dyDescent="0.25">
      <c r="A7" s="5">
        <v>6</v>
      </c>
      <c r="B7" s="5" t="s">
        <v>323</v>
      </c>
      <c r="C7" s="6" t="s">
        <v>11</v>
      </c>
      <c r="D7" s="6" t="s">
        <v>12</v>
      </c>
      <c r="E7" s="6" t="s">
        <v>23</v>
      </c>
      <c r="F7" s="6"/>
      <c r="G7" s="6" t="s">
        <v>14</v>
      </c>
      <c r="H7" s="6" t="s">
        <v>22</v>
      </c>
      <c r="I7" s="6" t="s">
        <v>10</v>
      </c>
      <c r="J7" s="5">
        <v>5</v>
      </c>
      <c r="K7" s="5">
        <v>20</v>
      </c>
      <c r="L7" s="7">
        <v>3.7999999999999999E-2</v>
      </c>
      <c r="M7" s="7">
        <f t="shared" si="0"/>
        <v>0.76</v>
      </c>
      <c r="N7" s="21" t="s">
        <v>259</v>
      </c>
      <c r="O7" s="8" t="s">
        <v>254</v>
      </c>
    </row>
    <row r="8" spans="1:15" ht="45" x14ac:dyDescent="0.25">
      <c r="A8" s="5">
        <v>7</v>
      </c>
      <c r="B8" s="5" t="s">
        <v>323</v>
      </c>
      <c r="C8" s="6" t="s">
        <v>11</v>
      </c>
      <c r="D8" s="6" t="s">
        <v>12</v>
      </c>
      <c r="E8" s="6" t="s">
        <v>25</v>
      </c>
      <c r="F8" s="6"/>
      <c r="G8" s="6" t="s">
        <v>14</v>
      </c>
      <c r="H8" s="6" t="s">
        <v>24</v>
      </c>
      <c r="I8" s="6" t="s">
        <v>10</v>
      </c>
      <c r="J8" s="5">
        <v>8</v>
      </c>
      <c r="K8" s="5">
        <v>30</v>
      </c>
      <c r="L8" s="7">
        <v>6.7000000000000004E-2</v>
      </c>
      <c r="M8" s="7">
        <f t="shared" si="0"/>
        <v>2.0100000000000002</v>
      </c>
      <c r="N8" s="21" t="s">
        <v>260</v>
      </c>
      <c r="O8" s="8" t="s">
        <v>254</v>
      </c>
    </row>
    <row r="9" spans="1:15" ht="30" x14ac:dyDescent="0.25">
      <c r="A9" s="5">
        <v>8</v>
      </c>
      <c r="B9" s="5" t="s">
        <v>323</v>
      </c>
      <c r="C9" s="6" t="s">
        <v>11</v>
      </c>
      <c r="D9" s="6" t="s">
        <v>12</v>
      </c>
      <c r="E9" s="6" t="s">
        <v>27</v>
      </c>
      <c r="F9" s="6"/>
      <c r="G9" s="6" t="s">
        <v>14</v>
      </c>
      <c r="H9" s="6" t="s">
        <v>26</v>
      </c>
      <c r="I9" s="6" t="s">
        <v>10</v>
      </c>
      <c r="J9" s="5">
        <v>1</v>
      </c>
      <c r="K9" s="5">
        <v>10</v>
      </c>
      <c r="L9" s="7">
        <v>0.13800000000000001</v>
      </c>
      <c r="M9" s="7">
        <f t="shared" si="0"/>
        <v>1.3800000000000001</v>
      </c>
      <c r="N9" s="21" t="s">
        <v>328</v>
      </c>
      <c r="O9" s="8" t="s">
        <v>254</v>
      </c>
    </row>
    <row r="10" spans="1:15" ht="45" x14ac:dyDescent="0.25">
      <c r="A10" s="5">
        <v>9</v>
      </c>
      <c r="B10" s="5" t="s">
        <v>323</v>
      </c>
      <c r="C10" s="6" t="s">
        <v>11</v>
      </c>
      <c r="D10" s="6" t="s">
        <v>12</v>
      </c>
      <c r="E10" s="6" t="s">
        <v>29</v>
      </c>
      <c r="F10" s="6"/>
      <c r="G10" s="6" t="s">
        <v>14</v>
      </c>
      <c r="H10" s="6" t="s">
        <v>28</v>
      </c>
      <c r="I10" s="6" t="s">
        <v>20</v>
      </c>
      <c r="J10" s="5">
        <v>1</v>
      </c>
      <c r="K10" s="5">
        <v>10</v>
      </c>
      <c r="L10" s="7">
        <v>0.11700000000000001</v>
      </c>
      <c r="M10" s="7">
        <f t="shared" si="0"/>
        <v>1.1700000000000002</v>
      </c>
      <c r="N10" s="21" t="s">
        <v>261</v>
      </c>
      <c r="O10" s="8" t="s">
        <v>254</v>
      </c>
    </row>
    <row r="11" spans="1:15" ht="45" x14ac:dyDescent="0.25">
      <c r="A11" s="5">
        <v>10</v>
      </c>
      <c r="B11" s="5" t="s">
        <v>323</v>
      </c>
      <c r="C11" s="6" t="s">
        <v>11</v>
      </c>
      <c r="D11" s="6" t="s">
        <v>12</v>
      </c>
      <c r="E11" s="6" t="s">
        <v>31</v>
      </c>
      <c r="F11" s="6"/>
      <c r="G11" s="6" t="s">
        <v>14</v>
      </c>
      <c r="H11" s="6" t="s">
        <v>30</v>
      </c>
      <c r="I11" s="6" t="s">
        <v>10</v>
      </c>
      <c r="J11" s="5">
        <v>4</v>
      </c>
      <c r="K11" s="5">
        <v>10</v>
      </c>
      <c r="L11" s="7">
        <v>4.4999999999999998E-2</v>
      </c>
      <c r="M11" s="7">
        <f t="shared" si="0"/>
        <v>0.44999999999999996</v>
      </c>
      <c r="N11" s="21" t="s">
        <v>262</v>
      </c>
      <c r="O11" s="8" t="s">
        <v>254</v>
      </c>
    </row>
    <row r="12" spans="1:15" ht="45" x14ac:dyDescent="0.25">
      <c r="A12" s="5">
        <v>11</v>
      </c>
      <c r="B12" s="5" t="s">
        <v>323</v>
      </c>
      <c r="C12" s="6" t="s">
        <v>11</v>
      </c>
      <c r="D12" s="6" t="s">
        <v>12</v>
      </c>
      <c r="E12" s="6" t="s">
        <v>33</v>
      </c>
      <c r="F12" s="6"/>
      <c r="G12" s="6" t="s">
        <v>14</v>
      </c>
      <c r="H12" s="6" t="s">
        <v>32</v>
      </c>
      <c r="I12" s="6" t="s">
        <v>10</v>
      </c>
      <c r="J12" s="5">
        <v>2</v>
      </c>
      <c r="K12" s="5">
        <v>10</v>
      </c>
      <c r="L12" s="7">
        <v>0.13800000000000001</v>
      </c>
      <c r="M12" s="7">
        <f t="shared" si="0"/>
        <v>1.3800000000000001</v>
      </c>
      <c r="N12" s="21" t="s">
        <v>263</v>
      </c>
      <c r="O12" s="8" t="s">
        <v>254</v>
      </c>
    </row>
    <row r="13" spans="1:15" ht="45" x14ac:dyDescent="0.25">
      <c r="A13" s="5">
        <v>12</v>
      </c>
      <c r="B13" s="5" t="s">
        <v>323</v>
      </c>
      <c r="C13" s="6" t="s">
        <v>11</v>
      </c>
      <c r="D13" s="6" t="s">
        <v>12</v>
      </c>
      <c r="E13" s="6" t="s">
        <v>35</v>
      </c>
      <c r="F13" s="6"/>
      <c r="G13" s="6" t="s">
        <v>14</v>
      </c>
      <c r="H13" s="6" t="s">
        <v>34</v>
      </c>
      <c r="I13" s="6" t="s">
        <v>36</v>
      </c>
      <c r="J13" s="5">
        <v>5</v>
      </c>
      <c r="K13" s="5">
        <v>20</v>
      </c>
      <c r="L13" s="7">
        <v>8.4000000000000005E-2</v>
      </c>
      <c r="M13" s="7">
        <f t="shared" si="0"/>
        <v>1.6800000000000002</v>
      </c>
      <c r="N13" s="21" t="s">
        <v>264</v>
      </c>
      <c r="O13" s="8" t="s">
        <v>254</v>
      </c>
    </row>
    <row r="14" spans="1:15" ht="45" x14ac:dyDescent="0.25">
      <c r="A14" s="5">
        <v>13</v>
      </c>
      <c r="B14" s="5" t="s">
        <v>323</v>
      </c>
      <c r="C14" s="6" t="s">
        <v>11</v>
      </c>
      <c r="D14" s="6" t="s">
        <v>12</v>
      </c>
      <c r="E14" s="6" t="s">
        <v>38</v>
      </c>
      <c r="F14" s="6"/>
      <c r="G14" s="6" t="s">
        <v>39</v>
      </c>
      <c r="H14" s="6" t="s">
        <v>37</v>
      </c>
      <c r="I14" s="6" t="s">
        <v>10</v>
      </c>
      <c r="J14" s="5">
        <v>1</v>
      </c>
      <c r="K14" s="5">
        <v>10</v>
      </c>
      <c r="L14" s="7">
        <v>0.113</v>
      </c>
      <c r="M14" s="7">
        <f t="shared" si="0"/>
        <v>1.1300000000000001</v>
      </c>
      <c r="N14" s="21" t="s">
        <v>265</v>
      </c>
      <c r="O14" s="8" t="s">
        <v>254</v>
      </c>
    </row>
    <row r="15" spans="1:15" ht="45" x14ac:dyDescent="0.25">
      <c r="A15" s="5">
        <v>14</v>
      </c>
      <c r="B15" s="5" t="s">
        <v>323</v>
      </c>
      <c r="C15" s="6" t="s">
        <v>11</v>
      </c>
      <c r="D15" s="6" t="s">
        <v>12</v>
      </c>
      <c r="E15" s="6" t="s">
        <v>41</v>
      </c>
      <c r="F15" s="6"/>
      <c r="G15" s="6" t="s">
        <v>14</v>
      </c>
      <c r="H15" s="6" t="s">
        <v>40</v>
      </c>
      <c r="I15" s="6" t="s">
        <v>10</v>
      </c>
      <c r="J15" s="5">
        <v>4</v>
      </c>
      <c r="K15" s="5">
        <v>10</v>
      </c>
      <c r="L15" s="7">
        <v>7.6999999999999999E-2</v>
      </c>
      <c r="M15" s="7">
        <f t="shared" si="0"/>
        <v>0.77</v>
      </c>
      <c r="N15" s="21" t="s">
        <v>266</v>
      </c>
      <c r="O15" s="8" t="s">
        <v>254</v>
      </c>
    </row>
    <row r="16" spans="1:15" ht="45" x14ac:dyDescent="0.25">
      <c r="A16" s="5">
        <v>15</v>
      </c>
      <c r="B16" s="5" t="s">
        <v>323</v>
      </c>
      <c r="C16" s="6" t="s">
        <v>11</v>
      </c>
      <c r="D16" s="6" t="s">
        <v>12</v>
      </c>
      <c r="E16" s="6" t="s">
        <v>43</v>
      </c>
      <c r="F16" s="6"/>
      <c r="G16" s="6" t="s">
        <v>14</v>
      </c>
      <c r="H16" s="6" t="s">
        <v>42</v>
      </c>
      <c r="I16" s="6" t="s">
        <v>10</v>
      </c>
      <c r="J16" s="5">
        <v>4</v>
      </c>
      <c r="K16" s="5">
        <v>10</v>
      </c>
      <c r="L16" s="7">
        <v>6.7000000000000004E-2</v>
      </c>
      <c r="M16" s="7">
        <f t="shared" si="0"/>
        <v>0.67</v>
      </c>
      <c r="N16" s="21" t="s">
        <v>267</v>
      </c>
      <c r="O16" s="8" t="s">
        <v>254</v>
      </c>
    </row>
    <row r="17" spans="1:15" ht="45" x14ac:dyDescent="0.25">
      <c r="A17" s="5">
        <v>16</v>
      </c>
      <c r="B17" s="5" t="s">
        <v>323</v>
      </c>
      <c r="C17" s="6" t="s">
        <v>11</v>
      </c>
      <c r="D17" s="6" t="s">
        <v>12</v>
      </c>
      <c r="E17" s="6" t="s">
        <v>45</v>
      </c>
      <c r="F17" s="6"/>
      <c r="G17" s="6" t="s">
        <v>14</v>
      </c>
      <c r="H17" s="6" t="s">
        <v>44</v>
      </c>
      <c r="I17" s="6" t="s">
        <v>10</v>
      </c>
      <c r="J17" s="5">
        <v>2</v>
      </c>
      <c r="K17" s="5">
        <v>10</v>
      </c>
      <c r="L17" s="7">
        <v>0.13400000000000001</v>
      </c>
      <c r="M17" s="7">
        <f t="shared" si="0"/>
        <v>1.34</v>
      </c>
      <c r="N17" s="21" t="s">
        <v>268</v>
      </c>
      <c r="O17" s="8" t="s">
        <v>254</v>
      </c>
    </row>
    <row r="18" spans="1:15" ht="45" x14ac:dyDescent="0.25">
      <c r="A18" s="5">
        <v>17</v>
      </c>
      <c r="B18" s="5" t="s">
        <v>323</v>
      </c>
      <c r="C18" s="6" t="s">
        <v>11</v>
      </c>
      <c r="D18" s="6" t="s">
        <v>12</v>
      </c>
      <c r="E18" s="6" t="s">
        <v>47</v>
      </c>
      <c r="F18" s="6"/>
      <c r="G18" s="6" t="s">
        <v>48</v>
      </c>
      <c r="H18" s="6" t="s">
        <v>46</v>
      </c>
      <c r="I18" s="6" t="s">
        <v>15</v>
      </c>
      <c r="J18" s="5">
        <v>1</v>
      </c>
      <c r="K18" s="5">
        <v>10</v>
      </c>
      <c r="L18" s="7">
        <v>0.107</v>
      </c>
      <c r="M18" s="7">
        <f t="shared" si="0"/>
        <v>1.07</v>
      </c>
      <c r="N18" s="21" t="s">
        <v>269</v>
      </c>
      <c r="O18" s="8" t="s">
        <v>254</v>
      </c>
    </row>
    <row r="19" spans="1:15" ht="45" x14ac:dyDescent="0.25">
      <c r="A19" s="5">
        <v>18</v>
      </c>
      <c r="B19" s="5" t="s">
        <v>323</v>
      </c>
      <c r="C19" s="6" t="s">
        <v>11</v>
      </c>
      <c r="D19" s="6" t="s">
        <v>12</v>
      </c>
      <c r="E19" s="6" t="s">
        <v>50</v>
      </c>
      <c r="F19" s="6"/>
      <c r="G19" s="6" t="s">
        <v>48</v>
      </c>
      <c r="H19" s="6" t="s">
        <v>49</v>
      </c>
      <c r="I19" s="6" t="s">
        <v>10</v>
      </c>
      <c r="J19" s="5">
        <v>1</v>
      </c>
      <c r="K19" s="5">
        <v>10</v>
      </c>
      <c r="L19" s="7">
        <v>0.13400000000000001</v>
      </c>
      <c r="M19" s="7">
        <f t="shared" si="0"/>
        <v>1.34</v>
      </c>
      <c r="N19" s="21" t="s">
        <v>270</v>
      </c>
      <c r="O19" s="8" t="s">
        <v>254</v>
      </c>
    </row>
    <row r="20" spans="1:15" ht="45" x14ac:dyDescent="0.25">
      <c r="A20" s="5">
        <v>19</v>
      </c>
      <c r="B20" s="5" t="s">
        <v>323</v>
      </c>
      <c r="C20" s="6" t="s">
        <v>11</v>
      </c>
      <c r="D20" s="6" t="s">
        <v>12</v>
      </c>
      <c r="E20" s="6" t="s">
        <v>52</v>
      </c>
      <c r="F20" s="6"/>
      <c r="G20" s="6" t="s">
        <v>48</v>
      </c>
      <c r="H20" s="6" t="s">
        <v>51</v>
      </c>
      <c r="I20" s="6" t="s">
        <v>10</v>
      </c>
      <c r="J20" s="5">
        <v>1</v>
      </c>
      <c r="K20" s="5">
        <v>10</v>
      </c>
      <c r="L20" s="7">
        <v>0.19900000000000001</v>
      </c>
      <c r="M20" s="7">
        <f t="shared" si="0"/>
        <v>1.9900000000000002</v>
      </c>
      <c r="N20" s="21" t="s">
        <v>271</v>
      </c>
      <c r="O20" s="8" t="s">
        <v>254</v>
      </c>
    </row>
    <row r="21" spans="1:15" ht="45" x14ac:dyDescent="0.25">
      <c r="A21" s="5">
        <v>20</v>
      </c>
      <c r="B21" s="5" t="s">
        <v>323</v>
      </c>
      <c r="C21" s="6" t="s">
        <v>11</v>
      </c>
      <c r="D21" s="6" t="s">
        <v>12</v>
      </c>
      <c r="E21" s="6" t="s">
        <v>54</v>
      </c>
      <c r="F21" s="6"/>
      <c r="G21" s="6" t="s">
        <v>39</v>
      </c>
      <c r="H21" s="6" t="s">
        <v>53</v>
      </c>
      <c r="I21" s="6" t="s">
        <v>10</v>
      </c>
      <c r="J21" s="5">
        <v>1</v>
      </c>
      <c r="K21" s="5">
        <v>10</v>
      </c>
      <c r="L21" s="7">
        <v>0.30199999999999999</v>
      </c>
      <c r="M21" s="7">
        <f t="shared" si="0"/>
        <v>3.02</v>
      </c>
      <c r="N21" s="21" t="s">
        <v>272</v>
      </c>
      <c r="O21" s="8" t="s">
        <v>254</v>
      </c>
    </row>
    <row r="22" spans="1:15" ht="45" x14ac:dyDescent="0.25">
      <c r="A22" s="5">
        <v>21</v>
      </c>
      <c r="B22" s="5" t="s">
        <v>323</v>
      </c>
      <c r="C22" s="6" t="s">
        <v>11</v>
      </c>
      <c r="D22" s="6" t="s">
        <v>12</v>
      </c>
      <c r="E22" s="6" t="s">
        <v>55</v>
      </c>
      <c r="F22" s="6"/>
      <c r="G22" s="6" t="s">
        <v>14</v>
      </c>
      <c r="H22" s="6" t="s">
        <v>7</v>
      </c>
      <c r="I22" s="6" t="s">
        <v>56</v>
      </c>
      <c r="J22" s="5">
        <v>19</v>
      </c>
      <c r="K22" s="5">
        <v>50</v>
      </c>
      <c r="L22" s="7">
        <v>2.1999999999999999E-2</v>
      </c>
      <c r="M22" s="7">
        <f t="shared" si="0"/>
        <v>1.0999999999999999</v>
      </c>
      <c r="N22" s="21" t="s">
        <v>273</v>
      </c>
      <c r="O22" s="8" t="s">
        <v>254</v>
      </c>
    </row>
    <row r="23" spans="1:15" ht="30" x14ac:dyDescent="0.25">
      <c r="A23" s="5">
        <v>22</v>
      </c>
      <c r="B23" s="5" t="s">
        <v>323</v>
      </c>
      <c r="C23" s="13" t="s">
        <v>11</v>
      </c>
      <c r="D23" s="13" t="s">
        <v>12</v>
      </c>
      <c r="E23" s="13" t="s">
        <v>58</v>
      </c>
      <c r="F23" s="13" t="s">
        <v>337</v>
      </c>
      <c r="G23" s="13" t="s">
        <v>48</v>
      </c>
      <c r="H23" s="13" t="s">
        <v>57</v>
      </c>
      <c r="I23" s="13" t="s">
        <v>10</v>
      </c>
      <c r="J23" s="14">
        <v>7</v>
      </c>
      <c r="K23" s="14">
        <v>20</v>
      </c>
      <c r="L23" s="15">
        <v>3.1E-2</v>
      </c>
      <c r="M23" s="15">
        <f t="shared" si="0"/>
        <v>0.62</v>
      </c>
      <c r="N23" s="22" t="s">
        <v>338</v>
      </c>
    </row>
    <row r="24" spans="1:15" ht="45" x14ac:dyDescent="0.25">
      <c r="A24" s="5">
        <v>23</v>
      </c>
      <c r="B24" s="5" t="s">
        <v>323</v>
      </c>
      <c r="C24" s="6" t="s">
        <v>11</v>
      </c>
      <c r="D24" s="6" t="s">
        <v>12</v>
      </c>
      <c r="E24" s="6" t="s">
        <v>60</v>
      </c>
      <c r="F24" s="6"/>
      <c r="G24" s="6" t="s">
        <v>61</v>
      </c>
      <c r="H24" s="6" t="s">
        <v>59</v>
      </c>
      <c r="I24" s="6" t="s">
        <v>15</v>
      </c>
      <c r="J24" s="5">
        <v>2</v>
      </c>
      <c r="K24" s="5">
        <v>10</v>
      </c>
      <c r="L24" s="7">
        <v>0.96799999999999997</v>
      </c>
      <c r="M24" s="7">
        <f t="shared" si="0"/>
        <v>9.68</v>
      </c>
      <c r="N24" s="21" t="s">
        <v>274</v>
      </c>
      <c r="O24" s="8" t="s">
        <v>254</v>
      </c>
    </row>
    <row r="25" spans="1:15" ht="45" x14ac:dyDescent="0.25">
      <c r="A25" s="5">
        <v>24</v>
      </c>
      <c r="B25" s="5" t="s">
        <v>323</v>
      </c>
      <c r="C25" s="6" t="s">
        <v>11</v>
      </c>
      <c r="D25" s="6" t="s">
        <v>12</v>
      </c>
      <c r="E25" s="6" t="s">
        <v>63</v>
      </c>
      <c r="F25" s="6"/>
      <c r="G25" s="6" t="s">
        <v>39</v>
      </c>
      <c r="H25" s="6" t="s">
        <v>62</v>
      </c>
      <c r="I25" s="6" t="s">
        <v>56</v>
      </c>
      <c r="J25" s="5">
        <v>2</v>
      </c>
      <c r="K25" s="5">
        <v>10</v>
      </c>
      <c r="L25" s="7">
        <v>0.26</v>
      </c>
      <c r="M25" s="7">
        <f t="shared" si="0"/>
        <v>2.6</v>
      </c>
      <c r="N25" s="21" t="s">
        <v>275</v>
      </c>
      <c r="O25" s="8" t="s">
        <v>254</v>
      </c>
    </row>
    <row r="26" spans="1:15" ht="45" x14ac:dyDescent="0.25">
      <c r="A26" s="5">
        <v>25</v>
      </c>
      <c r="B26" s="5" t="s">
        <v>323</v>
      </c>
      <c r="C26" s="6" t="s">
        <v>11</v>
      </c>
      <c r="D26" s="6" t="s">
        <v>12</v>
      </c>
      <c r="E26" s="6" t="s">
        <v>64</v>
      </c>
      <c r="F26" s="6"/>
      <c r="G26" s="6" t="s">
        <v>48</v>
      </c>
      <c r="H26" s="6" t="s">
        <v>37</v>
      </c>
      <c r="I26" s="6" t="s">
        <v>56</v>
      </c>
      <c r="J26" s="5">
        <v>1</v>
      </c>
      <c r="K26" s="5">
        <v>10</v>
      </c>
      <c r="L26" s="7">
        <v>0.27</v>
      </c>
      <c r="M26" s="7">
        <f t="shared" si="0"/>
        <v>2.7</v>
      </c>
      <c r="N26" s="21" t="s">
        <v>276</v>
      </c>
      <c r="O26" s="8" t="s">
        <v>254</v>
      </c>
    </row>
    <row r="27" spans="1:15" ht="45" x14ac:dyDescent="0.25">
      <c r="A27" s="5">
        <v>26</v>
      </c>
      <c r="B27" s="5" t="s">
        <v>323</v>
      </c>
      <c r="C27" s="6" t="s">
        <v>11</v>
      </c>
      <c r="D27" s="6" t="s">
        <v>12</v>
      </c>
      <c r="E27" s="6" t="s">
        <v>65</v>
      </c>
      <c r="F27" s="6"/>
      <c r="G27" s="6" t="s">
        <v>39</v>
      </c>
      <c r="H27" s="6" t="s">
        <v>34</v>
      </c>
      <c r="I27" s="6" t="s">
        <v>15</v>
      </c>
      <c r="J27" s="5">
        <v>5</v>
      </c>
      <c r="K27" s="5">
        <v>20</v>
      </c>
      <c r="L27" s="7">
        <v>0.13200000000000001</v>
      </c>
      <c r="M27" s="7">
        <f t="shared" si="0"/>
        <v>2.64</v>
      </c>
      <c r="N27" s="21" t="s">
        <v>277</v>
      </c>
      <c r="O27" s="8" t="s">
        <v>254</v>
      </c>
    </row>
    <row r="28" spans="1:15" ht="45" x14ac:dyDescent="0.25">
      <c r="A28" s="5">
        <v>27</v>
      </c>
      <c r="B28" s="5" t="s">
        <v>323</v>
      </c>
      <c r="C28" s="6" t="s">
        <v>11</v>
      </c>
      <c r="D28" s="6" t="s">
        <v>12</v>
      </c>
      <c r="E28" s="6" t="s">
        <v>67</v>
      </c>
      <c r="F28" s="6"/>
      <c r="G28" s="6" t="s">
        <v>61</v>
      </c>
      <c r="H28" s="6" t="s">
        <v>66</v>
      </c>
      <c r="I28" s="6" t="s">
        <v>36</v>
      </c>
      <c r="J28" s="5">
        <v>3</v>
      </c>
      <c r="K28" s="5">
        <v>10</v>
      </c>
      <c r="L28" s="7">
        <v>0.54200000000000004</v>
      </c>
      <c r="M28" s="7">
        <f t="shared" si="0"/>
        <v>5.42</v>
      </c>
      <c r="N28" s="21" t="s">
        <v>278</v>
      </c>
      <c r="O28" s="8" t="s">
        <v>254</v>
      </c>
    </row>
    <row r="29" spans="1:15" ht="45" x14ac:dyDescent="0.25">
      <c r="A29" s="5">
        <v>28</v>
      </c>
      <c r="B29" s="5" t="s">
        <v>323</v>
      </c>
      <c r="C29" s="6" t="s">
        <v>11</v>
      </c>
      <c r="D29" s="6" t="s">
        <v>12</v>
      </c>
      <c r="E29" s="6" t="s">
        <v>69</v>
      </c>
      <c r="F29" s="6"/>
      <c r="G29" s="6" t="s">
        <v>48</v>
      </c>
      <c r="H29" s="6" t="s">
        <v>68</v>
      </c>
      <c r="I29" s="6" t="s">
        <v>10</v>
      </c>
      <c r="J29" s="5">
        <v>1</v>
      </c>
      <c r="K29" s="5">
        <v>10</v>
      </c>
      <c r="L29" s="7">
        <v>8.5999999999999993E-2</v>
      </c>
      <c r="M29" s="7">
        <f t="shared" si="0"/>
        <v>0.85999999999999988</v>
      </c>
      <c r="N29" s="21" t="s">
        <v>279</v>
      </c>
      <c r="O29" s="8" t="s">
        <v>254</v>
      </c>
    </row>
    <row r="30" spans="1:15" ht="45" x14ac:dyDescent="0.25">
      <c r="A30" s="5">
        <v>29</v>
      </c>
      <c r="B30" s="5" t="s">
        <v>323</v>
      </c>
      <c r="C30" s="6" t="s">
        <v>11</v>
      </c>
      <c r="D30" s="6" t="s">
        <v>12</v>
      </c>
      <c r="E30" s="6" t="s">
        <v>71</v>
      </c>
      <c r="F30" s="6"/>
      <c r="G30" s="6" t="s">
        <v>39</v>
      </c>
      <c r="H30" s="6" t="s">
        <v>70</v>
      </c>
      <c r="I30" s="6" t="s">
        <v>56</v>
      </c>
      <c r="J30" s="5">
        <v>1</v>
      </c>
      <c r="K30" s="5">
        <v>10</v>
      </c>
      <c r="L30" s="7">
        <v>0.129</v>
      </c>
      <c r="M30" s="7">
        <f t="shared" si="0"/>
        <v>1.29</v>
      </c>
      <c r="N30" s="21" t="s">
        <v>280</v>
      </c>
      <c r="O30" s="8" t="s">
        <v>254</v>
      </c>
    </row>
    <row r="31" spans="1:15" ht="45" x14ac:dyDescent="0.25">
      <c r="A31" s="5">
        <v>30</v>
      </c>
      <c r="B31" s="5" t="s">
        <v>323</v>
      </c>
      <c r="C31" s="6" t="s">
        <v>11</v>
      </c>
      <c r="D31" s="6" t="s">
        <v>12</v>
      </c>
      <c r="E31" s="6" t="s">
        <v>73</v>
      </c>
      <c r="F31" s="6"/>
      <c r="G31" s="6" t="s">
        <v>14</v>
      </c>
      <c r="H31" s="6" t="s">
        <v>72</v>
      </c>
      <c r="I31" s="6" t="s">
        <v>10</v>
      </c>
      <c r="J31" s="5">
        <v>1</v>
      </c>
      <c r="K31" s="5">
        <v>10</v>
      </c>
      <c r="L31" s="7">
        <v>7.4999999999999997E-2</v>
      </c>
      <c r="M31" s="7">
        <f t="shared" si="0"/>
        <v>0.75</v>
      </c>
      <c r="N31" s="21" t="s">
        <v>281</v>
      </c>
      <c r="O31" s="8" t="s">
        <v>254</v>
      </c>
    </row>
    <row r="32" spans="1:15" ht="45" x14ac:dyDescent="0.25">
      <c r="A32" s="5">
        <v>31</v>
      </c>
      <c r="B32" s="5" t="s">
        <v>323</v>
      </c>
      <c r="C32" s="6" t="s">
        <v>11</v>
      </c>
      <c r="D32" s="6" t="s">
        <v>12</v>
      </c>
      <c r="E32" s="6" t="s">
        <v>35</v>
      </c>
      <c r="F32" s="6"/>
      <c r="G32" s="6" t="s">
        <v>14</v>
      </c>
      <c r="H32" s="6" t="s">
        <v>7</v>
      </c>
      <c r="I32" s="6" t="s">
        <v>36</v>
      </c>
      <c r="J32" s="5">
        <v>9</v>
      </c>
      <c r="K32" s="5">
        <v>20</v>
      </c>
      <c r="L32" s="7">
        <v>8.4000000000000005E-2</v>
      </c>
      <c r="M32" s="7">
        <f t="shared" si="0"/>
        <v>1.6800000000000002</v>
      </c>
      <c r="N32" s="21" t="s">
        <v>264</v>
      </c>
      <c r="O32" s="8" t="s">
        <v>254</v>
      </c>
    </row>
    <row r="33" spans="1:15" ht="45" x14ac:dyDescent="0.25">
      <c r="A33" s="5">
        <v>32</v>
      </c>
      <c r="B33" s="6" t="s">
        <v>74</v>
      </c>
      <c r="C33" s="9" t="s">
        <v>77</v>
      </c>
      <c r="D33" s="9" t="s">
        <v>78</v>
      </c>
      <c r="E33" s="9" t="s">
        <v>74</v>
      </c>
      <c r="F33" s="9"/>
      <c r="G33" s="9" t="s">
        <v>75</v>
      </c>
      <c r="H33" s="9" t="s">
        <v>74</v>
      </c>
      <c r="I33" s="9" t="s">
        <v>76</v>
      </c>
      <c r="J33" s="10">
        <v>1</v>
      </c>
      <c r="K33" s="10">
        <v>2</v>
      </c>
      <c r="L33" s="11">
        <v>11.15</v>
      </c>
      <c r="M33" s="11">
        <f t="shared" si="0"/>
        <v>22.3</v>
      </c>
      <c r="N33" s="12" t="s">
        <v>327</v>
      </c>
      <c r="O33" s="8" t="s">
        <v>254</v>
      </c>
    </row>
    <row r="34" spans="1:15" ht="45" x14ac:dyDescent="0.25">
      <c r="A34" s="5">
        <v>33</v>
      </c>
      <c r="B34" s="6" t="s">
        <v>80</v>
      </c>
      <c r="C34" s="6" t="s">
        <v>84</v>
      </c>
      <c r="D34" s="6" t="s">
        <v>85</v>
      </c>
      <c r="E34" s="6" t="s">
        <v>81</v>
      </c>
      <c r="F34" s="6"/>
      <c r="G34" s="6" t="s">
        <v>82</v>
      </c>
      <c r="H34" s="6" t="s">
        <v>79</v>
      </c>
      <c r="I34" s="6" t="s">
        <v>83</v>
      </c>
      <c r="J34" s="5">
        <v>1</v>
      </c>
      <c r="K34" s="5">
        <v>2</v>
      </c>
      <c r="L34" s="7">
        <v>3.24</v>
      </c>
      <c r="M34" s="7">
        <f t="shared" si="0"/>
        <v>6.48</v>
      </c>
      <c r="N34" s="21" t="s">
        <v>282</v>
      </c>
      <c r="O34" s="8" t="s">
        <v>254</v>
      </c>
    </row>
    <row r="35" spans="1:15" ht="30" x14ac:dyDescent="0.25">
      <c r="A35" s="5">
        <v>34</v>
      </c>
      <c r="B35" s="6" t="s">
        <v>86</v>
      </c>
      <c r="C35" s="6" t="s">
        <v>88</v>
      </c>
      <c r="D35" s="6" t="s">
        <v>89</v>
      </c>
      <c r="E35" s="6" t="s">
        <v>86</v>
      </c>
      <c r="F35" s="6"/>
      <c r="G35" s="6" t="s">
        <v>87</v>
      </c>
      <c r="H35" s="6" t="s">
        <v>86</v>
      </c>
      <c r="I35" s="5"/>
      <c r="J35" s="5">
        <v>1</v>
      </c>
      <c r="K35" s="5">
        <v>2</v>
      </c>
      <c r="L35" s="7">
        <v>2.23</v>
      </c>
      <c r="M35" s="7">
        <f t="shared" si="0"/>
        <v>4.46</v>
      </c>
      <c r="N35" s="21" t="s">
        <v>283</v>
      </c>
      <c r="O35" s="8" t="s">
        <v>254</v>
      </c>
    </row>
    <row r="36" spans="1:15" ht="30" x14ac:dyDescent="0.25">
      <c r="A36" s="5">
        <v>35</v>
      </c>
      <c r="B36" s="6" t="s">
        <v>90</v>
      </c>
      <c r="C36" s="6" t="s">
        <v>92</v>
      </c>
      <c r="D36" s="6" t="s">
        <v>93</v>
      </c>
      <c r="E36" s="6" t="s">
        <v>90</v>
      </c>
      <c r="F36" s="6"/>
      <c r="G36" s="6" t="s">
        <v>91</v>
      </c>
      <c r="H36" s="6" t="s">
        <v>90</v>
      </c>
      <c r="I36" s="5"/>
      <c r="J36" s="5">
        <v>1</v>
      </c>
      <c r="K36" s="5">
        <v>2</v>
      </c>
      <c r="L36" s="7">
        <v>13.42</v>
      </c>
      <c r="M36" s="7">
        <f t="shared" si="0"/>
        <v>26.84</v>
      </c>
      <c r="N36" s="21" t="s">
        <v>284</v>
      </c>
      <c r="O36" s="8" t="s">
        <v>254</v>
      </c>
    </row>
    <row r="37" spans="1:15" ht="30" x14ac:dyDescent="0.25">
      <c r="A37" s="5">
        <v>36</v>
      </c>
      <c r="B37" s="6" t="s">
        <v>94</v>
      </c>
      <c r="C37" s="6" t="s">
        <v>97</v>
      </c>
      <c r="D37" s="6" t="s">
        <v>89</v>
      </c>
      <c r="E37" s="6" t="s">
        <v>95</v>
      </c>
      <c r="F37" s="6"/>
      <c r="G37" s="6" t="s">
        <v>96</v>
      </c>
      <c r="H37" s="6" t="s">
        <v>94</v>
      </c>
      <c r="I37" s="5"/>
      <c r="J37" s="5">
        <v>1</v>
      </c>
      <c r="K37" s="5">
        <v>2</v>
      </c>
      <c r="L37" s="7">
        <v>7.44</v>
      </c>
      <c r="M37" s="7">
        <f t="shared" si="0"/>
        <v>14.88</v>
      </c>
      <c r="N37" s="21" t="s">
        <v>329</v>
      </c>
      <c r="O37" s="8" t="s">
        <v>254</v>
      </c>
    </row>
    <row r="38" spans="1:15" ht="45" x14ac:dyDescent="0.25">
      <c r="A38" s="5">
        <v>37</v>
      </c>
      <c r="B38" s="6" t="s">
        <v>98</v>
      </c>
      <c r="C38" s="6" t="s">
        <v>101</v>
      </c>
      <c r="D38" s="6" t="s">
        <v>102</v>
      </c>
      <c r="E38" s="6" t="s">
        <v>99</v>
      </c>
      <c r="F38" s="6"/>
      <c r="G38" s="6" t="s">
        <v>100</v>
      </c>
      <c r="H38" s="5"/>
      <c r="I38" s="5"/>
      <c r="J38" s="5">
        <v>1</v>
      </c>
      <c r="K38" s="5">
        <v>2</v>
      </c>
      <c r="L38" s="7">
        <v>35.200000000000003</v>
      </c>
      <c r="M38" s="7">
        <f t="shared" si="0"/>
        <v>70.400000000000006</v>
      </c>
      <c r="N38" s="21" t="s">
        <v>285</v>
      </c>
      <c r="O38" s="8" t="s">
        <v>254</v>
      </c>
    </row>
    <row r="39" spans="1:15" ht="45" x14ac:dyDescent="0.25">
      <c r="A39" s="5">
        <v>38</v>
      </c>
      <c r="B39" s="6" t="s">
        <v>103</v>
      </c>
      <c r="C39" s="9" t="s">
        <v>107</v>
      </c>
      <c r="D39" s="9" t="s">
        <v>78</v>
      </c>
      <c r="E39" s="9" t="s">
        <v>104</v>
      </c>
      <c r="F39" s="9"/>
      <c r="G39" s="9" t="s">
        <v>105</v>
      </c>
      <c r="H39" s="10"/>
      <c r="I39" s="9" t="s">
        <v>106</v>
      </c>
      <c r="J39" s="10">
        <v>1</v>
      </c>
      <c r="K39" s="10">
        <v>2</v>
      </c>
      <c r="L39" s="11">
        <v>17.78</v>
      </c>
      <c r="M39" s="11">
        <f t="shared" si="0"/>
        <v>35.56</v>
      </c>
      <c r="N39" s="12" t="s">
        <v>339</v>
      </c>
      <c r="O39" s="8" t="s">
        <v>254</v>
      </c>
    </row>
    <row r="40" spans="1:15" ht="30" x14ac:dyDescent="0.25">
      <c r="A40" s="5">
        <v>39</v>
      </c>
      <c r="B40" s="6" t="s">
        <v>108</v>
      </c>
      <c r="C40" s="13" t="s">
        <v>111</v>
      </c>
      <c r="D40" s="13" t="s">
        <v>85</v>
      </c>
      <c r="E40" s="13" t="s">
        <v>108</v>
      </c>
      <c r="F40" s="13"/>
      <c r="G40" s="13" t="s">
        <v>109</v>
      </c>
      <c r="H40" s="14"/>
      <c r="I40" s="13" t="s">
        <v>110</v>
      </c>
      <c r="J40" s="14">
        <v>3</v>
      </c>
      <c r="K40" s="14">
        <v>6</v>
      </c>
      <c r="L40" s="15">
        <v>1.6</v>
      </c>
      <c r="M40" s="15">
        <f t="shared" si="0"/>
        <v>9.6000000000000014</v>
      </c>
      <c r="N40" s="22" t="s">
        <v>286</v>
      </c>
      <c r="O40" s="8" t="s">
        <v>254</v>
      </c>
    </row>
    <row r="41" spans="1:15" ht="30" x14ac:dyDescent="0.25">
      <c r="A41" s="5">
        <v>40</v>
      </c>
      <c r="B41" s="6" t="s">
        <v>112</v>
      </c>
      <c r="C41" s="6" t="s">
        <v>111</v>
      </c>
      <c r="D41" s="6" t="s">
        <v>85</v>
      </c>
      <c r="E41" s="6" t="s">
        <v>112</v>
      </c>
      <c r="F41" s="6"/>
      <c r="G41" s="6" t="s">
        <v>109</v>
      </c>
      <c r="H41" s="5"/>
      <c r="I41" s="6" t="s">
        <v>113</v>
      </c>
      <c r="J41" s="5">
        <v>2</v>
      </c>
      <c r="K41" s="5">
        <v>4</v>
      </c>
      <c r="L41" s="7">
        <v>0.64</v>
      </c>
      <c r="M41" s="7">
        <f t="shared" si="0"/>
        <v>2.56</v>
      </c>
      <c r="N41" s="21" t="s">
        <v>325</v>
      </c>
      <c r="O41" s="8" t="s">
        <v>254</v>
      </c>
    </row>
    <row r="42" spans="1:15" ht="30" x14ac:dyDescent="0.25">
      <c r="A42" s="5">
        <v>41</v>
      </c>
      <c r="B42" s="6" t="s">
        <v>114</v>
      </c>
      <c r="C42" s="9" t="s">
        <v>118</v>
      </c>
      <c r="D42" s="9" t="s">
        <v>85</v>
      </c>
      <c r="E42" s="9" t="s">
        <v>115</v>
      </c>
      <c r="F42" s="9"/>
      <c r="G42" s="9" t="s">
        <v>116</v>
      </c>
      <c r="H42" s="10"/>
      <c r="I42" s="9" t="s">
        <v>117</v>
      </c>
      <c r="J42" s="10">
        <v>1</v>
      </c>
      <c r="K42" s="10">
        <v>2</v>
      </c>
      <c r="L42" s="11">
        <v>4.8899999999999997</v>
      </c>
      <c r="M42" s="11">
        <f t="shared" si="0"/>
        <v>9.7799999999999994</v>
      </c>
      <c r="N42" s="12" t="s">
        <v>326</v>
      </c>
    </row>
    <row r="43" spans="1:15" ht="30" x14ac:dyDescent="0.25">
      <c r="A43" s="5">
        <v>42</v>
      </c>
      <c r="B43" s="6" t="s">
        <v>119</v>
      </c>
      <c r="C43" s="18" t="s">
        <v>121</v>
      </c>
      <c r="D43" s="16" t="s">
        <v>324</v>
      </c>
      <c r="E43" s="18" t="s">
        <v>119</v>
      </c>
      <c r="F43" s="18"/>
      <c r="G43" s="18" t="s">
        <v>120</v>
      </c>
      <c r="H43" s="16"/>
      <c r="I43" s="16"/>
      <c r="J43" s="16">
        <v>1</v>
      </c>
      <c r="K43" s="16">
        <v>2</v>
      </c>
      <c r="L43" s="19">
        <v>35</v>
      </c>
      <c r="M43" s="19">
        <f t="shared" si="0"/>
        <v>70</v>
      </c>
      <c r="N43" s="20" t="s">
        <v>330</v>
      </c>
    </row>
    <row r="44" spans="1:15" ht="45" x14ac:dyDescent="0.25">
      <c r="A44" s="5">
        <v>43</v>
      </c>
      <c r="B44" s="6" t="s">
        <v>122</v>
      </c>
      <c r="C44" s="6" t="s">
        <v>126</v>
      </c>
      <c r="D44" s="6" t="s">
        <v>127</v>
      </c>
      <c r="E44" s="6" t="s">
        <v>123</v>
      </c>
      <c r="F44" s="6"/>
      <c r="G44" s="6" t="s">
        <v>124</v>
      </c>
      <c r="H44" s="6" t="s">
        <v>122</v>
      </c>
      <c r="I44" s="6" t="s">
        <v>125</v>
      </c>
      <c r="J44" s="5">
        <v>1</v>
      </c>
      <c r="K44" s="5">
        <v>2</v>
      </c>
      <c r="L44" s="7">
        <v>0.35</v>
      </c>
      <c r="M44" s="7">
        <f t="shared" si="0"/>
        <v>0.7</v>
      </c>
      <c r="N44" s="21" t="s">
        <v>287</v>
      </c>
      <c r="O44" s="8" t="s">
        <v>254</v>
      </c>
    </row>
    <row r="45" spans="1:15" ht="30" x14ac:dyDescent="0.25">
      <c r="A45" s="5">
        <v>44</v>
      </c>
      <c r="B45" s="6" t="s">
        <v>128</v>
      </c>
      <c r="C45" s="6" t="s">
        <v>131</v>
      </c>
      <c r="D45" s="6" t="s">
        <v>132</v>
      </c>
      <c r="E45" s="6" t="s">
        <v>129</v>
      </c>
      <c r="F45" s="6"/>
      <c r="G45" s="6" t="s">
        <v>130</v>
      </c>
      <c r="H45" s="5"/>
      <c r="I45" s="5"/>
      <c r="J45" s="5">
        <v>2</v>
      </c>
      <c r="K45" s="5">
        <v>4</v>
      </c>
      <c r="L45" s="7">
        <v>0.36</v>
      </c>
      <c r="M45" s="7">
        <f t="shared" si="0"/>
        <v>1.44</v>
      </c>
      <c r="N45" s="21" t="s">
        <v>288</v>
      </c>
      <c r="O45" s="8" t="s">
        <v>254</v>
      </c>
    </row>
    <row r="46" spans="1:15" ht="30" x14ac:dyDescent="0.25">
      <c r="A46" s="5">
        <v>45</v>
      </c>
      <c r="B46" s="6" t="s">
        <v>128</v>
      </c>
      <c r="C46" s="6" t="s">
        <v>131</v>
      </c>
      <c r="D46" s="6" t="s">
        <v>132</v>
      </c>
      <c r="E46" s="6" t="s">
        <v>133</v>
      </c>
      <c r="F46" s="6"/>
      <c r="G46" s="6" t="s">
        <v>130</v>
      </c>
      <c r="H46" s="5"/>
      <c r="I46" s="5"/>
      <c r="J46" s="5">
        <v>1</v>
      </c>
      <c r="K46" s="5">
        <v>2</v>
      </c>
      <c r="L46" s="7">
        <v>0.32</v>
      </c>
      <c r="M46" s="7">
        <f t="shared" si="0"/>
        <v>0.64</v>
      </c>
      <c r="N46" s="21" t="s">
        <v>289</v>
      </c>
      <c r="O46" s="8" t="s">
        <v>254</v>
      </c>
    </row>
    <row r="47" spans="1:15" ht="30" x14ac:dyDescent="0.25">
      <c r="A47" s="5">
        <v>46</v>
      </c>
      <c r="B47" s="6" t="s">
        <v>135</v>
      </c>
      <c r="C47" s="5"/>
      <c r="D47" s="6" t="s">
        <v>138</v>
      </c>
      <c r="E47" s="6" t="s">
        <v>136</v>
      </c>
      <c r="F47" s="6"/>
      <c r="G47" s="6" t="s">
        <v>137</v>
      </c>
      <c r="H47" s="6" t="s">
        <v>134</v>
      </c>
      <c r="I47" s="5"/>
      <c r="J47" s="5">
        <v>1</v>
      </c>
      <c r="K47" s="5">
        <v>10</v>
      </c>
      <c r="L47" s="7">
        <v>1.1599999999999999</v>
      </c>
      <c r="M47" s="7">
        <f t="shared" si="0"/>
        <v>11.6</v>
      </c>
      <c r="N47" s="21" t="s">
        <v>290</v>
      </c>
      <c r="O47" s="8" t="s">
        <v>254</v>
      </c>
    </row>
    <row r="48" spans="1:15" ht="30" x14ac:dyDescent="0.25">
      <c r="A48" s="5">
        <v>47</v>
      </c>
      <c r="B48" s="6" t="s">
        <v>140</v>
      </c>
      <c r="C48" s="5"/>
      <c r="D48" s="6" t="s">
        <v>138</v>
      </c>
      <c r="E48" s="6" t="s">
        <v>140</v>
      </c>
      <c r="F48" s="6"/>
      <c r="G48" s="6" t="s">
        <v>137</v>
      </c>
      <c r="H48" s="6" t="s">
        <v>139</v>
      </c>
      <c r="I48" s="5"/>
      <c r="J48" s="5">
        <v>1</v>
      </c>
      <c r="K48" s="5">
        <v>10</v>
      </c>
      <c r="L48" s="7">
        <v>1.18</v>
      </c>
      <c r="M48" s="7">
        <f t="shared" si="0"/>
        <v>11.799999999999999</v>
      </c>
      <c r="N48" s="21" t="s">
        <v>291</v>
      </c>
      <c r="O48" s="8" t="s">
        <v>254</v>
      </c>
    </row>
    <row r="49" spans="1:17" ht="30" x14ac:dyDescent="0.25">
      <c r="A49" s="5">
        <v>48</v>
      </c>
      <c r="B49" s="6" t="s">
        <v>142</v>
      </c>
      <c r="C49" s="5"/>
      <c r="D49" s="6" t="s">
        <v>138</v>
      </c>
      <c r="E49" s="6" t="s">
        <v>143</v>
      </c>
      <c r="F49" s="6"/>
      <c r="G49" s="6" t="s">
        <v>144</v>
      </c>
      <c r="H49" s="6" t="s">
        <v>141</v>
      </c>
      <c r="I49" s="5"/>
      <c r="J49" s="5">
        <v>4</v>
      </c>
      <c r="K49" s="5">
        <v>10</v>
      </c>
      <c r="L49" s="7">
        <v>2.12</v>
      </c>
      <c r="M49" s="7">
        <f t="shared" si="0"/>
        <v>21.200000000000003</v>
      </c>
      <c r="N49" s="21" t="s">
        <v>292</v>
      </c>
      <c r="O49" s="8" t="s">
        <v>254</v>
      </c>
    </row>
    <row r="50" spans="1:17" ht="30" x14ac:dyDescent="0.25">
      <c r="A50" s="5">
        <v>49</v>
      </c>
      <c r="B50" s="6" t="s">
        <v>146</v>
      </c>
      <c r="C50" s="5"/>
      <c r="D50" s="6" t="s">
        <v>138</v>
      </c>
      <c r="E50" s="6" t="s">
        <v>147</v>
      </c>
      <c r="F50" s="6"/>
      <c r="G50" s="6" t="s">
        <v>144</v>
      </c>
      <c r="H50" s="6" t="s">
        <v>145</v>
      </c>
      <c r="I50" s="5"/>
      <c r="J50" s="5">
        <v>8</v>
      </c>
      <c r="K50" s="5">
        <v>20</v>
      </c>
      <c r="L50" s="7">
        <v>2.12</v>
      </c>
      <c r="M50" s="7">
        <f t="shared" si="0"/>
        <v>42.400000000000006</v>
      </c>
      <c r="N50" s="21" t="s">
        <v>293</v>
      </c>
      <c r="O50" s="8" t="s">
        <v>254</v>
      </c>
    </row>
    <row r="51" spans="1:17" ht="30" x14ac:dyDescent="0.25">
      <c r="A51" s="5">
        <v>50</v>
      </c>
      <c r="B51" s="6" t="s">
        <v>149</v>
      </c>
      <c r="C51" s="5"/>
      <c r="D51" s="6" t="s">
        <v>138</v>
      </c>
      <c r="E51" s="6" t="s">
        <v>150</v>
      </c>
      <c r="F51" s="6"/>
      <c r="G51" s="6" t="s">
        <v>137</v>
      </c>
      <c r="H51" s="6" t="s">
        <v>148</v>
      </c>
      <c r="I51" s="5"/>
      <c r="J51" s="5">
        <v>2</v>
      </c>
      <c r="K51" s="5">
        <v>10</v>
      </c>
      <c r="L51" s="7">
        <v>1.54</v>
      </c>
      <c r="M51" s="7">
        <f t="shared" si="0"/>
        <v>15.4</v>
      </c>
      <c r="N51" s="21" t="s">
        <v>294</v>
      </c>
      <c r="O51" s="8" t="s">
        <v>254</v>
      </c>
    </row>
    <row r="52" spans="1:17" ht="30" x14ac:dyDescent="0.25">
      <c r="A52" s="5">
        <v>51</v>
      </c>
      <c r="B52" s="6" t="s">
        <v>152</v>
      </c>
      <c r="C52" s="5"/>
      <c r="D52" s="6" t="s">
        <v>138</v>
      </c>
      <c r="E52" s="6" t="s">
        <v>153</v>
      </c>
      <c r="F52" s="6"/>
      <c r="G52" s="6" t="s">
        <v>154</v>
      </c>
      <c r="H52" s="6" t="s">
        <v>151</v>
      </c>
      <c r="I52" s="5"/>
      <c r="J52" s="5">
        <v>1</v>
      </c>
      <c r="K52" s="5">
        <v>10</v>
      </c>
      <c r="L52" s="7">
        <v>1.0900000000000001</v>
      </c>
      <c r="M52" s="7">
        <f t="shared" si="0"/>
        <v>10.9</v>
      </c>
      <c r="N52" s="21" t="s">
        <v>295</v>
      </c>
      <c r="O52" s="8" t="s">
        <v>254</v>
      </c>
    </row>
    <row r="53" spans="1:17" ht="30" x14ac:dyDescent="0.25">
      <c r="A53" s="5">
        <v>52</v>
      </c>
      <c r="B53" s="6" t="s">
        <v>156</v>
      </c>
      <c r="C53" s="5"/>
      <c r="D53" s="6" t="s">
        <v>138</v>
      </c>
      <c r="E53" s="6" t="s">
        <v>156</v>
      </c>
      <c r="F53" s="6"/>
      <c r="G53" s="6" t="s">
        <v>157</v>
      </c>
      <c r="H53" s="6" t="s">
        <v>155</v>
      </c>
      <c r="I53" s="5"/>
      <c r="J53" s="5">
        <v>1</v>
      </c>
      <c r="K53" s="5">
        <v>10</v>
      </c>
      <c r="L53" s="7">
        <v>2.2000000000000002</v>
      </c>
      <c r="M53" s="7">
        <f t="shared" si="0"/>
        <v>22</v>
      </c>
      <c r="N53" s="21" t="s">
        <v>296</v>
      </c>
      <c r="O53" s="8" t="s">
        <v>254</v>
      </c>
    </row>
    <row r="54" spans="1:17" ht="30" x14ac:dyDescent="0.25">
      <c r="A54" s="5">
        <v>53</v>
      </c>
      <c r="B54" s="6" t="s">
        <v>159</v>
      </c>
      <c r="C54" s="5"/>
      <c r="D54" s="6" t="s">
        <v>138</v>
      </c>
      <c r="E54" s="6" t="s">
        <v>159</v>
      </c>
      <c r="F54" s="6"/>
      <c r="G54" s="6" t="s">
        <v>160</v>
      </c>
      <c r="H54" s="6" t="s">
        <v>158</v>
      </c>
      <c r="I54" s="5"/>
      <c r="J54" s="5">
        <v>1</v>
      </c>
      <c r="K54" s="5">
        <v>10</v>
      </c>
      <c r="L54" s="7">
        <v>2.1800000000000002</v>
      </c>
      <c r="M54" s="7">
        <f t="shared" si="0"/>
        <v>21.8</v>
      </c>
      <c r="N54" s="21" t="s">
        <v>297</v>
      </c>
      <c r="O54" s="8" t="s">
        <v>254</v>
      </c>
    </row>
    <row r="55" spans="1:17" ht="30" x14ac:dyDescent="0.25">
      <c r="A55" s="5">
        <v>54</v>
      </c>
      <c r="B55" s="6" t="s">
        <v>162</v>
      </c>
      <c r="C55" s="5"/>
      <c r="D55" s="6" t="s">
        <v>138</v>
      </c>
      <c r="E55" s="6" t="s">
        <v>162</v>
      </c>
      <c r="F55" s="6"/>
      <c r="G55" s="6" t="s">
        <v>163</v>
      </c>
      <c r="H55" s="6" t="s">
        <v>161</v>
      </c>
      <c r="I55" s="5"/>
      <c r="J55" s="5">
        <v>1</v>
      </c>
      <c r="K55" s="5">
        <v>10</v>
      </c>
      <c r="L55" s="7">
        <v>2.36</v>
      </c>
      <c r="M55" s="7">
        <f t="shared" si="0"/>
        <v>23.599999999999998</v>
      </c>
      <c r="N55" s="21" t="s">
        <v>298</v>
      </c>
      <c r="O55" s="8" t="s">
        <v>254</v>
      </c>
    </row>
    <row r="56" spans="1:17" ht="45" x14ac:dyDescent="0.25">
      <c r="A56" s="5">
        <v>55</v>
      </c>
      <c r="B56" s="6" t="s">
        <v>165</v>
      </c>
      <c r="C56" s="5"/>
      <c r="D56" s="6" t="s">
        <v>12</v>
      </c>
      <c r="E56" s="6" t="s">
        <v>165</v>
      </c>
      <c r="F56" s="6"/>
      <c r="G56" s="6" t="s">
        <v>166</v>
      </c>
      <c r="H56" s="6" t="s">
        <v>164</v>
      </c>
      <c r="I56" s="5"/>
      <c r="J56" s="5">
        <v>3</v>
      </c>
      <c r="K56" s="5">
        <v>10</v>
      </c>
      <c r="L56" s="7">
        <v>0.33100000000000002</v>
      </c>
      <c r="M56" s="7">
        <f t="shared" si="0"/>
        <v>3.31</v>
      </c>
      <c r="N56" s="21" t="s">
        <v>299</v>
      </c>
      <c r="O56" s="8" t="s">
        <v>254</v>
      </c>
    </row>
    <row r="57" spans="1:17" ht="30" x14ac:dyDescent="0.25">
      <c r="A57" s="5">
        <v>56</v>
      </c>
      <c r="B57" s="6" t="s">
        <v>167</v>
      </c>
      <c r="C57" s="13" t="s">
        <v>171</v>
      </c>
      <c r="D57" s="14"/>
      <c r="E57" s="13" t="s">
        <v>168</v>
      </c>
      <c r="F57" s="13"/>
      <c r="G57" s="13" t="s">
        <v>169</v>
      </c>
      <c r="H57" s="13" t="s">
        <v>167</v>
      </c>
      <c r="I57" s="13" t="s">
        <v>170</v>
      </c>
      <c r="J57" s="14">
        <v>1</v>
      </c>
      <c r="K57" s="14">
        <v>10</v>
      </c>
      <c r="L57" s="15">
        <v>0.28000000000000003</v>
      </c>
      <c r="M57" s="15">
        <f t="shared" si="0"/>
        <v>2.8000000000000003</v>
      </c>
      <c r="N57" s="22" t="s">
        <v>300</v>
      </c>
      <c r="Q57" s="8" t="s">
        <v>254</v>
      </c>
    </row>
    <row r="58" spans="1:17" ht="30" x14ac:dyDescent="0.25">
      <c r="A58" s="5">
        <v>57</v>
      </c>
      <c r="B58" s="6" t="s">
        <v>173</v>
      </c>
      <c r="C58" s="5"/>
      <c r="D58" s="5"/>
      <c r="E58" s="6" t="s">
        <v>174</v>
      </c>
      <c r="F58" s="6"/>
      <c r="G58" s="6" t="s">
        <v>175</v>
      </c>
      <c r="H58" s="6" t="s">
        <v>172</v>
      </c>
      <c r="I58" s="5"/>
      <c r="J58" s="5">
        <v>2</v>
      </c>
      <c r="K58" s="5">
        <v>10</v>
      </c>
      <c r="L58" s="7">
        <v>2.9000000000000001E-2</v>
      </c>
      <c r="M58" s="7">
        <f t="shared" si="0"/>
        <v>0.29000000000000004</v>
      </c>
      <c r="N58" s="21" t="s">
        <v>301</v>
      </c>
      <c r="O58" s="8" t="s">
        <v>254</v>
      </c>
    </row>
    <row r="59" spans="1:17" ht="45" x14ac:dyDescent="0.25">
      <c r="A59" s="5">
        <v>58</v>
      </c>
      <c r="B59" s="6" t="s">
        <v>173</v>
      </c>
      <c r="C59" s="5"/>
      <c r="D59" s="6" t="s">
        <v>178</v>
      </c>
      <c r="E59" s="6" t="s">
        <v>177</v>
      </c>
      <c r="F59" s="6"/>
      <c r="G59" s="6" t="s">
        <v>175</v>
      </c>
      <c r="H59" s="6" t="s">
        <v>176</v>
      </c>
      <c r="I59" s="5"/>
      <c r="J59" s="5">
        <v>3</v>
      </c>
      <c r="K59" s="5">
        <v>10</v>
      </c>
      <c r="L59" s="7">
        <v>0.11799999999999999</v>
      </c>
      <c r="M59" s="7">
        <f t="shared" si="0"/>
        <v>1.18</v>
      </c>
      <c r="N59" s="21" t="s">
        <v>302</v>
      </c>
      <c r="O59" s="8" t="s">
        <v>254</v>
      </c>
    </row>
    <row r="60" spans="1:17" ht="45" x14ac:dyDescent="0.25">
      <c r="A60" s="5">
        <v>59</v>
      </c>
      <c r="B60" s="6" t="s">
        <v>173</v>
      </c>
      <c r="C60" s="14"/>
      <c r="D60" s="13" t="s">
        <v>178</v>
      </c>
      <c r="E60" s="13" t="s">
        <v>180</v>
      </c>
      <c r="F60" s="13" t="s">
        <v>340</v>
      </c>
      <c r="G60" s="13" t="s">
        <v>175</v>
      </c>
      <c r="H60" s="13" t="s">
        <v>179</v>
      </c>
      <c r="I60" s="14"/>
      <c r="J60" s="14">
        <v>1</v>
      </c>
      <c r="K60" s="14">
        <v>10</v>
      </c>
      <c r="L60" s="15">
        <v>0.13</v>
      </c>
      <c r="M60" s="15">
        <f t="shared" si="0"/>
        <v>1.3</v>
      </c>
      <c r="N60" s="22" t="s">
        <v>341</v>
      </c>
    </row>
    <row r="61" spans="1:17" ht="30" x14ac:dyDescent="0.25">
      <c r="A61" s="5">
        <v>60</v>
      </c>
      <c r="B61" s="6" t="s">
        <v>173</v>
      </c>
      <c r="C61" s="5"/>
      <c r="D61" s="5"/>
      <c r="E61" s="6" t="s">
        <v>182</v>
      </c>
      <c r="F61" s="6"/>
      <c r="G61" s="6" t="s">
        <v>175</v>
      </c>
      <c r="H61" s="6" t="s">
        <v>181</v>
      </c>
      <c r="I61" s="5"/>
      <c r="J61" s="5">
        <v>3</v>
      </c>
      <c r="K61" s="5">
        <v>10</v>
      </c>
      <c r="L61" s="7">
        <v>2.9000000000000001E-2</v>
      </c>
      <c r="M61" s="7">
        <f t="shared" si="0"/>
        <v>0.29000000000000004</v>
      </c>
      <c r="N61" s="21" t="s">
        <v>303</v>
      </c>
      <c r="O61" s="8" t="s">
        <v>254</v>
      </c>
    </row>
    <row r="62" spans="1:17" ht="45" x14ac:dyDescent="0.25">
      <c r="A62" s="5">
        <v>61</v>
      </c>
      <c r="B62" s="6" t="s">
        <v>173</v>
      </c>
      <c r="C62" s="5"/>
      <c r="D62" s="6" t="s">
        <v>178</v>
      </c>
      <c r="E62" s="6" t="s">
        <v>184</v>
      </c>
      <c r="F62" s="6"/>
      <c r="G62" s="6" t="s">
        <v>185</v>
      </c>
      <c r="H62" s="6" t="s">
        <v>183</v>
      </c>
      <c r="I62" s="5"/>
      <c r="J62" s="5">
        <v>1</v>
      </c>
      <c r="K62" s="5">
        <v>10</v>
      </c>
      <c r="L62" s="7">
        <v>0.23499999999999999</v>
      </c>
      <c r="M62" s="7">
        <f t="shared" si="0"/>
        <v>2.3499999999999996</v>
      </c>
      <c r="N62" s="21" t="s">
        <v>304</v>
      </c>
      <c r="O62" s="8" t="s">
        <v>254</v>
      </c>
    </row>
    <row r="63" spans="1:17" ht="30" x14ac:dyDescent="0.25">
      <c r="A63" s="5">
        <v>62</v>
      </c>
      <c r="B63" s="6" t="s">
        <v>173</v>
      </c>
      <c r="C63" s="10"/>
      <c r="D63" s="10"/>
      <c r="E63" s="9" t="s">
        <v>187</v>
      </c>
      <c r="F63" s="9"/>
      <c r="G63" s="9" t="s">
        <v>175</v>
      </c>
      <c r="H63" s="9" t="s">
        <v>186</v>
      </c>
      <c r="I63" s="10"/>
      <c r="J63" s="10">
        <v>1</v>
      </c>
      <c r="K63" s="10">
        <v>10</v>
      </c>
      <c r="L63" s="11">
        <v>3.4000000000000002E-2</v>
      </c>
      <c r="M63" s="11">
        <f t="shared" si="0"/>
        <v>0.34</v>
      </c>
      <c r="N63" s="12" t="s">
        <v>305</v>
      </c>
      <c r="O63" s="8" t="s">
        <v>254</v>
      </c>
    </row>
    <row r="64" spans="1:17" ht="45" x14ac:dyDescent="0.25">
      <c r="A64" s="5">
        <v>63</v>
      </c>
      <c r="B64" s="6" t="s">
        <v>173</v>
      </c>
      <c r="C64" s="5"/>
      <c r="D64" s="6" t="s">
        <v>178</v>
      </c>
      <c r="E64" s="6" t="s">
        <v>189</v>
      </c>
      <c r="F64" s="6"/>
      <c r="G64" s="6" t="s">
        <v>175</v>
      </c>
      <c r="H64" s="6" t="s">
        <v>188</v>
      </c>
      <c r="I64" s="5"/>
      <c r="J64" s="5">
        <v>1</v>
      </c>
      <c r="K64" s="5">
        <v>10</v>
      </c>
      <c r="L64" s="7">
        <v>3.4000000000000002E-2</v>
      </c>
      <c r="M64" s="7">
        <f t="shared" si="0"/>
        <v>0.34</v>
      </c>
      <c r="N64" s="21" t="s">
        <v>306</v>
      </c>
      <c r="O64" s="8" t="s">
        <v>254</v>
      </c>
    </row>
    <row r="65" spans="1:15" ht="45" x14ac:dyDescent="0.25">
      <c r="A65" s="5">
        <v>64</v>
      </c>
      <c r="B65" s="6" t="s">
        <v>173</v>
      </c>
      <c r="C65" s="5"/>
      <c r="D65" s="6" t="s">
        <v>178</v>
      </c>
      <c r="E65" s="6" t="s">
        <v>191</v>
      </c>
      <c r="F65" s="6"/>
      <c r="G65" s="6" t="s">
        <v>175</v>
      </c>
      <c r="H65" s="6" t="s">
        <v>190</v>
      </c>
      <c r="I65" s="5"/>
      <c r="J65" s="5">
        <v>4</v>
      </c>
      <c r="K65" s="5">
        <v>10</v>
      </c>
      <c r="L65" s="7">
        <v>0.27800000000000002</v>
      </c>
      <c r="M65" s="7">
        <f t="shared" si="0"/>
        <v>2.7800000000000002</v>
      </c>
      <c r="N65" s="21" t="s">
        <v>307</v>
      </c>
      <c r="O65" s="8" t="s">
        <v>254</v>
      </c>
    </row>
    <row r="66" spans="1:15" ht="45" x14ac:dyDescent="0.25">
      <c r="A66" s="5">
        <v>65</v>
      </c>
      <c r="B66" s="6" t="s">
        <v>173</v>
      </c>
      <c r="C66" s="14"/>
      <c r="D66" s="13" t="s">
        <v>178</v>
      </c>
      <c r="E66" s="13" t="s">
        <v>193</v>
      </c>
      <c r="F66" s="13" t="s">
        <v>343</v>
      </c>
      <c r="G66" s="13" t="s">
        <v>175</v>
      </c>
      <c r="H66" s="13" t="s">
        <v>192</v>
      </c>
      <c r="I66" s="14"/>
      <c r="J66" s="14">
        <v>4</v>
      </c>
      <c r="K66" s="14">
        <v>10</v>
      </c>
      <c r="L66" s="15">
        <v>0.4</v>
      </c>
      <c r="M66" s="15">
        <f t="shared" si="0"/>
        <v>4</v>
      </c>
      <c r="N66" s="22" t="s">
        <v>342</v>
      </c>
    </row>
    <row r="67" spans="1:15" ht="45" x14ac:dyDescent="0.25">
      <c r="A67" s="5">
        <v>66</v>
      </c>
      <c r="B67" s="6" t="s">
        <v>173</v>
      </c>
      <c r="C67" s="5"/>
      <c r="D67" s="6" t="s">
        <v>178</v>
      </c>
      <c r="E67" s="6" t="s">
        <v>195</v>
      </c>
      <c r="F67" s="6"/>
      <c r="G67" s="6" t="s">
        <v>175</v>
      </c>
      <c r="H67" s="6" t="s">
        <v>194</v>
      </c>
      <c r="I67" s="5"/>
      <c r="J67" s="5">
        <v>2</v>
      </c>
      <c r="K67" s="5">
        <v>10</v>
      </c>
      <c r="L67" s="7">
        <v>0.219</v>
      </c>
      <c r="M67" s="7">
        <f t="shared" ref="M67:M87" si="1">L67*K67</f>
        <v>2.19</v>
      </c>
      <c r="N67" s="21" t="s">
        <v>331</v>
      </c>
      <c r="O67" s="8" t="s">
        <v>254</v>
      </c>
    </row>
    <row r="68" spans="1:15" ht="45" x14ac:dyDescent="0.25">
      <c r="A68" s="5">
        <v>67</v>
      </c>
      <c r="B68" s="6" t="s">
        <v>173</v>
      </c>
      <c r="C68" s="5"/>
      <c r="D68" s="6" t="s">
        <v>178</v>
      </c>
      <c r="E68" s="6" t="s">
        <v>197</v>
      </c>
      <c r="F68" s="6"/>
      <c r="G68" s="6" t="s">
        <v>175</v>
      </c>
      <c r="H68" s="6" t="s">
        <v>196</v>
      </c>
      <c r="I68" s="5"/>
      <c r="J68" s="5">
        <v>4</v>
      </c>
      <c r="K68" s="5">
        <v>10</v>
      </c>
      <c r="L68" s="7">
        <v>0.11799999999999999</v>
      </c>
      <c r="M68" s="7">
        <f t="shared" si="1"/>
        <v>1.18</v>
      </c>
      <c r="N68" s="21" t="s">
        <v>308</v>
      </c>
      <c r="O68" s="8" t="s">
        <v>254</v>
      </c>
    </row>
    <row r="69" spans="1:15" ht="30" x14ac:dyDescent="0.25">
      <c r="A69" s="5">
        <v>68</v>
      </c>
      <c r="B69" s="6" t="s">
        <v>173</v>
      </c>
      <c r="C69" s="5"/>
      <c r="D69" s="5"/>
      <c r="E69" s="6" t="s">
        <v>199</v>
      </c>
      <c r="F69" s="6"/>
      <c r="G69" s="6" t="s">
        <v>175</v>
      </c>
      <c r="H69" s="6" t="s">
        <v>198</v>
      </c>
      <c r="I69" s="5"/>
      <c r="J69" s="5">
        <v>2</v>
      </c>
      <c r="K69" s="5">
        <v>10</v>
      </c>
      <c r="L69" s="7">
        <v>2.9000000000000001E-2</v>
      </c>
      <c r="M69" s="7">
        <f t="shared" si="1"/>
        <v>0.29000000000000004</v>
      </c>
      <c r="N69" s="21" t="s">
        <v>309</v>
      </c>
      <c r="O69" s="8" t="s">
        <v>254</v>
      </c>
    </row>
    <row r="70" spans="1:15" ht="45" x14ac:dyDescent="0.25">
      <c r="A70" s="5">
        <v>69</v>
      </c>
      <c r="B70" s="6" t="s">
        <v>173</v>
      </c>
      <c r="C70" s="5"/>
      <c r="D70" s="6" t="s">
        <v>178</v>
      </c>
      <c r="E70" s="6" t="s">
        <v>201</v>
      </c>
      <c r="F70" s="6"/>
      <c r="G70" s="6" t="s">
        <v>175</v>
      </c>
      <c r="H70" s="6" t="s">
        <v>200</v>
      </c>
      <c r="I70" s="5"/>
      <c r="J70" s="5">
        <v>1</v>
      </c>
      <c r="K70" s="5">
        <v>10</v>
      </c>
      <c r="L70" s="7">
        <v>2.9000000000000001E-2</v>
      </c>
      <c r="M70" s="7">
        <f t="shared" si="1"/>
        <v>0.29000000000000004</v>
      </c>
      <c r="N70" s="21" t="s">
        <v>310</v>
      </c>
      <c r="O70" s="8" t="s">
        <v>254</v>
      </c>
    </row>
    <row r="71" spans="1:15" ht="45" x14ac:dyDescent="0.25">
      <c r="A71" s="5">
        <v>70</v>
      </c>
      <c r="B71" s="6" t="s">
        <v>173</v>
      </c>
      <c r="C71" s="5"/>
      <c r="D71" s="6" t="s">
        <v>178</v>
      </c>
      <c r="E71" s="6" t="s">
        <v>203</v>
      </c>
      <c r="F71" s="6"/>
      <c r="G71" s="6" t="s">
        <v>175</v>
      </c>
      <c r="H71" s="6" t="s">
        <v>202</v>
      </c>
      <c r="I71" s="5"/>
      <c r="J71" s="5">
        <v>1</v>
      </c>
      <c r="K71" s="5">
        <v>10</v>
      </c>
      <c r="L71" s="7">
        <v>0.223</v>
      </c>
      <c r="M71" s="7">
        <f t="shared" si="1"/>
        <v>2.23</v>
      </c>
      <c r="N71" s="21" t="s">
        <v>332</v>
      </c>
      <c r="O71" s="8" t="s">
        <v>254</v>
      </c>
    </row>
    <row r="72" spans="1:15" ht="45" x14ac:dyDescent="0.25">
      <c r="A72" s="5">
        <v>71</v>
      </c>
      <c r="B72" s="6" t="s">
        <v>173</v>
      </c>
      <c r="C72" s="5"/>
      <c r="D72" s="6" t="s">
        <v>178</v>
      </c>
      <c r="E72" s="6" t="s">
        <v>205</v>
      </c>
      <c r="F72" s="6"/>
      <c r="G72" s="6" t="s">
        <v>175</v>
      </c>
      <c r="H72" s="6" t="s">
        <v>204</v>
      </c>
      <c r="I72" s="5"/>
      <c r="J72" s="5">
        <v>1</v>
      </c>
      <c r="K72" s="5">
        <v>10</v>
      </c>
      <c r="L72" s="7">
        <v>3.5999999999999997E-2</v>
      </c>
      <c r="M72" s="7">
        <f t="shared" si="1"/>
        <v>0.36</v>
      </c>
      <c r="N72" s="21" t="s">
        <v>333</v>
      </c>
      <c r="O72" s="8" t="s">
        <v>254</v>
      </c>
    </row>
    <row r="73" spans="1:15" ht="30" x14ac:dyDescent="0.25">
      <c r="A73" s="5">
        <v>72</v>
      </c>
      <c r="B73" s="6" t="s">
        <v>173</v>
      </c>
      <c r="C73" s="5"/>
      <c r="D73" s="5"/>
      <c r="E73" s="6" t="s">
        <v>207</v>
      </c>
      <c r="F73" s="6"/>
      <c r="G73" s="6" t="s">
        <v>208</v>
      </c>
      <c r="H73" s="6" t="s">
        <v>206</v>
      </c>
      <c r="I73" s="5"/>
      <c r="J73" s="5">
        <v>1</v>
      </c>
      <c r="K73" s="5">
        <v>10</v>
      </c>
      <c r="L73" s="7">
        <v>4.9000000000000002E-2</v>
      </c>
      <c r="M73" s="7">
        <f t="shared" si="1"/>
        <v>0.49</v>
      </c>
      <c r="N73" s="21" t="s">
        <v>311</v>
      </c>
      <c r="O73" s="8" t="s">
        <v>254</v>
      </c>
    </row>
    <row r="74" spans="1:15" ht="45" x14ac:dyDescent="0.25">
      <c r="A74" s="5">
        <v>73</v>
      </c>
      <c r="B74" s="6" t="s">
        <v>173</v>
      </c>
      <c r="C74" s="5"/>
      <c r="D74" s="6" t="s">
        <v>178</v>
      </c>
      <c r="E74" s="6" t="s">
        <v>210</v>
      </c>
      <c r="F74" s="6"/>
      <c r="G74" s="6" t="s">
        <v>175</v>
      </c>
      <c r="H74" s="6" t="s">
        <v>209</v>
      </c>
      <c r="I74" s="5"/>
      <c r="J74" s="5">
        <v>1</v>
      </c>
      <c r="K74" s="5">
        <v>10</v>
      </c>
      <c r="L74" s="7">
        <v>3.4000000000000002E-2</v>
      </c>
      <c r="M74" s="7">
        <f t="shared" si="1"/>
        <v>0.34</v>
      </c>
      <c r="N74" s="21" t="s">
        <v>312</v>
      </c>
      <c r="O74" s="8" t="s">
        <v>254</v>
      </c>
    </row>
    <row r="75" spans="1:15" ht="45" x14ac:dyDescent="0.25">
      <c r="A75" s="5">
        <v>74</v>
      </c>
      <c r="B75" s="6" t="s">
        <v>173</v>
      </c>
      <c r="C75" s="5"/>
      <c r="D75" s="6" t="s">
        <v>178</v>
      </c>
      <c r="E75" s="6" t="s">
        <v>212</v>
      </c>
      <c r="F75" s="6"/>
      <c r="G75" s="6" t="s">
        <v>175</v>
      </c>
      <c r="H75" s="6" t="s">
        <v>211</v>
      </c>
      <c r="I75" s="5"/>
      <c r="J75" s="5">
        <v>1</v>
      </c>
      <c r="K75" s="5">
        <v>10</v>
      </c>
      <c r="L75" s="7">
        <v>3.4000000000000002E-2</v>
      </c>
      <c r="M75" s="7">
        <f t="shared" si="1"/>
        <v>0.34</v>
      </c>
      <c r="N75" s="21" t="s">
        <v>313</v>
      </c>
      <c r="O75" s="8" t="s">
        <v>254</v>
      </c>
    </row>
    <row r="76" spans="1:15" ht="45" x14ac:dyDescent="0.25">
      <c r="A76" s="5">
        <v>75</v>
      </c>
      <c r="B76" s="6" t="s">
        <v>173</v>
      </c>
      <c r="C76" s="5"/>
      <c r="D76" s="6" t="s">
        <v>178</v>
      </c>
      <c r="E76" s="6" t="s">
        <v>214</v>
      </c>
      <c r="F76" s="6"/>
      <c r="G76" s="6" t="s">
        <v>208</v>
      </c>
      <c r="H76" s="6" t="s">
        <v>213</v>
      </c>
      <c r="I76" s="5"/>
      <c r="J76" s="5">
        <v>1</v>
      </c>
      <c r="K76" s="5">
        <v>10</v>
      </c>
      <c r="L76" s="7">
        <v>4.9000000000000002E-2</v>
      </c>
      <c r="M76" s="7">
        <f t="shared" si="1"/>
        <v>0.49</v>
      </c>
      <c r="N76" s="21" t="s">
        <v>314</v>
      </c>
      <c r="O76" s="8" t="s">
        <v>254</v>
      </c>
    </row>
    <row r="77" spans="1:15" ht="45" x14ac:dyDescent="0.25">
      <c r="A77" s="5">
        <v>76</v>
      </c>
      <c r="B77" s="6" t="s">
        <v>173</v>
      </c>
      <c r="C77" s="5"/>
      <c r="D77" s="6" t="s">
        <v>178</v>
      </c>
      <c r="E77" s="6" t="s">
        <v>216</v>
      </c>
      <c r="F77" s="6"/>
      <c r="G77" s="6" t="s">
        <v>175</v>
      </c>
      <c r="H77" s="6" t="s">
        <v>215</v>
      </c>
      <c r="I77" s="5"/>
      <c r="J77" s="5">
        <v>1</v>
      </c>
      <c r="K77" s="5">
        <v>10</v>
      </c>
      <c r="L77" s="7">
        <v>3.4000000000000002E-2</v>
      </c>
      <c r="M77" s="7">
        <f t="shared" si="1"/>
        <v>0.34</v>
      </c>
      <c r="N77" s="21" t="s">
        <v>315</v>
      </c>
      <c r="O77" s="8" t="s">
        <v>254</v>
      </c>
    </row>
    <row r="78" spans="1:15" ht="45" x14ac:dyDescent="0.25">
      <c r="A78" s="5">
        <v>77</v>
      </c>
      <c r="B78" s="6" t="s">
        <v>173</v>
      </c>
      <c r="C78" s="5"/>
      <c r="D78" s="6" t="s">
        <v>178</v>
      </c>
      <c r="E78" s="6" t="s">
        <v>218</v>
      </c>
      <c r="F78" s="6"/>
      <c r="G78" s="6" t="s">
        <v>175</v>
      </c>
      <c r="H78" s="6" t="s">
        <v>217</v>
      </c>
      <c r="I78" s="5"/>
      <c r="J78" s="5">
        <v>1</v>
      </c>
      <c r="K78" s="5">
        <v>10</v>
      </c>
      <c r="L78" s="7">
        <v>3.4000000000000002E-2</v>
      </c>
      <c r="M78" s="7">
        <f t="shared" si="1"/>
        <v>0.34</v>
      </c>
      <c r="N78" s="21" t="s">
        <v>316</v>
      </c>
      <c r="O78" s="8" t="s">
        <v>254</v>
      </c>
    </row>
    <row r="79" spans="1:15" ht="45" x14ac:dyDescent="0.25">
      <c r="A79" s="5">
        <v>78</v>
      </c>
      <c r="B79" s="6" t="s">
        <v>173</v>
      </c>
      <c r="C79" s="5"/>
      <c r="D79" s="6" t="s">
        <v>178</v>
      </c>
      <c r="E79" s="6" t="s">
        <v>220</v>
      </c>
      <c r="F79" s="6"/>
      <c r="G79" s="6" t="s">
        <v>175</v>
      </c>
      <c r="H79" s="6" t="s">
        <v>219</v>
      </c>
      <c r="I79" s="5"/>
      <c r="J79" s="5">
        <v>1</v>
      </c>
      <c r="K79" s="5">
        <v>10</v>
      </c>
      <c r="L79" s="7">
        <v>3.4000000000000002E-2</v>
      </c>
      <c r="M79" s="7">
        <f t="shared" si="1"/>
        <v>0.34</v>
      </c>
      <c r="N79" s="21" t="s">
        <v>317</v>
      </c>
      <c r="O79" s="8" t="s">
        <v>254</v>
      </c>
    </row>
    <row r="80" spans="1:15" ht="30" x14ac:dyDescent="0.25">
      <c r="A80" s="5">
        <v>79</v>
      </c>
      <c r="B80" s="6" t="s">
        <v>221</v>
      </c>
      <c r="C80" s="6" t="s">
        <v>224</v>
      </c>
      <c r="D80" s="6" t="s">
        <v>225</v>
      </c>
      <c r="E80" s="6" t="s">
        <v>222</v>
      </c>
      <c r="F80" s="6"/>
      <c r="G80" s="6" t="s">
        <v>223</v>
      </c>
      <c r="H80" s="6" t="s">
        <v>186</v>
      </c>
      <c r="I80" s="5"/>
      <c r="J80" s="5">
        <v>11</v>
      </c>
      <c r="K80" s="5">
        <v>30</v>
      </c>
      <c r="L80" s="7">
        <v>2.9000000000000001E-2</v>
      </c>
      <c r="M80" s="7">
        <f t="shared" si="1"/>
        <v>0.87</v>
      </c>
      <c r="N80" s="21" t="s">
        <v>318</v>
      </c>
      <c r="O80" s="8" t="s">
        <v>254</v>
      </c>
    </row>
    <row r="81" spans="1:15" ht="45" x14ac:dyDescent="0.25">
      <c r="A81" s="5">
        <v>80</v>
      </c>
      <c r="B81" s="6" t="s">
        <v>173</v>
      </c>
      <c r="C81" s="5"/>
      <c r="D81" s="6" t="s">
        <v>178</v>
      </c>
      <c r="E81" s="6" t="s">
        <v>205</v>
      </c>
      <c r="F81" s="6"/>
      <c r="G81" s="6" t="s">
        <v>175</v>
      </c>
      <c r="H81" s="6" t="s">
        <v>186</v>
      </c>
      <c r="I81" s="5"/>
      <c r="J81" s="5">
        <v>1</v>
      </c>
      <c r="K81" s="5">
        <v>10</v>
      </c>
      <c r="L81" s="7">
        <v>3.5999999999999997E-2</v>
      </c>
      <c r="M81" s="7">
        <f t="shared" si="1"/>
        <v>0.36</v>
      </c>
      <c r="N81" s="21" t="s">
        <v>333</v>
      </c>
      <c r="O81" s="8" t="s">
        <v>254</v>
      </c>
    </row>
    <row r="82" spans="1:15" ht="30" x14ac:dyDescent="0.25">
      <c r="A82" s="5">
        <v>81</v>
      </c>
      <c r="B82" s="6" t="s">
        <v>226</v>
      </c>
      <c r="C82" s="6" t="s">
        <v>169</v>
      </c>
      <c r="D82" s="5"/>
      <c r="E82" s="6" t="s">
        <v>227</v>
      </c>
      <c r="F82" s="6"/>
      <c r="G82" s="6" t="s">
        <v>169</v>
      </c>
      <c r="H82" s="6" t="s">
        <v>226</v>
      </c>
      <c r="I82" s="6" t="s">
        <v>228</v>
      </c>
      <c r="J82" s="5">
        <v>3</v>
      </c>
      <c r="K82" s="5">
        <v>10</v>
      </c>
      <c r="L82" s="7">
        <v>0.21</v>
      </c>
      <c r="M82" s="7">
        <f t="shared" si="1"/>
        <v>2.1</v>
      </c>
      <c r="N82" s="21" t="s">
        <v>319</v>
      </c>
      <c r="O82" s="8" t="s">
        <v>254</v>
      </c>
    </row>
    <row r="83" spans="1:15" ht="45" x14ac:dyDescent="0.25">
      <c r="A83" s="5">
        <v>82</v>
      </c>
      <c r="B83" s="6" t="s">
        <v>230</v>
      </c>
      <c r="C83" s="5"/>
      <c r="D83" s="6" t="s">
        <v>233</v>
      </c>
      <c r="E83" s="6" t="s">
        <v>231</v>
      </c>
      <c r="F83" s="6"/>
      <c r="G83" s="6" t="s">
        <v>232</v>
      </c>
      <c r="H83" s="6" t="s">
        <v>229</v>
      </c>
      <c r="I83" s="5"/>
      <c r="J83" s="5">
        <v>1</v>
      </c>
      <c r="K83" s="5">
        <v>2</v>
      </c>
      <c r="L83" s="7">
        <v>7</v>
      </c>
      <c r="M83" s="7">
        <f t="shared" si="1"/>
        <v>14</v>
      </c>
      <c r="N83" s="21" t="s">
        <v>334</v>
      </c>
      <c r="O83" s="8" t="s">
        <v>254</v>
      </c>
    </row>
    <row r="84" spans="1:15" ht="45" x14ac:dyDescent="0.25">
      <c r="A84" s="5">
        <v>83</v>
      </c>
      <c r="B84" s="6" t="s">
        <v>234</v>
      </c>
      <c r="C84" s="6" t="s">
        <v>236</v>
      </c>
      <c r="D84" s="6" t="s">
        <v>233</v>
      </c>
      <c r="E84" s="6" t="s">
        <v>234</v>
      </c>
      <c r="F84" s="6"/>
      <c r="G84" s="6" t="s">
        <v>235</v>
      </c>
      <c r="H84" s="6" t="s">
        <v>234</v>
      </c>
      <c r="I84" s="5"/>
      <c r="J84" s="5">
        <v>1</v>
      </c>
      <c r="K84" s="5">
        <v>2</v>
      </c>
      <c r="L84" s="7">
        <v>0.46</v>
      </c>
      <c r="M84" s="7">
        <f t="shared" si="1"/>
        <v>0.92</v>
      </c>
      <c r="N84" s="21" t="s">
        <v>335</v>
      </c>
      <c r="O84" s="8" t="s">
        <v>254</v>
      </c>
    </row>
    <row r="85" spans="1:15" ht="58.5" customHeight="1" x14ac:dyDescent="0.25">
      <c r="A85" s="5">
        <v>84</v>
      </c>
      <c r="B85" s="6" t="s">
        <v>237</v>
      </c>
      <c r="C85" s="6" t="s">
        <v>240</v>
      </c>
      <c r="D85" s="6" t="s">
        <v>233</v>
      </c>
      <c r="E85" s="6" t="s">
        <v>238</v>
      </c>
      <c r="F85" s="6"/>
      <c r="G85" s="6" t="s">
        <v>239</v>
      </c>
      <c r="H85" s="5"/>
      <c r="I85" s="5"/>
      <c r="J85" s="5">
        <v>1</v>
      </c>
      <c r="K85" s="5">
        <v>2</v>
      </c>
      <c r="L85" s="7">
        <v>2.65</v>
      </c>
      <c r="M85" s="7">
        <f t="shared" si="1"/>
        <v>5.3</v>
      </c>
      <c r="N85" s="21" t="s">
        <v>320</v>
      </c>
      <c r="O85" s="8" t="s">
        <v>254</v>
      </c>
    </row>
    <row r="86" spans="1:15" ht="30" x14ac:dyDescent="0.25">
      <c r="A86" s="5">
        <v>85</v>
      </c>
      <c r="B86" s="6" t="s">
        <v>241</v>
      </c>
      <c r="C86" s="6" t="s">
        <v>243</v>
      </c>
      <c r="D86" s="6" t="s">
        <v>93</v>
      </c>
      <c r="E86" s="6" t="s">
        <v>241</v>
      </c>
      <c r="F86" s="6"/>
      <c r="G86" s="6" t="s">
        <v>242</v>
      </c>
      <c r="H86" s="6" t="s">
        <v>241</v>
      </c>
      <c r="I86" s="5"/>
      <c r="J86" s="5">
        <v>1</v>
      </c>
      <c r="K86" s="5">
        <v>2</v>
      </c>
      <c r="L86" s="7">
        <v>19.89</v>
      </c>
      <c r="M86" s="7">
        <f t="shared" si="1"/>
        <v>39.78</v>
      </c>
      <c r="N86" s="21" t="s">
        <v>321</v>
      </c>
      <c r="O86" s="8" t="s">
        <v>254</v>
      </c>
    </row>
    <row r="87" spans="1:15" ht="30" x14ac:dyDescent="0.25">
      <c r="A87" s="5">
        <v>86</v>
      </c>
      <c r="B87" s="6" t="s">
        <v>244</v>
      </c>
      <c r="C87" s="6" t="s">
        <v>246</v>
      </c>
      <c r="D87" s="6" t="s">
        <v>93</v>
      </c>
      <c r="E87" s="6" t="s">
        <v>244</v>
      </c>
      <c r="F87" s="6"/>
      <c r="G87" s="6" t="s">
        <v>245</v>
      </c>
      <c r="H87" s="6" t="s">
        <v>241</v>
      </c>
      <c r="I87" s="5"/>
      <c r="J87" s="5">
        <v>1</v>
      </c>
      <c r="K87" s="5">
        <v>2</v>
      </c>
      <c r="L87" s="7">
        <v>22.13</v>
      </c>
      <c r="M87" s="7">
        <f t="shared" si="1"/>
        <v>44.26</v>
      </c>
      <c r="N87" s="21" t="s">
        <v>322</v>
      </c>
      <c r="O87" s="8" t="s">
        <v>254</v>
      </c>
    </row>
  </sheetData>
  <hyperlinks>
    <hyperlink ref="N33" r:id="rId1"/>
    <hyperlink ref="N43" r:id="rId2"/>
    <hyperlink ref="N42" r:id="rId3"/>
    <hyperlink ref="N41" r:id="rId4"/>
    <hyperlink ref="N40" r:id="rId5"/>
    <hyperlink ref="N2" r:id="rId6"/>
    <hyperlink ref="N4" r:id="rId7"/>
    <hyperlink ref="N3" r:id="rId8"/>
    <hyperlink ref="N5" r:id="rId9"/>
    <hyperlink ref="N6" r:id="rId10"/>
    <hyperlink ref="N7" r:id="rId11"/>
    <hyperlink ref="N8" r:id="rId12"/>
    <hyperlink ref="N9" r:id="rId13"/>
    <hyperlink ref="N10" r:id="rId14"/>
    <hyperlink ref="N11" r:id="rId15"/>
    <hyperlink ref="N12" r:id="rId16"/>
    <hyperlink ref="N13" r:id="rId17"/>
    <hyperlink ref="N14" r:id="rId18"/>
    <hyperlink ref="N15" r:id="rId19"/>
    <hyperlink ref="N16" r:id="rId20"/>
    <hyperlink ref="N17" r:id="rId21"/>
    <hyperlink ref="N18" r:id="rId22"/>
    <hyperlink ref="N19" r:id="rId23"/>
    <hyperlink ref="N20" r:id="rId24"/>
    <hyperlink ref="N21" r:id="rId25"/>
    <hyperlink ref="N22" r:id="rId26"/>
    <hyperlink ref="N24" r:id="rId27"/>
    <hyperlink ref="N25" r:id="rId28"/>
    <hyperlink ref="N26" r:id="rId29"/>
    <hyperlink ref="N27" r:id="rId30"/>
    <hyperlink ref="N28" r:id="rId31"/>
    <hyperlink ref="N29" r:id="rId32"/>
    <hyperlink ref="N30" r:id="rId33"/>
    <hyperlink ref="N31" r:id="rId34"/>
    <hyperlink ref="N32" r:id="rId35"/>
    <hyperlink ref="N34" r:id="rId36"/>
    <hyperlink ref="N35" r:id="rId37"/>
    <hyperlink ref="N36" r:id="rId38"/>
    <hyperlink ref="N37" r:id="rId39"/>
    <hyperlink ref="N38" r:id="rId40"/>
    <hyperlink ref="N44" r:id="rId41"/>
    <hyperlink ref="N45" r:id="rId42"/>
    <hyperlink ref="N46" r:id="rId43"/>
    <hyperlink ref="N47" r:id="rId44"/>
    <hyperlink ref="N48" r:id="rId45"/>
    <hyperlink ref="N49" r:id="rId46"/>
    <hyperlink ref="N50" r:id="rId47"/>
    <hyperlink ref="N51" r:id="rId48"/>
    <hyperlink ref="N52" r:id="rId49"/>
    <hyperlink ref="N53" r:id="rId50"/>
    <hyperlink ref="N54" r:id="rId51"/>
    <hyperlink ref="N55" r:id="rId52"/>
    <hyperlink ref="N56" r:id="rId53"/>
    <hyperlink ref="N58" r:id="rId54"/>
    <hyperlink ref="N59" r:id="rId55"/>
    <hyperlink ref="N61" r:id="rId56"/>
    <hyperlink ref="N62" r:id="rId57"/>
    <hyperlink ref="N63" r:id="rId58"/>
    <hyperlink ref="N64" r:id="rId59"/>
    <hyperlink ref="N65" r:id="rId60"/>
    <hyperlink ref="N67" r:id="rId61"/>
    <hyperlink ref="N68" r:id="rId62"/>
    <hyperlink ref="N69" r:id="rId63"/>
    <hyperlink ref="N70" r:id="rId64"/>
    <hyperlink ref="N71" r:id="rId65"/>
    <hyperlink ref="N72" r:id="rId66"/>
    <hyperlink ref="N73" r:id="rId67"/>
    <hyperlink ref="N74" r:id="rId68"/>
    <hyperlink ref="N75" r:id="rId69"/>
    <hyperlink ref="N76" r:id="rId70"/>
    <hyperlink ref="N77" r:id="rId71"/>
    <hyperlink ref="N78" r:id="rId72"/>
    <hyperlink ref="N79" r:id="rId73"/>
    <hyperlink ref="N80" r:id="rId74"/>
    <hyperlink ref="N81" r:id="rId75"/>
    <hyperlink ref="N82" r:id="rId76"/>
    <hyperlink ref="N83" r:id="rId77"/>
    <hyperlink ref="N84" r:id="rId78"/>
    <hyperlink ref="N85" r:id="rId79"/>
    <hyperlink ref="N86" r:id="rId80"/>
    <hyperlink ref="N87" r:id="rId81"/>
    <hyperlink ref="N57" r:id="rId82"/>
    <hyperlink ref="N23" r:id="rId83"/>
    <hyperlink ref="N60" r:id="rId84"/>
    <hyperlink ref="N66" r:id="rId85"/>
  </hyperlinks>
  <pageMargins left="0.7" right="0.7" top="0.75" bottom="0.75" header="0.3" footer="0.3"/>
  <pageSetup paperSize="9" orientation="portrait" r:id="rId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2m_DBoard</vt:lpstr>
      <vt:lpstr>'2m_DBoard'!Print_Titles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MaxAli</dc:creator>
  <cp:lastModifiedBy>MaxAli</cp:lastModifiedBy>
  <dcterms:created xsi:type="dcterms:W3CDTF">2022-05-06T13:55:18Z</dcterms:created>
  <dcterms:modified xsi:type="dcterms:W3CDTF">2022-05-26T11:45:53Z</dcterms:modified>
</cp:coreProperties>
</file>