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8" activeTab="12"/>
  </bookViews>
  <sheets>
    <sheet name="Simulation Conditions" sheetId="2" r:id="rId1"/>
    <sheet name="Rocket Parameters" sheetId="1" r:id="rId2"/>
    <sheet name="Engine Parameters" sheetId="4" r:id="rId3"/>
    <sheet name="Propellant Parameters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</sheets>
  <calcPr calcId="145621"/>
</workbook>
</file>

<file path=xl/calcChain.xml><?xml version="1.0" encoding="utf-8"?>
<calcChain xmlns="http://schemas.openxmlformats.org/spreadsheetml/2006/main">
  <c r="C15" i="1" l="1"/>
  <c r="B9" i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20" i="1"/>
  <c r="D20" i="1"/>
  <c r="C20" i="1"/>
  <c r="E17" i="1"/>
  <c r="D17" i="1"/>
  <c r="C17" i="1"/>
  <c r="E14" i="1"/>
  <c r="C14" i="1"/>
  <c r="D14" i="1"/>
  <c r="B12" i="1"/>
</calcChain>
</file>

<file path=xl/sharedStrings.xml><?xml version="1.0" encoding="utf-8"?>
<sst xmlns="http://schemas.openxmlformats.org/spreadsheetml/2006/main" count="895" uniqueCount="135">
  <si>
    <t>Total inert mass</t>
  </si>
  <si>
    <t>Nose cone</t>
  </si>
  <si>
    <t>Body tube</t>
  </si>
  <si>
    <t>CF linear density</t>
  </si>
  <si>
    <t>kg/ft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</si>
  <si>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</si>
  <si>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</si>
  <si>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</si>
  <si>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</si>
  <si>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</si>
  <si>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</si>
  <si>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</si>
  <si>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</si>
  <si>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</si>
  <si>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</si>
  <si>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</si>
  <si>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</si>
  <si>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</si>
  <si>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</si>
  <si>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</si>
  <si>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</si>
  <si>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</si>
  <si>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</si>
  <si>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</si>
  <si>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</si>
  <si>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</si>
  <si>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</si>
  <si>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</si>
  <si>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</si>
  <si>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</si>
  <si>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</si>
  <si>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</si>
  <si>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</si>
  <si>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</si>
  <si>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</si>
  <si>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</si>
  <si>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</si>
  <si>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m^3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</si>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</sst>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24</v>
      </c>
      <c r="B4" s="1" t="s">
        <v>11</v>
      </c>
      <c r="C4" s="1">
        <v>300</v>
      </c>
      <c r="D4" s="1"/>
      <c r="E4" s="1"/>
      <c r="F4" t="s">
        <v>26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25</v>
      </c>
      <c r="B7" s="1" t="s">
        <v>11</v>
      </c>
      <c r="C7" s="1">
        <v>86000</v>
      </c>
      <c r="D7" s="1"/>
      <c r="E7" s="1"/>
      <c r="F7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5" sqref="A5"/>
    </sheetView>
  </sheetViews>
  <sheetFormatPr defaultRowHeight="15" x14ac:dyDescent="0.25"/>
  <cols>
    <col min="1" max="1" width="23.140625" bestFit="1" customWidth="1"/>
    <col min="2" max="2" width="23.140625" customWidth="1"/>
    <col min="4" max="4" width="10.7109375" customWidth="1"/>
  </cols>
  <sheetData>
    <row r="2" spans="1:8" x14ac:dyDescent="0.25">
      <c r="F2" t="s">
        <v>3</v>
      </c>
      <c r="G2">
        <v>0.25</v>
      </c>
      <c r="H2" t="s">
        <v>4</v>
      </c>
    </row>
    <row r="3" spans="1:8" x14ac:dyDescent="0.25">
      <c r="A3" t="s">
        <v>128</v>
      </c>
      <c r="B3" s="2">
        <v>1</v>
      </c>
    </row>
    <row r="4" spans="1:8" x14ac:dyDescent="0.25">
      <c r="A4" t="s">
        <v>131</v>
      </c>
      <c r="B4" s="2">
        <v>1</v>
      </c>
    </row>
    <row r="5" spans="1:8" x14ac:dyDescent="0.25">
      <c r="A5" t="s">
        <v>130</v>
      </c>
      <c r="B5" s="2">
        <v>0.5</v>
      </c>
    </row>
    <row r="6" spans="1:8" x14ac:dyDescent="0.25">
      <c r="A6" t="s">
        <v>129</v>
      </c>
      <c r="B6" s="2">
        <v>1</v>
      </c>
    </row>
    <row r="7" spans="1:8" x14ac:dyDescent="0.25">
      <c r="A7" t="s">
        <v>127</v>
      </c>
      <c r="B7" s="2">
        <v>1</v>
      </c>
    </row>
    <row r="8" spans="1:8" x14ac:dyDescent="0.25">
      <c r="A8" t="s">
        <v>126</v>
      </c>
      <c r="B8" s="2">
        <v>2</v>
      </c>
    </row>
    <row r="9" spans="1:8" x14ac:dyDescent="0.25">
      <c r="A9" t="s">
        <v>125</v>
      </c>
      <c r="B9" s="2">
        <f>9 / 2.2</f>
        <v>4.0909090909090908</v>
      </c>
      <c r="C9" t="s">
        <v>5</v>
      </c>
    </row>
    <row r="10" spans="1:8" x14ac:dyDescent="0.25">
      <c r="A10" t="s">
        <v>58</v>
      </c>
      <c r="B10" s="2">
        <v>3</v>
      </c>
      <c r="C10" t="s">
        <v>5</v>
      </c>
    </row>
    <row r="11" spans="1:8" x14ac:dyDescent="0.25">
      <c r="A11" t="s">
        <v>6</v>
      </c>
      <c r="B11" s="2">
        <v>3</v>
      </c>
      <c r="C11" t="s">
        <v>5</v>
      </c>
    </row>
    <row r="12" spans="1:8" x14ac:dyDescent="0.25">
      <c r="A12" t="s">
        <v>2</v>
      </c>
      <c r="B12" s="2">
        <f>9*G2</f>
        <v>2.25</v>
      </c>
      <c r="C12" t="s">
        <v>5</v>
      </c>
    </row>
    <row r="13" spans="1:8" x14ac:dyDescent="0.25">
      <c r="A13" t="s">
        <v>1</v>
      </c>
      <c r="B13" s="2">
        <v>1</v>
      </c>
      <c r="C13" t="s">
        <v>5</v>
      </c>
    </row>
    <row r="14" spans="1:8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8" x14ac:dyDescent="0.25">
      <c r="A15" s="1" t="s">
        <v>0</v>
      </c>
      <c r="B15" s="1" t="s">
        <v>11</v>
      </c>
      <c r="C15" s="3">
        <f>SUM(B3:B13)</f>
        <v>19.84090909090909</v>
      </c>
      <c r="D15" s="1"/>
      <c r="E15" s="1"/>
      <c r="F15" t="s">
        <v>5</v>
      </c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8</v>
      </c>
      <c r="B18" s="1" t="s">
        <v>11</v>
      </c>
      <c r="C18" s="1">
        <v>6</v>
      </c>
      <c r="D18" s="1"/>
      <c r="E18" s="1"/>
      <c r="F18" t="s">
        <v>7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9</v>
      </c>
      <c r="B21" s="1" t="s">
        <v>11</v>
      </c>
      <c r="C21" s="1">
        <v>5</v>
      </c>
      <c r="D21" s="1"/>
      <c r="E2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B15 B18 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14</v>
      </c>
      <c r="B3" s="1" t="s">
        <v>11</v>
      </c>
      <c r="C3" s="1">
        <v>300</v>
      </c>
      <c r="D3" s="1"/>
      <c r="E3" s="1"/>
      <c r="F3" t="s">
        <v>15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16</v>
      </c>
      <c r="B6" s="1" t="s">
        <v>11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17</v>
      </c>
      <c r="B9" s="1" t="s">
        <v>11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18</v>
      </c>
      <c r="B12" s="1" t="s">
        <v>11</v>
      </c>
      <c r="C12" s="1">
        <v>3</v>
      </c>
      <c r="D12" s="1"/>
      <c r="E12" s="1"/>
      <c r="F12" t="s">
        <v>5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19</v>
      </c>
      <c r="B15" s="1" t="s">
        <v>11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20</v>
      </c>
      <c r="B18" s="1" t="s">
        <v>11</v>
      </c>
      <c r="C18" s="1">
        <v>45</v>
      </c>
      <c r="D18" s="1"/>
      <c r="E18" s="1"/>
      <c r="F18" t="s">
        <v>7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21</v>
      </c>
      <c r="B21" s="1" t="s">
        <v>11</v>
      </c>
      <c r="C21" s="1">
        <v>45</v>
      </c>
      <c r="D21" s="1"/>
      <c r="E21" s="1"/>
      <c r="F21" t="s">
        <v>22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23</v>
      </c>
      <c r="B24" s="1" t="s">
        <v>11</v>
      </c>
      <c r="C24" s="1">
        <v>15</v>
      </c>
      <c r="D24" s="1"/>
      <c r="E24" s="1"/>
      <c r="F24" t="s">
        <v>22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36</v>
      </c>
      <c r="B27" s="1" t="s">
        <v>11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6" x14ac:dyDescent="0.25">
      <c r="A1" t="s">
        <v>35</v>
      </c>
    </row>
    <row r="2" spans="1:6" x14ac:dyDescent="0.25">
      <c r="A2" t="s">
        <v>28</v>
      </c>
      <c r="B2" t="s">
        <v>30</v>
      </c>
      <c r="C2" t="s">
        <v>31</v>
      </c>
    </row>
    <row r="3" spans="1:6" x14ac:dyDescent="0.25">
      <c r="A3" t="s">
        <v>29</v>
      </c>
      <c r="B3" t="s">
        <v>32</v>
      </c>
      <c r="C3" t="s">
        <v>33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34</v>
      </c>
      <c r="B6" s="1" t="s">
        <v>11</v>
      </c>
      <c r="C6" s="1">
        <v>0.02</v>
      </c>
      <c r="D6" s="1"/>
      <c r="E6" s="1"/>
      <c r="F6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H1" t="s">
        <v>43</v>
      </c>
      <c r="L1" t="s">
        <v>49</v>
      </c>
      <c r="R1" t="s">
        <v>58</v>
      </c>
      <c r="V1" t="s">
        <v>102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44</v>
      </c>
      <c r="I2">
        <v>41335.040728875421</v>
      </c>
      <c r="L2" t="s">
        <v>50</v>
      </c>
      <c r="R2" t="s">
        <v>59</v>
      </c>
      <c r="S2">
        <v>0</v>
      </c>
      <c r="V2" t="s">
        <v>59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45</v>
      </c>
      <c r="I3">
        <v>1.7892157763197458</v>
      </c>
      <c r="M3" t="s">
        <v>51</v>
      </c>
      <c r="N3" t="s">
        <v>30</v>
      </c>
      <c r="O3" t="s">
        <v>31</v>
      </c>
      <c r="R3" t="s">
        <v>60</v>
      </c>
      <c r="S3">
        <v>300</v>
      </c>
      <c r="V3" t="s">
        <v>103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46</v>
      </c>
      <c r="I4">
        <v>4.083845815355641</v>
      </c>
      <c r="M4" t="s">
        <v>52</v>
      </c>
      <c r="N4">
        <v>0.02</v>
      </c>
      <c r="R4" t="s">
        <v>61</v>
      </c>
      <c r="S4">
        <v>4</v>
      </c>
      <c r="V4" t="s">
        <v>104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47</v>
      </c>
      <c r="I5">
        <v>240.0963555995182</v>
      </c>
      <c r="M5" t="s">
        <v>53</v>
      </c>
      <c r="N5">
        <v>5887436.804562035</v>
      </c>
      <c r="R5" t="s">
        <v>62</v>
      </c>
      <c r="S5">
        <v>0.9</v>
      </c>
      <c r="V5" t="s">
        <v>105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48</v>
      </c>
      <c r="I6">
        <v>654.8397604807011</v>
      </c>
      <c r="M6" t="s">
        <v>54</v>
      </c>
      <c r="N6">
        <v>853.90017992824039</v>
      </c>
      <c r="R6" t="s">
        <v>56</v>
      </c>
      <c r="S6">
        <v>3</v>
      </c>
      <c r="V6" t="s">
        <v>106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55</v>
      </c>
      <c r="N7">
        <v>724.70128514490443</v>
      </c>
      <c r="R7" t="s">
        <v>63</v>
      </c>
      <c r="S7">
        <v>300</v>
      </c>
      <c r="V7" t="s">
        <v>107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56</v>
      </c>
      <c r="N8">
        <v>14.494025702898089</v>
      </c>
      <c r="R8" t="s">
        <v>64</v>
      </c>
      <c r="S8">
        <v>45</v>
      </c>
      <c r="V8" t="s">
        <v>108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57</v>
      </c>
      <c r="R9" t="s">
        <v>65</v>
      </c>
      <c r="S9">
        <v>8</v>
      </c>
      <c r="W9" t="s">
        <v>109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51</v>
      </c>
      <c r="N10" t="s">
        <v>32</v>
      </c>
      <c r="O10" t="s">
        <v>33</v>
      </c>
      <c r="R10" t="s">
        <v>66</v>
      </c>
      <c r="S10">
        <v>45</v>
      </c>
      <c r="W10" t="s">
        <v>110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53</v>
      </c>
      <c r="N11">
        <v>4357255.0535812248</v>
      </c>
      <c r="R11" t="s">
        <v>67</v>
      </c>
      <c r="S11">
        <v>15</v>
      </c>
      <c r="W11" t="s">
        <v>111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54</v>
      </c>
      <c r="N12">
        <v>631.96616757961476</v>
      </c>
      <c r="R12" t="s">
        <v>68</v>
      </c>
      <c r="S12">
        <v>2068428</v>
      </c>
      <c r="W12" t="s">
        <v>112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55</v>
      </c>
      <c r="N13">
        <v>303.5087857798336</v>
      </c>
      <c r="R13" t="s">
        <v>69</v>
      </c>
      <c r="S13">
        <v>3382</v>
      </c>
      <c r="W13" t="s">
        <v>113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56</v>
      </c>
      <c r="N14">
        <v>1.8117532128622611</v>
      </c>
      <c r="R14" t="s">
        <v>70</v>
      </c>
      <c r="S14">
        <v>1.4316</v>
      </c>
      <c r="W14" t="s">
        <v>114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52</v>
      </c>
      <c r="N15">
        <v>5.9693600243141349E-3</v>
      </c>
      <c r="R15" t="s">
        <v>71</v>
      </c>
      <c r="S15">
        <v>238.36901121304791</v>
      </c>
      <c r="W15" t="s">
        <v>115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56</v>
      </c>
      <c r="M16">
        <v>16.305778915760349</v>
      </c>
      <c r="R16" t="s">
        <v>72</v>
      </c>
      <c r="S16">
        <v>1633.4171556300644</v>
      </c>
      <c r="W16" t="s">
        <v>116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73</v>
      </c>
      <c r="S17">
        <v>1470.075440067058</v>
      </c>
      <c r="W17" t="s">
        <v>117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74</v>
      </c>
      <c r="S18">
        <v>100089.99999999999</v>
      </c>
      <c r="W18" t="s">
        <v>118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75</v>
      </c>
      <c r="S19">
        <v>2.7247745630981566E-2</v>
      </c>
      <c r="W19" t="s">
        <v>119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76</v>
      </c>
      <c r="S20">
        <v>1.4588477456309816</v>
      </c>
      <c r="W20" t="s">
        <v>120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77</v>
      </c>
      <c r="S21">
        <v>1882.8004554892036</v>
      </c>
      <c r="W21" t="s">
        <v>121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78</v>
      </c>
      <c r="S22">
        <v>423.2914693096231</v>
      </c>
      <c r="W22" t="s">
        <v>122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79</v>
      </c>
      <c r="S23">
        <v>6.2395593205055754E-4</v>
      </c>
      <c r="W23" t="s">
        <v>56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80</v>
      </c>
      <c r="S24">
        <v>0.96713362894562216</v>
      </c>
      <c r="V24" t="s">
        <v>123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81</v>
      </c>
      <c r="S25">
        <v>2.8185907238527128E-2</v>
      </c>
      <c r="V25" t="s">
        <v>124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82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83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84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85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86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87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88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89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90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91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92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93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94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95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96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97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98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99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100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101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H1" t="s">
        <v>43</v>
      </c>
      <c r="L1" t="s">
        <v>49</v>
      </c>
      <c r="R1" t="s">
        <v>58</v>
      </c>
      <c r="V1" t="s">
        <v>102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44</v>
      </c>
      <c r="I2">
        <v>37646.565860379706</v>
      </c>
      <c r="L2" t="s">
        <v>50</v>
      </c>
      <c r="R2" t="s">
        <v>59</v>
      </c>
      <c r="S2">
        <v>0</v>
      </c>
      <c r="V2" t="s">
        <v>59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45</v>
      </c>
      <c r="I3">
        <v>1.6800323660823695</v>
      </c>
      <c r="M3" t="s">
        <v>51</v>
      </c>
      <c r="N3" t="s">
        <v>30</v>
      </c>
      <c r="O3" t="s">
        <v>31</v>
      </c>
      <c r="R3" t="s">
        <v>60</v>
      </c>
      <c r="S3">
        <v>300</v>
      </c>
      <c r="V3" t="s">
        <v>103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46</v>
      </c>
      <c r="I4">
        <v>4.1138906343816108</v>
      </c>
      <c r="M4" t="s">
        <v>52</v>
      </c>
      <c r="N4">
        <v>0.02</v>
      </c>
      <c r="R4" t="s">
        <v>61</v>
      </c>
      <c r="S4">
        <v>4</v>
      </c>
      <c r="V4" t="s">
        <v>104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47</v>
      </c>
      <c r="I5">
        <v>248.67912128515661</v>
      </c>
      <c r="M5" t="s">
        <v>53</v>
      </c>
      <c r="N5">
        <v>5887436.804562035</v>
      </c>
      <c r="R5" t="s">
        <v>62</v>
      </c>
      <c r="S5">
        <v>0.9</v>
      </c>
      <c r="V5" t="s">
        <v>105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48</v>
      </c>
      <c r="I6">
        <v>714.53705895880944</v>
      </c>
      <c r="M6" t="s">
        <v>54</v>
      </c>
      <c r="N6">
        <v>853.90017992824039</v>
      </c>
      <c r="R6" t="s">
        <v>56</v>
      </c>
      <c r="S6">
        <v>3</v>
      </c>
      <c r="V6" t="s">
        <v>106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55</v>
      </c>
      <c r="N7">
        <v>724.70128514490443</v>
      </c>
      <c r="R7" t="s">
        <v>63</v>
      </c>
      <c r="S7">
        <v>300</v>
      </c>
      <c r="V7" t="s">
        <v>107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56</v>
      </c>
      <c r="N8">
        <v>14.494025702898089</v>
      </c>
      <c r="R8" t="s">
        <v>64</v>
      </c>
      <c r="S8">
        <v>45</v>
      </c>
      <c r="V8" t="s">
        <v>108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57</v>
      </c>
      <c r="R9" t="s">
        <v>65</v>
      </c>
      <c r="S9">
        <v>8</v>
      </c>
      <c r="W9" t="s">
        <v>109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51</v>
      </c>
      <c r="N10" t="s">
        <v>32</v>
      </c>
      <c r="O10" t="s">
        <v>33</v>
      </c>
      <c r="R10" t="s">
        <v>66</v>
      </c>
      <c r="S10">
        <v>45</v>
      </c>
      <c r="W10" t="s">
        <v>110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53</v>
      </c>
      <c r="N11">
        <v>4357255.0535812248</v>
      </c>
      <c r="R11" t="s">
        <v>67</v>
      </c>
      <c r="S11">
        <v>15</v>
      </c>
      <c r="W11" t="s">
        <v>111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54</v>
      </c>
      <c r="N12">
        <v>631.96616757961476</v>
      </c>
      <c r="R12" t="s">
        <v>68</v>
      </c>
      <c r="S12">
        <v>2068428</v>
      </c>
      <c r="W12" t="s">
        <v>112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55</v>
      </c>
      <c r="N13">
        <v>303.5087857798336</v>
      </c>
      <c r="R13" t="s">
        <v>69</v>
      </c>
      <c r="S13">
        <v>3382</v>
      </c>
      <c r="W13" t="s">
        <v>113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56</v>
      </c>
      <c r="N14">
        <v>1.8117532128622611</v>
      </c>
      <c r="R14" t="s">
        <v>70</v>
      </c>
      <c r="S14">
        <v>1.4316</v>
      </c>
      <c r="W14" t="s">
        <v>114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52</v>
      </c>
      <c r="N15">
        <v>5.9693600243141349E-3</v>
      </c>
      <c r="R15" t="s">
        <v>71</v>
      </c>
      <c r="S15">
        <v>238.36901121304791</v>
      </c>
      <c r="W15" t="s">
        <v>115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56</v>
      </c>
      <c r="M16">
        <v>16.305778915760349</v>
      </c>
      <c r="R16" t="s">
        <v>72</v>
      </c>
      <c r="S16">
        <v>1633.4171556300644</v>
      </c>
      <c r="W16" t="s">
        <v>116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73</v>
      </c>
      <c r="S17">
        <v>1470.075440067058</v>
      </c>
      <c r="W17" t="s">
        <v>117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74</v>
      </c>
      <c r="S18">
        <v>100089.99999999999</v>
      </c>
      <c r="W18" t="s">
        <v>118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75</v>
      </c>
      <c r="S19">
        <v>2.7247745630981566E-2</v>
      </c>
      <c r="W19" t="s">
        <v>119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76</v>
      </c>
      <c r="S20">
        <v>1.4588477456309816</v>
      </c>
      <c r="W20" t="s">
        <v>120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77</v>
      </c>
      <c r="S21">
        <v>2120.2466004892035</v>
      </c>
      <c r="W21" t="s">
        <v>121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78</v>
      </c>
      <c r="S22">
        <v>476.67414579343597</v>
      </c>
      <c r="W22" t="s">
        <v>122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79</v>
      </c>
      <c r="S23">
        <v>7.0264506253347515E-4</v>
      </c>
      <c r="W23" t="s">
        <v>56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80</v>
      </c>
      <c r="S24">
        <v>1.0891020251309367</v>
      </c>
      <c r="V24" t="s">
        <v>123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81</v>
      </c>
      <c r="S25">
        <v>2.9910457695102758E-2</v>
      </c>
      <c r="V25" t="s">
        <v>124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82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83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84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85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86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87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88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89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90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91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92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93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94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95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96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97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98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99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100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101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M1" t="s">
        <v>43</v>
      </c>
      <c r="Q1" t="s">
        <v>49</v>
      </c>
      <c r="W1" t="s">
        <v>58</v>
      </c>
      <c r="AA1" t="s">
        <v>102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44</v>
      </c>
      <c r="N2">
        <v>37646.565860379706</v>
      </c>
      <c r="Q2" t="s">
        <v>50</v>
      </c>
      <c r="W2" t="s">
        <v>59</v>
      </c>
      <c r="X2">
        <v>0</v>
      </c>
      <c r="AA2" t="s">
        <v>59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45</v>
      </c>
      <c r="N3">
        <v>1.6800323660823695</v>
      </c>
      <c r="R3" t="s">
        <v>51</v>
      </c>
      <c r="S3" t="s">
        <v>30</v>
      </c>
      <c r="T3" t="s">
        <v>31</v>
      </c>
      <c r="W3" t="s">
        <v>60</v>
      </c>
      <c r="X3">
        <v>300</v>
      </c>
      <c r="AA3" t="s">
        <v>103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46</v>
      </c>
      <c r="N4">
        <v>4.1138906343816108</v>
      </c>
      <c r="R4" t="s">
        <v>52</v>
      </c>
      <c r="S4">
        <v>0.02</v>
      </c>
      <c r="W4" t="s">
        <v>61</v>
      </c>
      <c r="X4">
        <v>4</v>
      </c>
      <c r="AA4" t="s">
        <v>104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47</v>
      </c>
      <c r="N5">
        <v>248.67912128515661</v>
      </c>
      <c r="R5" t="s">
        <v>53</v>
      </c>
      <c r="S5">
        <v>5887436.804562035</v>
      </c>
      <c r="W5" t="s">
        <v>62</v>
      </c>
      <c r="X5">
        <v>0.9</v>
      </c>
      <c r="AA5" t="s">
        <v>105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48</v>
      </c>
      <c r="N6">
        <v>714.53705895880944</v>
      </c>
      <c r="R6" t="s">
        <v>54</v>
      </c>
      <c r="S6">
        <v>853.90017992824039</v>
      </c>
      <c r="W6" t="s">
        <v>56</v>
      </c>
      <c r="X6">
        <v>3</v>
      </c>
      <c r="AA6" t="s">
        <v>106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55</v>
      </c>
      <c r="S7">
        <v>724.70128514490443</v>
      </c>
      <c r="W7" t="s">
        <v>63</v>
      </c>
      <c r="X7">
        <v>300</v>
      </c>
      <c r="AA7" t="s">
        <v>107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56</v>
      </c>
      <c r="S8">
        <v>14.494025702898089</v>
      </c>
      <c r="W8" t="s">
        <v>64</v>
      </c>
      <c r="X8">
        <v>45</v>
      </c>
      <c r="AA8" t="s">
        <v>108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57</v>
      </c>
      <c r="W9" t="s">
        <v>65</v>
      </c>
      <c r="X9">
        <v>8</v>
      </c>
      <c r="AB9" t="s">
        <v>109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51</v>
      </c>
      <c r="S10" t="s">
        <v>32</v>
      </c>
      <c r="T10" t="s">
        <v>33</v>
      </c>
      <c r="W10" t="s">
        <v>66</v>
      </c>
      <c r="X10">
        <v>45</v>
      </c>
      <c r="AB10" t="s">
        <v>110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53</v>
      </c>
      <c r="S11">
        <v>4357255.0535812248</v>
      </c>
      <c r="W11" t="s">
        <v>67</v>
      </c>
      <c r="X11">
        <v>15</v>
      </c>
      <c r="AB11" t="s">
        <v>111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54</v>
      </c>
      <c r="S12">
        <v>631.96616757961476</v>
      </c>
      <c r="W12" t="s">
        <v>68</v>
      </c>
      <c r="X12">
        <v>2068428</v>
      </c>
      <c r="AB12" t="s">
        <v>112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55</v>
      </c>
      <c r="S13">
        <v>303.5087857798336</v>
      </c>
      <c r="W13" t="s">
        <v>69</v>
      </c>
      <c r="X13">
        <v>3382</v>
      </c>
      <c r="AB13" t="s">
        <v>113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56</v>
      </c>
      <c r="S14">
        <v>1.8117532128622611</v>
      </c>
      <c r="W14" t="s">
        <v>70</v>
      </c>
      <c r="X14">
        <v>1.4316</v>
      </c>
      <c r="AB14" t="s">
        <v>114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52</v>
      </c>
      <c r="S15">
        <v>5.9693600243141349E-3</v>
      </c>
      <c r="W15" t="s">
        <v>71</v>
      </c>
      <c r="X15">
        <v>238.36901121304791</v>
      </c>
      <c r="AB15" t="s">
        <v>115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56</v>
      </c>
      <c r="R16">
        <v>16.305778915760349</v>
      </c>
      <c r="W16" t="s">
        <v>72</v>
      </c>
      <c r="X16">
        <v>1633.4171556300644</v>
      </c>
      <c r="AB16" t="s">
        <v>116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73</v>
      </c>
      <c r="X17">
        <v>1470.075440067058</v>
      </c>
      <c r="AB17" t="s">
        <v>117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74</v>
      </c>
      <c r="X18">
        <v>100089.99999999999</v>
      </c>
      <c r="AB18" t="s">
        <v>118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75</v>
      </c>
      <c r="X19">
        <v>2.7247745630981566E-2</v>
      </c>
      <c r="AB19" t="s">
        <v>119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76</v>
      </c>
      <c r="X20">
        <v>1.4588477456309816</v>
      </c>
      <c r="AB20" t="s">
        <v>120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77</v>
      </c>
      <c r="X21">
        <v>2120.2466004892035</v>
      </c>
      <c r="AB21" t="s">
        <v>121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78</v>
      </c>
      <c r="X22">
        <v>476.67414579343597</v>
      </c>
      <c r="AB22" t="s">
        <v>122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79</v>
      </c>
      <c r="X23">
        <v>7.0264506253347515E-4</v>
      </c>
      <c r="AB23" t="s">
        <v>56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80</v>
      </c>
      <c r="X24">
        <v>1.0891020251309367</v>
      </c>
      <c r="AA24" t="s">
        <v>123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81</v>
      </c>
      <c r="X25">
        <v>2.9910457695102758E-2</v>
      </c>
      <c r="AA25" t="s">
        <v>124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82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83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84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85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86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87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88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89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90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91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92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93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94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95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96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97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98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99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100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101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132</v>
      </c>
      <c r="G1" t="s">
        <v>133</v>
      </c>
      <c r="H1" t="s">
        <v>134</v>
      </c>
      <c r="K1" t="s">
        <v>43</v>
      </c>
      <c r="O1" t="s">
        <v>49</v>
      </c>
      <c r="U1" t="s">
        <v>58</v>
      </c>
      <c r="Y1" t="s">
        <v>102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44</v>
      </c>
      <c r="L2">
        <v>37646.565860379706</v>
      </c>
      <c r="O2" t="s">
        <v>50</v>
      </c>
      <c r="U2" t="s">
        <v>59</v>
      </c>
      <c r="V2">
        <v>0</v>
      </c>
      <c r="Y2" t="s">
        <v>59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45</v>
      </c>
      <c r="L3">
        <v>1.6800323660823695</v>
      </c>
      <c r="P3" t="s">
        <v>51</v>
      </c>
      <c r="Q3" t="s">
        <v>30</v>
      </c>
      <c r="R3" t="s">
        <v>31</v>
      </c>
      <c r="U3" t="s">
        <v>60</v>
      </c>
      <c r="V3">
        <v>300</v>
      </c>
      <c r="Y3" t="s">
        <v>103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46</v>
      </c>
      <c r="L4">
        <v>4.1138906343816108</v>
      </c>
      <c r="P4" t="s">
        <v>52</v>
      </c>
      <c r="Q4">
        <v>0.02</v>
      </c>
      <c r="U4" t="s">
        <v>61</v>
      </c>
      <c r="V4">
        <v>4</v>
      </c>
      <c r="Y4" t="s">
        <v>104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47</v>
      </c>
      <c r="L5">
        <v>248.67912128515661</v>
      </c>
      <c r="P5" t="s">
        <v>53</v>
      </c>
      <c r="Q5">
        <v>5887436.804562035</v>
      </c>
      <c r="U5" t="s">
        <v>62</v>
      </c>
      <c r="V5">
        <v>0.9</v>
      </c>
      <c r="Y5" t="s">
        <v>105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48</v>
      </c>
      <c r="L6">
        <v>714.53705895880944</v>
      </c>
      <c r="P6" t="s">
        <v>54</v>
      </c>
      <c r="Q6">
        <v>853.90017992824039</v>
      </c>
      <c r="U6" t="s">
        <v>56</v>
      </c>
      <c r="V6">
        <v>3</v>
      </c>
      <c r="Y6" t="s">
        <v>106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55</v>
      </c>
      <c r="Q7">
        <v>724.70128514490443</v>
      </c>
      <c r="U7" t="s">
        <v>63</v>
      </c>
      <c r="V7">
        <v>300</v>
      </c>
      <c r="Y7" t="s">
        <v>107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56</v>
      </c>
      <c r="Q8">
        <v>14.494025702898089</v>
      </c>
      <c r="U8" t="s">
        <v>64</v>
      </c>
      <c r="V8">
        <v>45</v>
      </c>
      <c r="Y8" t="s">
        <v>108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57</v>
      </c>
      <c r="U9" t="s">
        <v>65</v>
      </c>
      <c r="V9">
        <v>8</v>
      </c>
      <c r="Z9" t="s">
        <v>109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51</v>
      </c>
      <c r="Q10" t="s">
        <v>32</v>
      </c>
      <c r="R10" t="s">
        <v>33</v>
      </c>
      <c r="U10" t="s">
        <v>66</v>
      </c>
      <c r="V10">
        <v>45</v>
      </c>
      <c r="Z10" t="s">
        <v>110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53</v>
      </c>
      <c r="Q11">
        <v>4357255.0535812248</v>
      </c>
      <c r="U11" t="s">
        <v>67</v>
      </c>
      <c r="V11">
        <v>15</v>
      </c>
      <c r="Z11" t="s">
        <v>111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54</v>
      </c>
      <c r="Q12">
        <v>631.96616757961476</v>
      </c>
      <c r="U12" t="s">
        <v>68</v>
      </c>
      <c r="V12">
        <v>2068428</v>
      </c>
      <c r="Z12" t="s">
        <v>112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55</v>
      </c>
      <c r="Q13">
        <v>303.5087857798336</v>
      </c>
      <c r="U13" t="s">
        <v>69</v>
      </c>
      <c r="V13">
        <v>3382</v>
      </c>
      <c r="Z13" t="s">
        <v>113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56</v>
      </c>
      <c r="Q14">
        <v>1.8117532128622611</v>
      </c>
      <c r="U14" t="s">
        <v>70</v>
      </c>
      <c r="V14">
        <v>1.4316</v>
      </c>
      <c r="Z14" t="s">
        <v>114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52</v>
      </c>
      <c r="Q15">
        <v>5.9693600243141349E-3</v>
      </c>
      <c r="U15" t="s">
        <v>71</v>
      </c>
      <c r="V15">
        <v>238.36901121304791</v>
      </c>
      <c r="Z15" t="s">
        <v>115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56</v>
      </c>
      <c r="P16">
        <v>16.305778915760349</v>
      </c>
      <c r="U16" t="s">
        <v>72</v>
      </c>
      <c r="V16">
        <v>1633.4171556300644</v>
      </c>
      <c r="Z16" t="s">
        <v>116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73</v>
      </c>
      <c r="V17">
        <v>1470.075440067058</v>
      </c>
      <c r="Z17" t="s">
        <v>117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74</v>
      </c>
      <c r="V18">
        <v>100089.99999999999</v>
      </c>
      <c r="Z18" t="s">
        <v>118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75</v>
      </c>
      <c r="V19">
        <v>2.7247745630981566E-2</v>
      </c>
      <c r="Z19" t="s">
        <v>119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76</v>
      </c>
      <c r="V20">
        <v>1.4588477456309816</v>
      </c>
      <c r="Z20" t="s">
        <v>120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77</v>
      </c>
      <c r="V21">
        <v>2120.2466004892035</v>
      </c>
      <c r="Z21" t="s">
        <v>121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78</v>
      </c>
      <c r="V22">
        <v>476.67414579343597</v>
      </c>
      <c r="Z22" t="s">
        <v>122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79</v>
      </c>
      <c r="V23">
        <v>7.0264506253347515E-4</v>
      </c>
      <c r="Z23" t="s">
        <v>56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80</v>
      </c>
      <c r="V24">
        <v>1.0891020251309367</v>
      </c>
      <c r="Y24" t="s">
        <v>123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81</v>
      </c>
      <c r="V25">
        <v>2.9910457695102758E-2</v>
      </c>
      <c r="Y25" t="s">
        <v>124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82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83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84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85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86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87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88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89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90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91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92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93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94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95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96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97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98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99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100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101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 Conditions</vt:lpstr>
      <vt:lpstr>Rocket Parameters</vt:lpstr>
      <vt:lpstr>Engine Parameters</vt:lpstr>
      <vt:lpstr>Propellant Parameters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2017-08-27T19:35:43Z</dcterms:modified>
</cp:coreProperties>
</file>