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imulation Conditions" sheetId="2" r:id="rId1"/>
    <sheet name="Rocket Parameters" sheetId="1" r:id="rId2"/>
    <sheet name="Engine Parameters" sheetId="4" r:id="rId3"/>
    <sheet name="Propellant Parameters" sheetId="5" r:id="rId4"/>
    <sheet name="Validation" sheetId="3" state="hidden" r:id="rId5"/>
  </sheets>
  <calcPr calcId="145621"/>
</workbook>
</file>

<file path=xl/calcChain.xml><?xml version="1.0" encoding="utf-8"?>
<calcChain xmlns="http://schemas.openxmlformats.org/spreadsheetml/2006/main">
  <c r="E26" i="4" l="1"/>
  <c r="D26" i="4"/>
  <c r="C26" i="4"/>
  <c r="E5" i="5"/>
  <c r="D5" i="5"/>
  <c r="C5" i="5"/>
  <c r="E6" i="2"/>
  <c r="D6" i="2"/>
  <c r="C6" i="2"/>
  <c r="E3" i="2"/>
  <c r="D3" i="2"/>
  <c r="C3" i="2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14" i="1"/>
  <c r="D14" i="1"/>
  <c r="C14" i="1"/>
  <c r="E11" i="1"/>
  <c r="D11" i="1"/>
  <c r="C11" i="1"/>
  <c r="E8" i="1"/>
  <c r="C8" i="1"/>
  <c r="D8" i="1"/>
  <c r="B6" i="1"/>
</calcChain>
</file>

<file path=xl/sharedStrings.xml><?xml version="1.0" encoding="utf-8"?>
<sst xmlns="http://schemas.openxmlformats.org/spreadsheetml/2006/main" count="56" uniqueCount="38">
  <si>
    <t>Total inert mass</t>
  </si>
  <si>
    <t>Nose cone</t>
  </si>
  <si>
    <t>Body tube</t>
  </si>
  <si>
    <t>CF linear density</t>
  </si>
  <si>
    <t>kg/ft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</si>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</sst>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tabSelected="1" workbookViewId="0">
      <selection activeCell="C8" sqref="C8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24</v>
      </c>
      <c r="B4" s="1" t="s">
        <v>11</v>
      </c>
      <c r="C4" s="1">
        <v>300</v>
      </c>
      <c r="D4" s="1"/>
      <c r="E4" s="1"/>
      <c r="F4" t="s">
        <v>26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25</v>
      </c>
      <c r="B7" s="1" t="s">
        <v>11</v>
      </c>
      <c r="C7" s="1">
        <v>86000</v>
      </c>
      <c r="D7" s="1"/>
      <c r="E7" s="1"/>
      <c r="F7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B4 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A14" sqref="A14:E15"/>
    </sheetView>
  </sheetViews>
  <sheetFormatPr defaultRowHeight="15" x14ac:dyDescent="0.25"/>
  <cols>
    <col min="1" max="1" width="23.140625" bestFit="1" customWidth="1"/>
    <col min="2" max="2" width="23.140625" customWidth="1"/>
    <col min="4" max="4" width="10.7109375" customWidth="1"/>
  </cols>
  <sheetData>
    <row r="2" spans="1:8" x14ac:dyDescent="0.25">
      <c r="F2" t="s">
        <v>3</v>
      </c>
      <c r="G2">
        <v>0.25</v>
      </c>
      <c r="H2" t="s">
        <v>4</v>
      </c>
    </row>
    <row r="5" spans="1:8" x14ac:dyDescent="0.25">
      <c r="A5" t="s">
        <v>6</v>
      </c>
      <c r="B5">
        <v>3</v>
      </c>
    </row>
    <row r="6" spans="1:8" x14ac:dyDescent="0.25">
      <c r="A6" t="s">
        <v>2</v>
      </c>
      <c r="B6">
        <f>9*G2</f>
        <v>2.25</v>
      </c>
    </row>
    <row r="7" spans="1:8" x14ac:dyDescent="0.25">
      <c r="A7" t="s">
        <v>1</v>
      </c>
      <c r="B7">
        <v>1</v>
      </c>
    </row>
    <row r="8" spans="1:8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8" x14ac:dyDescent="0.25">
      <c r="A9" s="1" t="s">
        <v>0</v>
      </c>
      <c r="B9" s="1" t="s">
        <v>11</v>
      </c>
      <c r="C9" s="1">
        <v>45</v>
      </c>
      <c r="D9" s="1"/>
      <c r="E9" s="1"/>
      <c r="F9" t="s">
        <v>5</v>
      </c>
    </row>
    <row r="11" spans="1:8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8" x14ac:dyDescent="0.25">
      <c r="A12" s="1" t="s">
        <v>8</v>
      </c>
      <c r="B12" s="1" t="s">
        <v>11</v>
      </c>
      <c r="C12" s="1">
        <v>6</v>
      </c>
      <c r="D12" s="1"/>
      <c r="E12" s="1"/>
      <c r="F12" t="s">
        <v>7</v>
      </c>
    </row>
    <row r="14" spans="1:8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8" x14ac:dyDescent="0.25">
      <c r="A15" s="1" t="s">
        <v>9</v>
      </c>
      <c r="B15" s="1" t="s">
        <v>11</v>
      </c>
      <c r="C15" s="1">
        <v>5</v>
      </c>
      <c r="D15" s="1"/>
      <c r="E15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B9 B12 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14</v>
      </c>
      <c r="B3" s="1" t="s">
        <v>11</v>
      </c>
      <c r="C3" s="1">
        <v>300</v>
      </c>
      <c r="D3" s="1"/>
      <c r="E3" s="1"/>
      <c r="F3" t="s">
        <v>15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16</v>
      </c>
      <c r="B6" s="1" t="s">
        <v>11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17</v>
      </c>
      <c r="B9" s="1" t="s">
        <v>11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18</v>
      </c>
      <c r="B12" s="1" t="s">
        <v>11</v>
      </c>
      <c r="C12" s="1">
        <v>3</v>
      </c>
      <c r="D12" s="1"/>
      <c r="E12" s="1"/>
      <c r="F12" t="s">
        <v>5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19</v>
      </c>
      <c r="B15" s="1" t="s">
        <v>11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20</v>
      </c>
      <c r="B18" s="1" t="s">
        <v>11</v>
      </c>
      <c r="C18" s="1">
        <v>45</v>
      </c>
      <c r="D18" s="1"/>
      <c r="E18" s="1"/>
      <c r="F18" t="s">
        <v>7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21</v>
      </c>
      <c r="B21" s="1" t="s">
        <v>11</v>
      </c>
      <c r="C21" s="1">
        <v>45</v>
      </c>
      <c r="D21" s="1"/>
      <c r="E21" s="1"/>
      <c r="F21" t="s">
        <v>22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23</v>
      </c>
      <c r="B24" s="1" t="s">
        <v>11</v>
      </c>
      <c r="C24" s="1">
        <v>15</v>
      </c>
      <c r="D24" s="1"/>
      <c r="E24" s="1"/>
      <c r="F24" t="s">
        <v>22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36</v>
      </c>
      <c r="B27" s="1" t="s">
        <v>11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7" sqref="C7"/>
    </sheetView>
  </sheetViews>
  <sheetFormatPr defaultRowHeight="15" x14ac:dyDescent="0.25"/>
  <cols>
    <col min="1" max="1" width="15.7109375" bestFit="1" customWidth="1"/>
    <col min="2" max="2" width="14.42578125" bestFit="1" customWidth="1"/>
  </cols>
  <sheetData>
    <row r="1" spans="1:6" x14ac:dyDescent="0.25">
      <c r="A1" t="s">
        <v>35</v>
      </c>
    </row>
    <row r="2" spans="1:6" x14ac:dyDescent="0.25">
      <c r="A2" t="s">
        <v>28</v>
      </c>
      <c r="B2" t="s">
        <v>30</v>
      </c>
      <c r="C2" t="s">
        <v>31</v>
      </c>
    </row>
    <row r="3" spans="1:6" x14ac:dyDescent="0.25">
      <c r="A3" t="s">
        <v>29</v>
      </c>
      <c r="B3" t="s">
        <v>32</v>
      </c>
      <c r="C3" t="s">
        <v>33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34</v>
      </c>
      <c r="B6" s="1" t="s">
        <v>11</v>
      </c>
      <c r="C6" s="1">
        <v>0.02</v>
      </c>
      <c r="D6" s="1"/>
      <c r="E6" s="1"/>
      <c r="F6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</vt:lpstr>
      <vt:lpstr>Rocket Parameters</vt:lpstr>
      <vt:lpstr>Engine Parameters</vt:lpstr>
      <vt:lpstr>Propellant Parameters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2017-08-26T21:04:18Z</dcterms:modified>
</cp:coreProperties>
</file>