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ACFFAB21-954A-4963-98FA-313A2C8B0AF3}"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P30" i="1" l="1"/>
  <c r="DH30" i="1" a="1"/>
  <c r="DH30" i="1" s="1"/>
  <c r="EI21" i="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3FCDCEA-425C-4EC7-AAED-D528A07B9487}">
      <text>
        <r>
          <rPr>
            <b/>
            <sz val="9"/>
            <color indexed="81"/>
            <rFont val="Tahoma"/>
            <family val="2"/>
          </rPr>
          <t>Daniel S. Parra G.:</t>
        </r>
        <r>
          <rPr>
            <sz val="9"/>
            <color indexed="81"/>
            <rFont val="Tahoma"/>
            <family val="2"/>
          </rPr>
          <t xml:space="preserve">
Decía: "Dato en bases de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BABA5DDC-4305-4DFD-8004-56BD70F8D114}">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I9" authorId="0" shapeId="0" xr:uid="{2877A2DE-5840-40E0-8497-56BE1CFCFC37}">
      <text>
        <r>
          <rPr>
            <b/>
            <sz val="9"/>
            <color indexed="81"/>
            <rFont val="Tahoma"/>
            <family val="2"/>
          </rPr>
          <t>Daniel S. Parra G.:</t>
        </r>
        <r>
          <rPr>
            <sz val="9"/>
            <color indexed="81"/>
            <rFont val="Tahoma"/>
            <family val="2"/>
          </rPr>
          <t xml:space="preserve">
34 establecimientos.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I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I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I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<sst xmlns="http://schemas.openxmlformats.org/spreadsheetml/2006/main" count="3956" uniqueCount="1993">
  <si>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</si>
  <si>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</si>
  <si>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</si>
  <si>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</si>
  <si>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</si>
  <si>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</si>
  <si>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</si>
  <si>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</si>
  <si>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</si>
  <si>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</si>
  <si>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</si>
  <si>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</si>
  <si>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</si>
  <si>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</si>
  <si>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</si>
  <si>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</si>
  <si>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</si>
  <si>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</si>
  <si>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</si>
  <si>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</si>
  <si>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</si>
  <si>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</si>
  <si>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</si>
  <si>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</si>
  <si>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</si>
  <si>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</si>
  <si>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</si>
  <si>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</si>
  <si>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</si>
  <si>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</si>
  <si>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</si>
  <si>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</si>
  <si>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</si>
  <si>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</si>
  <si>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</si>
  <si>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</si>
  <si>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</si>
  <si>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</si>
  <si>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</si>
  <si>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</si>
  <si>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</si>
  <si>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</si>
  <si>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</si>
  <si>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</si>
  <si>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</si>
  <si>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</si>
  <si>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</si>
  <si>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</si>
  <si>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</si>
  <si>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</si>
  <si>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</si>
  <si>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</si>
  <si>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</si>
  <si>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</si>
  <si>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</si>
  <si>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</si>
  <si>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</si>
  <si>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</si>
  <si>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</si>
  <si>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</si>
  <si>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</si>
  <si>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</si>
  <si>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</si>
  <si>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</si>
  <si>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</si>
  <si>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</si>
  <si>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</si>
  <si>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</si>
  <si>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</si>
  <si>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</si>
  <si>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</si>
  <si>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</si>
  <si>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</si>
  <si>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</si>
  <si>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</si>
  <si>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</si>
  <si>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</si>
  <si>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</si>
  <si>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</si>
  <si>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</si>
  <si>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</si>
  <si>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</si>
  <si>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</si>
  <si>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</si>
  <si>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</si>
  <si>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</si>
  <si>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</si>
  <si>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</si>
  <si>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</si>
  <si>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</si>
  <si>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</si>
  <si>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</si>
  <si>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</si>
  <si>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</si>
  <si>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</si>
  <si>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</si>
  <si>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</si>
  <si>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</si>
  <si>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</si>
  <si>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</si>
  <si>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</si>
  <si>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</si>
  <si>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</si>
  <si>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</si>
  <si>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</si>
  <si>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</si>
  <si>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</si>
  <si>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</si>
  <si>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</si>
  <si>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</si>
  <si>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</si>
  <si>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</si>
  <si>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</si>
  <si>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</si>
  <si>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</si>
  <si>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</si>
  <si>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</si>
  <si>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</si>
  <si>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</si>
  <si>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</si>
  <si>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</si>
  <si>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</si>
  <si>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</si>
  <si>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</si>
  <si>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</si>
  <si>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</si>
  <si>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</si>
  <si>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</si>
  <si>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</si>
  <si>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</si>
  <si>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</si>
  <si>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</si>
  <si>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</si>
  <si>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</si>
  <si>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</si>
  <si>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</si>
  <si>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</si>
  <si>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</si>
  <si>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</si>
  <si>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</si>
  <si>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</si>
  <si>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</si>
  <si>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</si>
  <si>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</si>
  <si>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</si>
  <si>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</si>
  <si>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</si>
  <si>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</si>
  <si>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</si>
  <si>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</si>
  <si>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</si>
  <si>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</si>
  <si>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</si>
  <si>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</si>
  <si>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</si>
  <si>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</si>
  <si>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</si>
  <si>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</si>
  <si>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</si>
  <si>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</si>
  <si>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</si>
  <si>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</si>
  <si>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</si>
  <si>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</si>
  <si>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</si>
  <si>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</si>
  <si>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</si>
  <si>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</si>
  <si>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</si>
  <si>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</si>
  <si>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</si>
  <si>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</si>
  <si>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</si>
  <si>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</si>
  <si>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</si>
  <si>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</si>
  <si>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</si>
  <si>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</si>
  <si>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</si>
  <si>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</si>
  <si>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</si>
  <si>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</si>
  <si>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</si>
  <si>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</si>
  <si>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</si>
  <si>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</si>
  <si>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</si>
  <si>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</si>
  <si>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</si>
  <si>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</si>
  <si>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</si>
  <si>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</si>
  <si>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</si>
  <si>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</si>
  <si>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</si>
  <si>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</si>
  <si>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</si>
  <si>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</si>
  <si>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</si>
  <si>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</si>
  <si>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</si>
  <si>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</si>
  <si>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</si>
  <si>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</si>
  <si>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</si>
  <si>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</si>
  <si>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</si>
  <si>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</si>
  <si>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</si>
  <si>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</si>
  <si>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</si>
  <si>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</si>
  <si>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</si>
  <si>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</si>
  <si>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</si>
  <si>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</si>
  <si>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</si>
  <si>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</si>
  <si>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</si>
  <si>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</si>
  <si>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</si>
  <si>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</si>
  <si>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</si>
  <si>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</si>
  <si>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</si>
  <si>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</si>
  <si>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</si>
  <si>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</si>
  <si>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</si>
  <si>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</si>
  <si>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</si>
  <si>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</si>
  <si>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</si>
  <si>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</si>
  <si>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</si>
  <si>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</si>
  <si>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</si>
  <si>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</si>
  <si>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</si>
  <si>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</si>
  <si>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</si>
  <si>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</si>
  <si>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</si>
  <si>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</si>
  <si>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</si>
  <si>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</si>
  <si>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</si>
  <si>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</si>
  <si>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</si>
  <si>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</si>
  <si>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</si>
  <si>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</si>
  <si>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</si>
  <si>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</si>
  <si>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</si>
  <si>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</si>
  <si>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</si>
  <si>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</si>
  <si>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</si>
  <si>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</si>
  <si>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</si>
  <si>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</si>
  <si>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</si>
  <si>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</si>
  <si>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</si>
  <si>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</si>
  <si>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</si>
  <si>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</si>
  <si>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</si>
  <si>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</si>
  <si>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</si>
  <si>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</si>
  <si>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</si>
  <si>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</si>
  <si>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</si>
  <si>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</si>
  <si>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</si>
  <si>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</si>
  <si>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</si>
  <si>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</si>
  <si>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</si>
  <si>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</si>
  <si>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</si>
  <si>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</si>
  <si>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</si>
  <si>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</si>
  <si>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</si>
  <si>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</si>
  <si>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</si>
  <si>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</si>
  <si>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</si>
  <si>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</si>
  <si>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</si>
  <si>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</si>
  <si>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</si>
  <si>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</si>
  <si>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</si>
  <si>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</si>
  <si>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</si>
  <si>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</si>
  <si>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</si>
  <si>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</si>
  <si>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</si>
  <si>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</si>
  <si>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</si>
  <si>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</si>
  <si>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</si>
  <si>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</si>
  <si>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</si>
  <si>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</si>
  <si>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</si>
  <si>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</si>
  <si>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</si>
  <si>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</si>
  <si>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</si>
  <si>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</si>
  <si>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</si>
  <si>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</si>
  <si>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</si>
  <si>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</si>
  <si>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</si>
  <si>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</si>
  <si>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</si>
  <si>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</si>
  <si>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</si>
  <si>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</si>
  <si>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</si>
  <si>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</si>
  <si>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</si>
  <si>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</si>
  <si>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</si>
  <si>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</si>
  <si>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</si>
  <si>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</si>
  <si>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</si>
  <si>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</si>
  <si>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</si>
  <si>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</si>
  <si>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</si>
  <si>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</si>
  <si>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</si>
  <si>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</si>
  <si>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</si>
  <si>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</si>
  <si>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</si>
  <si>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</si>
  <si>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</si>
  <si>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</si>
  <si>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</si>
  <si>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</si>
  <si>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</si>
  <si>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</si>
  <si>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</si>
  <si>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</si>
  <si>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</si>
  <si>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</si>
  <si>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</si>
  <si>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</si>
  <si>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</si>
  <si>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</si>
  <si>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</si>
  <si>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</si>
  <si>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</si>
  <si>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</si>
  <si>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</si>
  <si>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</si>
  <si>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</si>
  <si>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</si>
  <si>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</si>
  <si>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</si>
  <si>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</si>
  <si>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</si>
  <si>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</si>
  <si>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</si>
  <si>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</si>
  <si>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</si>
  <si>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</si>
  <si>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</si>
  <si>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</si>
  <si>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</si>
  <si>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</si>
  <si>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</si>
  <si>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</si>
  <si>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</si>
  <si>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</si>
  <si>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</si>
  <si>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</si>
  <si>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</si>
  <si>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</si>
  <si>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</si>
  <si>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</si>
  <si>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</si>
  <si>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</si>
  <si>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</si>
  <si>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</si>
  <si>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</si>
  <si>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</si>
  <si>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</si>
  <si>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</si>
  <si>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</si>
  <si>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</si>
  <si>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</si>
  <si>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</si>
  <si>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</si>
  <si>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</si>
  <si>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</si>
  <si>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</si>
  <si>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</si>
  <si>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</si>
  <si>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</si>
  <si>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</si>
  <si>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</si>
  <si>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</si>
  <si>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</si>
  <si>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</si>
  <si>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</si>
  <si>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</si>
  <si>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</si>
  <si>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</si>
  <si>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</si>
  <si>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</si>
  <si>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</si>
  <si>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</si>
  <si>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</si>
  <si>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</si>
  <si>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</si>
  <si>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</si>
  <si>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</si>
  <si>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</si>
  <si>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</si>
  <si>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</si>
  <si>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</si>
  <si>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</si>
  <si>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</si>
  <si>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</si>
  <si>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</si>
  <si>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</si>
  <si>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</si>
  <si>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</si>
  <si>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</si>
  <si>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</si>
  <si>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</si>
  <si>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</si>
  <si>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</si>
  <si>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</si>
  <si>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</si>
  <si>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</si>
  <si>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</si>
  <si>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</si>
  <si>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</si>
  <si>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</si>
  <si>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</si>
  <si>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</si>
  <si>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</si>
  <si>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</si>
  <si>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</si>
  <si>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</si>
  <si>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</si>
  <si>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</si>
  <si>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</si>
  <si>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</si>
  <si>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</si>
  <si>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</si>
  <si>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</si>
  <si>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</si>
  <si>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</si>
  <si>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</si>
  <si>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</si>
  <si>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</si>
  <si>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</si>
  <si>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</si>
  <si>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</si>
  <si>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</si>
  <si>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</si>
  <si>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</si>
  <si>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</si>
  <si>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</si>
  <si>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</si>
  <si>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</si>
  <si>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</si>
  <si>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</si>
  <si>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</si>
  <si>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</si>
  <si>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</si>
  <si>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</si>
  <si>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</si>
  <si>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</si>
  <si>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</si>
  <si>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</si>
  <si>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</si>
  <si>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</si>
  <si>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</si>
  <si>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</si>
  <si>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</si>
  <si>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</si>
  <si>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</si>
  <si>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</si>
  <si>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</si>
  <si>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</si>
  <si>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</si>
  <si>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</si>
  <si>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</si>
  <si>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</si>
  <si>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</si>
  <si>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</si>
  <si>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</si>
  <si>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</si>
  <si>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</si>
  <si>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</si>
  <si>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</si>
  <si>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</si>
  <si>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</si>
  <si>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</si>
  <si>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</si>
  <si>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</si>
  <si>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</si>
  <si>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</si>
  <si>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</si>
  <si>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</si>
  <si>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</si>
  <si>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</si>
  <si>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</si>
  <si>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</si>
  <si>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</si>
  <si>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</si>
  <si>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</si>
  <si>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</si>
  <si>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</si>
  <si>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</si>
  <si>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</si>
  <si>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</si>
  <si>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</si>
  <si>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</si>
  <si>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</si>
  <si>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</si>
  <si>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</si>
  <si>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</si>
  <si>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</si>
  <si>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</si>
  <si>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</si>
  <si>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</si>
  <si>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</si>
  <si>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</si>
  <si>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</si>
  <si>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</si>
  <si>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</si>
  <si>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</si>
  <si>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</si>
  <si>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</si>
  <si>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</si>
  <si>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</si>
  <si>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</si>
  <si>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</si>
  <si>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</si>
  <si>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</si>
  <si>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</si>
  <si>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</si>
  <si>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</si>
  <si>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</si>
  <si>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</si>
  <si>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</si>
  <si>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</si>
  <si>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</si>
  <si>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</si>
  <si>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</si>
  <si>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</si>
  <si>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</si>
  <si>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</si>
  <si>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</si>
  <si>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</si>
  <si>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</si>
  <si>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</si>
  <si>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</si>
  <si>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</si>
  <si>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</si>
  <si>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</si>
  <si>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</si>
  <si>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</si>
  <si>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</si>
  <si>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</si>
  <si>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</si>
  <si>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</si>
  <si>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</si>
  <si>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</si>
  <si>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</si>
  <si>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</si>
  <si>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</si>
  <si>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</si>
  <si>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</si>
  <si>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</si>
  <si>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</si>
  <si>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</si>
  <si>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</si>
  <si>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</si>
  <si>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</si>
  <si>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</si>
  <si>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</si>
  <si>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</si>
  <si>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</si>
  <si>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</si>
  <si>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</si>
  <si>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</si>
  <si>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</si>
  <si>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</si>
  <si>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</si>
  <si>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</si>
  <si>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</si>
  <si>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</si>
  <si>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</si>
  <si>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</si>
  <si>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</si>
  <si>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</si>
  <si>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</si>
  <si>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</si>
  <si>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</si>
  <si>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</si>
  <si>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</si>
  <si>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</si>
  <si>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</si>
  <si>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</si>
  <si>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</si>
  <si>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</si>
  <si>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</si>
  <si>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</si>
  <si>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</si>
  <si>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</si>
  <si>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</si>
  <si>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</si>
  <si>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</si>
  <si>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</si>
  <si>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</si>
  <si>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</si>
  <si>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</si>
  <si>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</si>
  <si>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</si>
  <si>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</si>
  <si>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</si>
  <si>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</si>
  <si>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</si>
  <si>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</si>
  <si>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</si>
  <si>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</si>
  <si>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</si>
  <si>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</si>
  <si>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</si>
  <si>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</si>
  <si>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</si>
  <si>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</si>
  <si>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</si>
  <si>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</si>
  <si>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</si>
  <si>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</si>
  <si>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</si>
  <si>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</si>
  <si>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</si>
  <si>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</si>
  <si>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</si>
  <si>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</si>
  <si>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</si>
  <si>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</si>
  <si>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</si>
  <si>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</si>
  <si>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</si>
  <si>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</si>
  <si>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</si>
  <si>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</si>
  <si>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</si>
  <si>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</si>
  <si>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</si>
  <si>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</si>
  <si>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</si>
  <si>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</si>
  <si>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</si>
  <si>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</si>
  <si>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</si>
  <si>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</si>
  <si>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</si>
  <si>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</si>
  <si>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</si>
  <si>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</si>
  <si>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</si>
  <si>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</si>
  <si>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</si>
  <si>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</si>
  <si>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</si>
  <si>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</si>
  <si>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</si>
  <si>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</si>
  <si>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</si>
  <si>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</si>
  <si>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</si>
  <si>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</si>
  <si>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</si>
  <si>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</si>
  <si>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</si>
  <si>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</si>
  <si>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</si>
  <si>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</si>
  <si>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</si>
  <si>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</si>
  <si>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</si>
  <si>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</si>
  <si>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</si>
  <si>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</si>
  <si>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</si>
  <si>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</si>
  <si>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</si>
  <si>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</si>
  <si>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</si>
  <si>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</si>
  <si>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</si>
  <si>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</si>
  <si>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</si>
  <si>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</si>
  <si>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</si>
  <si>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</si>
  <si>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</si>
  <si>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</si>
  <si>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</si>
  <si>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</si>
  <si>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</si>
  <si>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</si>
  <si>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</si>
  <si>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</si>
  <si>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</si>
  <si>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</si>
  <si>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</si>
  <si>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</si>
  <si>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</si>
  <si>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</si>
  <si>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</si>
  <si>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</si>
  <si>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</si>
  <si>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</si>
  <si>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</si>
  <si>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</si>
  <si>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</si>
  <si>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</si>
  <si>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</si>
  <si>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</si>
  <si>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</si>
  <si>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</si>
  <si>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</si>
  <si>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</si>
  <si>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</si>
  <si>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</si>
  <si>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</si>
  <si>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</si>
  <si>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</si>
  <si>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</si>
  <si>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</si>
  <si>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</si>
  <si>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</si>
  <si>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</si>
  <si>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</si>
  <si>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</si>
  <si>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</si>
  <si>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</si>
  <si>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</si>
  <si>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</si>
  <si>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</si>
  <si>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</si>
  <si>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</si>
  <si>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</si>
  <si>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</si>
  <si>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</si>
  <si>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</si>
  <si>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</si>
  <si>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</si>
  <si>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</si>
  <si>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</si>
  <si>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</si>
  <si>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</si>
  <si>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</si>
  <si>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</si>
  <si>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</si>
  <si>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</si>
  <si>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</si>
  <si>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</si>
  <si>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</si>
  <si>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</si>
  <si>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</si>
  <si>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</si>
  <si>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</si>
  <si>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</si>
  <si>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</si>
  <si>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</si>
  <si>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</si>
  <si>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</si>
  <si>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</si>
  <si>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</si>
  <si>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</si>
  <si>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</si>
  <si>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</si>
  <si>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</si>
  <si>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</si>
  <si>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</si>
  <si>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</si>
  <si>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</si>
  <si>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</si>
  <si>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</si>
  <si>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</si>
  <si>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</si>
  <si>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</si>
  <si>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</si>
  <si>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</si>
  <si>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</si>
  <si>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</si>
  <si>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</si>
  <si>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</si>
  <si>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</si>
  <si>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</si>
  <si>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</si>
  <si>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</si>
  <si>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</si>
  <si>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</si>
  <si>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</si>
  <si>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</si>
  <si>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</si>
  <si>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</si>
  <si>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</si>
  <si>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</si>
  <si>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</si>
  <si>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</si>
  <si>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</si>
  <si>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</si>
  <si>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</si>
  <si>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</si>
  <si>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</si>
  <si>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</si>
  <si>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</si>
  <si>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</si>
  <si>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</si>
  <si>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</si>
  <si>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</si>
  <si>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</si>
  <si>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</si>
  <si>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</si>
  <si>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</si>
  <si>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</si>
  <si>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</si>
  <si>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</si>
  <si>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</si>
  <si>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</si>
  <si>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</si>
  <si>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</si>
  <si>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</si>
  <si>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</si>
  <si>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</si>
  <si>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</si>
  <si>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</si>
  <si>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</si>
  <si>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</si>
  <si>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</si>
  <si>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</si>
  <si>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</si>
  <si>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</si>
  <si>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</si>
  <si>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</si>
  <si>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</si>
  <si>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</si>
  <si>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</si>
  <si>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</si>
  <si>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</si>
  <si>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</si>
  <si>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</si>
  <si>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</si>
  <si>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</si>
  <si>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</si>
  <si>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</si>
  <si>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</si>
  <si>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</si>
  <si>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</si>
  <si>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</si>
  <si>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</si>
  <si>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</si>
  <si>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</si>
  <si>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</si>
  <si>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</si>
  <si>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</si>
  <si>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</si>
  <si>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</si>
  <si>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</si>
  <si>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</si>
  <si>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</si>
  <si>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</si>
  <si>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</si>
  <si>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</si>
  <si>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</si>
  <si>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</si>
  <si>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</si>
  <si>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</si>
  <si>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</si>
  <si>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</si>
  <si>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</si>
  <si>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</si>
  <si>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</si>
  <si>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</si>
  <si>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</si>
  <si>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</si>
  <si>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</si>
  <si>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</si>
  <si>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</si>
  <si>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</si>
  <si>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</si>
  <si>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</si>
  <si>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</si>
  <si>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</si>
  <si>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</si>
  <si>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</si>
  <si>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</si>
  <si>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</si>
  <si>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</si>
  <si>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</si>
  <si>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</si>
  <si>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</si>
  <si>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</si>
  <si>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</si>
  <si>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</si>
  <si>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</si>
  <si>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</si>
  <si>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</si>
  <si>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</si>
  <si>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</si>
  <si>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</si>
  <si>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</si>
  <si>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</si>
  <si>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</si>
  <si>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</si>
  <si>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</si>
  <si>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</si>
  <si>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</si>
  <si>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</si>
  <si>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</si>
  <si>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</si>
  <si>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</si>
  <si>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</si>
  <si>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</si>
  <si>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</si>
  <si>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</si>
  <si>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</si>
  <si>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</si>
  <si>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</si>
  <si>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</si>
  <si>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</si>
  <si>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</si>
  <si>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</si>
  <si>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</si>
  <si>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</si>
  <si>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</si>
  <si>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</si>
  <si>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</si>
  <si>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</si>
  <si>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</si>
  <si>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</si>
  <si>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</si>
  <si>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</si>
  <si>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</si>
  <si>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</si>
  <si>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</si>
  <si>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</si>
  <si>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</si>
  <si>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</si>
  <si>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</si>
  <si>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</si>
  <si>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</si>
  <si>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</si>
  <si>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</si>
  <si>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</si>
  <si>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</si>
  <si>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</si>
  <si>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</si>
  <si>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</si>
  <si>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</si>
  <si>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</si>
  <si>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</si>
  <si>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</si>
  <si>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</si>
  <si>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</si>
  <si>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</si>
  <si>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</si>
  <si>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</si>
  <si>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</si>
  <si>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</si>
  <si>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</si>
  <si>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</si>
  <si>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</si>
  <si>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</si>
  <si>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</si>
  <si>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</si>
  <si>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</si>
  <si>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</si>
  <si>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</si>
  <si>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</si>
  <si>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</si>
  <si>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</si>
  <si>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</si>
  <si>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</si>
  <si>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</si>
  <si>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</si>
  <si>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</si>
  <si>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</si>
  <si>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</si>
  <si>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</si>
  <si>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</si>
  <si>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</si>
  <si>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</si>
  <si>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</si>
  <si>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</si>
  <si>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</si>
  <si>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</si>
  <si>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</si>
  <si>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</si>
  <si>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</si>
  <si>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</si>
  <si>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</si>
  <si>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</si>
  <si>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</si>
  <si>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</si>
  <si>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</si>
  <si>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</si>
  <si>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</si>
  <si>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</si>
  <si>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</si>
  <si>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</si>
  <si>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</si>
  <si>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</si>
  <si>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</si>
  <si>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</si>
  <si>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</si>
  <si>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</si>
  <si>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</si>
  <si>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</si>
  <si>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</si>
  <si>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</si>
  <si>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</si>
  <si>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</si>
  <si>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</si>
  <si>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</si>
  <si>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</si>
  <si>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</si>
  <si>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</si>
  <si>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</si>
  <si>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</si>
  <si>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</si>
  <si>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</si>
  <si>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</si>
  <si>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</si>
  <si>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</si>
  <si>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</si>
  <si>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</si>
  <si>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</si>
  <si>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</si>
  <si>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</si>
  <si>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</si>
  <si>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</si>
  <si>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</si>
  <si>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</si>
  <si>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</si>
  <si>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</si>
  <si>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</si>
  <si>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</si>
  <si>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</si>
  <si>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</si>
  <si>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</si>
  <si>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</si>
  <si>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</si>
  <si>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</si>
  <si>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</si>
  <si>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</si>
  <si>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</si>
  <si>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</si>
  <si>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</si>
  <si>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</si>
  <si>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</si>
  <si>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</si>
  <si>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</si>
  <si>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</si>
  <si>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</si>
  <si>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</si>
  <si>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</si>
  <si>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</si>
  <si>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</si>
  <si>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</si>
  <si>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</si>
  <si>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</si>
  <si>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</si>
  <si>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</si>
  <si>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</si>
  <si>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</si>
  <si>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</si>
  <si>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</si>
  <si>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</si>
  <si>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</si>
  <si>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</si>
  <si>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</si>
  <si>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</si>
  <si>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</si>
  <si>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</si>
  <si>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</si>
  <si>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</si>
  <si>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</si>
  <si>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</si>
  <si>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</si>
  <si>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</si>
  <si>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</si>
  <si>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</si>
  <si>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</si>
  <si>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</si>
  <si>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</si>
  <si>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</si>
  <si>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</si>
  <si>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</si>
  <si>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</si>
  <si>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</si>
  <si>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</si>
  <si>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</si>
  <si>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</si>
  <si>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</si>
  <si>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</si>
  <si>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</si>
  <si>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</si>
  <si>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</si>
  <si>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</si>
  <si>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</si>
  <si>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</si>
  <si>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</si>
  <si>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</si>
  <si>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</si>
  <si>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</si>
  <si>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</si>
  <si>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</si>
  <si>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</si>
  <si>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</si>
  <si>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</si>
  <si>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</si>
  <si>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</si>
  <si>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</si>
  <si>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</si>
  <si>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</si>
  <si>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</si>
  <si>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</si>
  <si>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</si>
  <si>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</si>
  <si>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</si>
  <si>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</si>
  <si>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</si>
  <si>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</si>
  <si>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</si>
  <si>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</si>
  <si>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</si>
  <si>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</si>
  <si>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</si>
  <si>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</si>
  <si>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</si>
  <si>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</si>
  <si>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</si>
  <si>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</si>
  <si>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</si>
  <si>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</si>
  <si>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</si>
  <si>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</si>
  <si>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</si>
  <si>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</si>
  <si>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</si>
  <si>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</si>
  <si>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</si>
  <si>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</si>
  <si>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</si>
  <si>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</si>
  <si>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</si>
  <si>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</si>
  <si>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</si>
  <si>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</si>
  <si>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</si>
  <si>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</si>
  <si>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</si>
  <si>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</si>
  <si>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</si>
  <si>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</si>
  <si>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</si>
  <si>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</si>
  <si>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</si>
  <si>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</si>
  <si>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</si>
  <si>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</si>
  <si>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</si>
  <si>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</si>
  <si>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</si>
  <si>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</si>
  <si>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</si>
  <si>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</si>
  <si>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</si>
  <si>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</si>
  <si>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</si>
  <si>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</si>
  <si>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</si>
  <si>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</si>
  <si>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</si>
  <si>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</si>
  <si>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</si>
  <si>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</si>
  <si>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</si>
  <si>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</si>
  <si>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</si>
  <si>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</si>
  <si>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</si>
  <si>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</si>
  <si>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</si>
  <si>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</si>
  <si>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</si>
  <si>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</si>
  <si>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</si>
  <si>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</si>
  <si>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</si>
  <si>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</si>
  <si>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</si>
  <si>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</si>
  <si>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</si>
  <si>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</si>
  <si>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</si>
  <si>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</si>
  <si>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</si>
  <si>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</si>
  <si>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</si>
  <si>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</si>
  <si>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</si>
  <si>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</si>
  <si>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</si>
  <si>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</si>
  <si>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</si>
  <si>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</si>
  <si>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</si>
  <si>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</si>
  <si>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</si>
  <si>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</si>
  <si>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</si>
  <si>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</si>
  <si>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</si>
  <si>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</si>
  <si>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</si>
  <si>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</si>
  <si>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</si>
  <si>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</si>
  <si>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</si>
  <si>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</si>
  <si>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</si>
  <si>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</si>
  <si>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</si>
  <si>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</si>
  <si>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</si>
  <si>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</si>
  <si>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</si>
  <si>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</si>
  <si>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</si>
  <si>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</si>
  <si>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</si>
  <si>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</si>
  <si>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</si>
  <si>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</si>
  <si>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</si>
  <si>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</si>
  <si>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</si>
  <si>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</si>
  <si>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</si>
  <si>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</si>
  <si>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</si>
  <si>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</si>
  <si>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</si>
  <si>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</si>
  <si>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</si>
  <si>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</si>
  <si>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</si>
  <si>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</si>
  <si>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</si>
  <si>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</si>
  <si>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</si>
  <si>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</si>
  <si>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</si>
  <si>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</si>
  <si>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</si>
  <si>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</si>
  <si>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</si>
  <si>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</si>
  <si>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</si>
  <si>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</si>
  <si>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</si>
  <si>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</si>
  <si>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</si>
  <si>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</si>
  <si>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</si>
  <si>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</si>
  <si>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</si>
  <si>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</si>
  <si>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</si>
  <si>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</si>
  <si>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</si>
  <si>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</si>
  <si>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</si>
  <si>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</si>
  <si>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</si>
  <si>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</si>
  <si>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</si>
  <si>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</si>
  <si>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</si>
  <si>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</si>
  <si>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</si>
  <si>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</si>
  <si>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</si>
  <si>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</si>
  <si>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</si>
  <si>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</si>
  <si>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</si>
  <si>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</si>
  <si>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</si>
  <si>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</si>
  <si>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</si>
  <si>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</si>
  <si>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</si>
  <si>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</si>
  <si>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</si>
  <si>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</si>
  <si>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</si>
  <si>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</si>
  <si>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</si>
  <si>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</si>
  <si>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</si>
  <si>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</si>
  <si>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</si>
  <si>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</si>
  <si>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</si>
  <si>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</si>
  <si>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</si>
  <si>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</si>
  <si>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</si>
  <si>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</si>
  <si>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</si>
  <si>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</si>
  <si>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</si>
  <si>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</si>
  <si>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</si>
  <si>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</si>
  <si>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</si>
  <si>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</si>
  <si>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</si>
  <si>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</si>
  <si>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</si>
  <si>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</si>
  <si>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</si>
  <si>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</si>
  <si>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</si>
  <si>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</si>
  <si>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</si>
  <si>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</si>
  <si>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</si>
  <si>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</si>
  <si>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</si>
  <si>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</si>
  <si>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</si>
  <si>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</si>
  <si>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</si>
  <si>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</si>
  <si>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</si>
  <si>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</si>
  <si>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</si>
  <si>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</si>
  <si>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</si>
  <si>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</si>
  <si>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</si>
  <si>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</si>
  <si>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</si>
  <si>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</si>
  <si>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</si>
  <si>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</si>
  <si>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</si>
  <si>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</si>
  <si>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</si>
  <si>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</si>
  <si>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</si>
  <si>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</si>
  <si>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</si>
  <si>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</si>
  <si>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</si>
  <si>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</si>
  <si>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</si>
  <si>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</si>
  <si>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</si>
  <si>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</si>
  <si>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</si>
  <si>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</si>
  <si>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</si>
  <si>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</si>
  <si>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</si>
  <si>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</si>
  <si>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</si>
  <si>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</si>
  <si>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</si>
  <si>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</si>
  <si>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</si>
  <si>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</si>
  <si>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</si>
  <si>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</si>
  <si>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</si>
  <si>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</si>
  <si>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</si>
  <si>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</si>
  <si>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</si>
  <si>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</si>
  <si>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</si>
  <si>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</si>
  <si>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</si>
  <si>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</si>
  <si>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</si>
  <si>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</si>
  <si>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</si>
  <si>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</si>
  <si>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</si>
  <si>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</si>
  <si>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</si>
  <si>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</si>
  <si>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</si>
  <si>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</si>
  <si>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</si>
  <si>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</si>
  <si>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</si>
  <si>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</si>
  <si>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</si>
  <si>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</si>
  <si>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</si>
  <si>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</si>
  <si>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</si>
  <si>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</si>
  <si>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</si>
  <si>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</si>
  <si>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</si>
  <si>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</si>
  <si>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</si>
  <si>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</si>
  <si>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</si>
  <si>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</si>
  <si>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</si>
  <si>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</si>
  <si>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</si>
  <si>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</si>
  <si>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</si>
  <si>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</si>
  <si>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</si>
  <si>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</si>
  <si>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</si>
  <si>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</si>
  <si>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</si>
  <si>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</si>
  <si>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</si>
  <si>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</si>
  <si>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</si>
  <si>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</si>
  <si>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</si>
  <si>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</si>
  <si>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</si>
  <si>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</si>
  <si>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</si>
  <si>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</si>
  <si>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</si>
  <si>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</si>
  <si>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</si>
  <si>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</si>
  <si>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</si>
  <si>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</si>
  <si>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</si>
  <si>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</si>
  <si>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</si>
  <si>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</si>
  <si>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</si>
  <si>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</si>
  <si>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</si>
  <si>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</si>
  <si>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</si>
  <si>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</si>
  <si>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</si>
  <si>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</si>
  <si>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</si>
  <si>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</si>
  <si>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</si>
  <si>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</si>
  <si>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</si>
  <si>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</si>
  <si>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</si>
  <si>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</si>
  <si>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</si>
  <si>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</si>
  <si>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</si>
  <si>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</si>
  <si>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</si>
  <si>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</si>
  <si>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</si>
  <si>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</si>
  <si>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</si>
  <si>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</si>
  <si>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</si>
  <si>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</si>
  <si>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</si>
  <si>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</si>
  <si>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</si>
  <si>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</si>
  <si>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</si>
  <si>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</si>
  <si>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</si>
  <si>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</si>
  <si>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</si>
  <si>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</si>
  <si>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</si>
  <si>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</si>
  <si>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</si>
  <si>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</si>
  <si>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</si>
  <si>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</si>
  <si>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</si>
  <si>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</si>
  <si>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</si>
  <si>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</si>
  <si>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</si>
  <si>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</si>
  <si>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</si>
  <si>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</si>
  <si>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</si>
  <si>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</si>
  <si>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</si>
  <si>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</si>
  <si>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</si>
  <si>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</si>
  <si>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</si>
  <si>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</si>
  <si>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</si>
  <si>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</si>
  <si>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</si>
  <si>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</si>
  <si>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</si>
  <si>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</si>
  <si>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</si>
  <si>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</si>
  <si>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</si>
  <si>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</si>
  <si>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</si>
  <si>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</si>
  <si>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</si>
  <si>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</si>
  <si>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</si>
  <si>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</si>
  <si>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</si>
  <si>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</si>
  <si>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</si>
  <si>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</si>
  <si>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</si>
  <si>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</si>
  <si>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</si>
  <si>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</si>
  <si>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</si>
  <si>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</si>
  <si>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</si>
  <si>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</si>
  <si>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</si>
  <si>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</si>
  <si>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</si>
  <si>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</si>
  <si>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</si>
  <si>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</si>
  <si>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</si>
  <si>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</si>
  <si>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</si>
  <si>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</si>
  <si>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</si>
  <si>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</si>
  <si>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</si>
  <si>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</si>
  <si>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</si>
  <si>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</si>
  <si>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</si>
  <si>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</si>
  <si>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</si>
  <si>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</si>
  <si>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</si>
  <si>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</si>
  <si>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</si>
  <si>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</si>
  <si>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</si>
  <si>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</si>
  <si>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</si>
  <si>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</si>
  <si>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</si>
  <si>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</si>
  <si>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</si>
  <si>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</si>
  <si>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</si>
  <si>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</si>
  <si>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</si>
  <si>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</si>
  <si>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</si>
  <si>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</si>
  <si>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</si>
  <si>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</si>
  <si>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</si>
  <si>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</si>
  <si>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</si>
  <si>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</si>
  <si>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</si>
  <si>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</si>
  <si>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</si>
  <si>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</si>
  <si>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</si>
  <si>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</si>
  <si>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</si>
  <si>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</si>
  <si>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</si>
  <si>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</si>
  <si>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</si>
  <si>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</si>
  <si>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</si>
  <si>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</si>
  <si>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</si>
  <si>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</si>
  <si>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</si>
  <si>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</si>
  <si>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</si>
  <si>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</si>
  <si>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</si>
  <si>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</si>
  <si>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</si>
  <si>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</si>
  <si>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</si>
  <si>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</si>
  <si>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</si>
  <si>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</si>
  <si>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</si>
  <si>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</si>
  <si>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</si>
  <si>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</si>
  <si>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</si>
  <si>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</si>
  <si>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</si>
  <si>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</si>
  <si>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</si>
  <si>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</si>
  <si>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</si>
  <si>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</si>
  <si>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</si>
  <si>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</si>
  <si>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</si>
  <si>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</si>
  <si>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</si>
  <si>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</si>
  <si>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</si>
  <si>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</si>
  <si>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</si>
  <si>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</si>
  <si>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</si>
  <si>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</si>
  <si>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</si>
  <si>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</si>
  <si>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</si>
  <si>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</si>
  <si>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</si>
  <si>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</si>
  <si>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</si>
  <si>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</si>
  <si>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</si>
  <si>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</si>
  <si>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</si>
  <si>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</si>
  <si>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</si>
  <si>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</si>
  <si>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</si>
  <si>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</si>
  <si>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</si>
  <si>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</si>
  <si>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</si>
  <si>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</si>
  <si>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</si>
  <si>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</si>
  <si>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</si>
  <si>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</si>
  <si>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</si>
  <si>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</si>
  <si>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</si>
  <si>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</si>
  <si>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</si>
  <si>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</si>
  <si>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</si>
  <si>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</si>
  <si>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</si>
  <si>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</si>
  <si>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</si>
  <si>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</si>
  <si>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</si>
  <si>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</si>
  <si>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</si>
  <si>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</si>
  <si>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</si>
  <si>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</si>
  <si>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</si>
  <si>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</si>
  <si>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</si>
  <si>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</si>
  <si>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</si>
  <si>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</si>
  <si>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</si>
  <si>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</si>
  <si>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</si>
  <si>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</si>
  <si>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</si>
  <si>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</si>
  <si>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</si>
  <si>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</si>
  <si>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</si>
  <si>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</si>
  <si>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</si>
  <si>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</si>
  <si>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</si>
  <si>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</si>
  <si>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</si>
  <si>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</si>
  <si>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</si>
  <si>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</si>
  <si>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</si>
  <si>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</si>
  <si>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</si>
  <si>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</si>
  <si>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</si>
  <si>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</si>
  <si>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</si>
  <si>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</si>
  <si>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</si>
  <si>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</si>
  <si>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</si>
  <si>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</si>
  <si>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</si>
  <si>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</si>
  <si>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</si>
  <si>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</si>
  <si>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</si>
  <si>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</si>
  <si>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</si>
  <si>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</si>
  <si>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</si>
  <si>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</si>
  <si>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</si>
  <si>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</si>
  <si>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</si>
  <si>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</si>
  <si>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</si>
  <si>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</si>
  <si>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</si>
  <si>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</si>
  <si>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</si>
  <si>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</si>
  <si>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</si>
  <si>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</si>
  <si>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</si>
  <si>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</si>
  <si>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</si>
  <si>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</si>
  <si>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</si>
  <si>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</si>
  <si>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</si>
  <si>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</si>
  <si>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</si>
  <si>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</si>
  <si>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</si>
  <si>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</si>
  <si>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</si>
  <si>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</si>
  <si>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</si>
  <si>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</si>
  <si>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</si>
  <si>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</si>
  <si>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</si>
  <si>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</si>
  <si>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</si>
  <si>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</si>
  <si>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</si>
  <si>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</si>
  <si>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</si>
  <si>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</si>
  <si>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</si>
  <si>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</si>
  <si>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</si>
  <si>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</si>
  <si>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</si>
  <si>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</si>
  <si>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</si>
  <si>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</si>
  <si>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</si>
  <si>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</si>
  <si>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</si>
  <si>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</si>
  <si>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</si>
  <si>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</si>
  <si>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</si>
  <si>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</si>
  <si>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</si>
  <si>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</si>
  <si>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</si>
  <si>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</si>
  <si>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</si>
  <si>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</si>
  <si>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</si>
  <si>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</si>
  <si>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</si>
  <si>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</si>
  <si>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</si>
  <si>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</si>
  <si>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</si>
  <si>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</si>
  <si>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</si>
  <si>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</si>
  <si>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</si>
  <si>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</si>
  <si>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</si>
  <si>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</si>
  <si>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</si>
  <si>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</si>
  <si>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</si>
  <si>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</si>
  <si>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</si>
  <si>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</si>
  <si>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</si>
  <si>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</si>
  <si>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</si>
  <si>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</si>
  <si>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</si>
  <si>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</si>
  <si>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</si>
  <si>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</si>
  <si>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</si>
  <si>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</si>
  <si>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</si>
  <si>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</si>
  <si>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</si>
  <si>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</si>
  <si>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</si>
  <si>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</si>
  <si>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</si>
  <si>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</si>
  <si>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</si>
  <si>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</si>
  <si>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</si>
  <si>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</si>
  <si>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</si>
  <si>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</si>
  <si>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</si>
  <si>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</si>
  <si>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</si>
  <si>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</si>
  <si>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</si>
  <si>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</si>
  <si>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</si>
  <si>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</si>
  <si>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</si>
  <si>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</si>
  <si>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</si>
  <si>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</si>
  <si>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</si>
  <si>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</si>
  <si>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</si>
  <si>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</si>
  <si>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</si>
  <si>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</si>
  <si>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</si>
  <si>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</si>
  <si>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</si>
  <si>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</si>
  <si>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</si>
  <si>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</si>
  <si>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</si>
  <si>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</si>
  <si>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</si>
  <si>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</si>
  <si>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</si>
  <si>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</si>
  <si>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</si>
  <si>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</si>
  <si>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</si>
  <si>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</si>
  <si>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</si>
  <si>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</si>
  <si>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</si>
  <si>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</si>
  <si>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</si>
  <si>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</si>
  <si>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</si>
  <si>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</si>
  <si>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</si>
  <si>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</si>
  <si>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</si>
  <si>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</si>
  <si>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</si>
  <si>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</si>
  <si>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</si>
  <si>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</si>
  <si>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</si>
  <si>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</si>
  <si>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</si>
  <si>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</si>
  <si>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</si>
  <si>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</si>
  <si>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?612-445</t>
  </si>
  <si>
    <t>N2/C0</t>
  </si>
  <si>
    <t>N0/C1</t>
  </si>
  <si>
    <t>N2/C1</t>
  </si>
  <si>
    <t>N1/C1</t>
  </si>
  <si>
    <t>N1/C3</t>
  </si>
  <si>
    <t>N1/C0</t>
  </si>
  <si>
    <t>N4/C0</t>
  </si>
  <si>
    <t>N0/C2</t>
  </si>
  <si>
    <t>?527--329</t>
  </si>
  <si>
    <t>N5/C0</t>
  </si>
  <si>
    <t>N3/C0</t>
  </si>
  <si>
    <t>N0/C8</t>
  </si>
  <si>
    <t>N1/C5</t>
  </si>
  <si>
    <t>N0/C3</t>
  </si>
  <si>
    <t>N0/C6</t>
  </si>
  <si>
    <t>N0/C7</t>
  </si>
  <si>
    <t>?163-433</t>
  </si>
  <si>
    <t>N0/C4</t>
  </si>
  <si>
    <t>?281-266</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</si>
  <si>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</si>
  <si>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</si>
  <si>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</si>
  <si>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</si>
  <si>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</si>
  <si>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</si>
  <si>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</si>
  <si>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</si>
  <si>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</si>
  <si>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</si>
  <si>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</si>
  <si>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</si>
  <si>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</si>
  <si>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</si>
  <si>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</si>
  <si>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</si>
  <si>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Imagen latente, Relieve / laminado, Tinta invisibles o fluorescentes, Sellos/Escudos,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</si>
  <si>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</si>
  <si>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</si>
  <si>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</si>
  <si>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</si>
  <si>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</si>
  <si>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</si>
  <si>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</si>
  <si>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9/20/2021 15:40:04</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</si>
  <si>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</si>
  <si>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</si>
  <si>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</si>
  <si>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</si>
  <si>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</si>
  <si>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</si>
  <si>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</si>
  <si>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</si>
  <si>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</si>
  <si>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</si>
  <si>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</si>
  <si>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</si>
  <si>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</si>
  <si>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</si>
  <si>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</si>
  <si>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</si>
  <si>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</si>
  <si>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</si>
  <si>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</si>
  <si>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</si>
  <si>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</si>
  <si>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</si>
  <si>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</si>
  <si>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</si>
  <si>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</si>
  <si>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</si>
  <si>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</si>
  <si>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</si>
  <si>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</si>
  <si>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Almacenamiento en oficina privada, Otra</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</si>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</sst>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0">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G2" activePane="bottomRight" state="frozen"/>
      <selection pane="topRight" activeCell="G1" sqref="G1"/>
      <selection pane="bottomLeft" activeCell="A2" sqref="A2"/>
      <selection pane="bottomRight" activeCell="K1" sqref="K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1865</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1879</v>
      </c>
      <c r="GB1" t="s">
        <v>1869</v>
      </c>
      <c r="GC1" t="s">
        <v>1871</v>
      </c>
      <c r="GD1" s="22" t="s">
        <v>1870</v>
      </c>
      <c r="GE1" s="22" t="s">
        <v>1872</v>
      </c>
      <c r="GF1" s="61" t="s">
        <v>1880</v>
      </c>
      <c r="GG1" s="33" t="s">
        <v>1901</v>
      </c>
    </row>
    <row r="2" spans="1:190" ht="12.75" customHeight="1" x14ac:dyDescent="0.2">
      <c r="A2" s="4">
        <v>44324.663341099542</v>
      </c>
      <c r="B2" s="2" t="s">
        <v>1976</v>
      </c>
      <c r="C2" s="2" t="s">
        <v>156</v>
      </c>
      <c r="D2" s="2" t="s">
        <v>157</v>
      </c>
      <c r="E2" s="4">
        <v>44321</v>
      </c>
      <c r="F2" s="2" t="s">
        <v>158</v>
      </c>
      <c r="G2" s="2" t="s">
        <v>159</v>
      </c>
      <c r="H2" s="2" t="s">
        <v>160</v>
      </c>
      <c r="I2" s="2" t="s">
        <v>161</v>
      </c>
      <c r="J2" s="2" t="s">
        <v>162</v>
      </c>
      <c r="K2" s="2" t="s">
        <v>1860</v>
      </c>
      <c r="L2" s="63" t="s">
        <v>773</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1595</v>
      </c>
      <c r="BT2" s="2" t="s">
        <v>189</v>
      </c>
      <c r="BU2" s="2" t="s">
        <v>166</v>
      </c>
      <c r="BV2" s="2" t="s">
        <v>190</v>
      </c>
      <c r="BW2" s="2" t="s">
        <v>191</v>
      </c>
      <c r="BX2" s="2" t="s">
        <v>192</v>
      </c>
      <c r="BY2" s="5" t="s">
        <v>1933</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773</v>
      </c>
      <c r="DF2" s="2" t="s">
        <v>208</v>
      </c>
      <c r="DG2" s="2" t="s">
        <v>209</v>
      </c>
      <c r="DH2" s="2" t="s">
        <v>210</v>
      </c>
      <c r="DI2" s="2">
        <v>4</v>
      </c>
      <c r="DJ2" s="2" t="s">
        <v>211</v>
      </c>
      <c r="DK2" s="5" t="s">
        <v>1600</v>
      </c>
      <c r="DL2" s="2"/>
      <c r="DM2" s="1" t="s">
        <v>220</v>
      </c>
      <c r="DN2" s="2" t="s">
        <v>213</v>
      </c>
      <c r="DP2" s="2" t="s">
        <v>214</v>
      </c>
      <c r="DQ2" s="2" t="s">
        <v>215</v>
      </c>
      <c r="DR2" s="1" t="s">
        <v>1070</v>
      </c>
      <c r="DS2" s="2" t="s">
        <v>217</v>
      </c>
      <c r="DT2" s="2" t="s">
        <v>218</v>
      </c>
      <c r="DU2" s="2" t="s">
        <v>219</v>
      </c>
      <c r="DV2" s="2" t="s">
        <v>220</v>
      </c>
      <c r="DW2" s="2" t="s">
        <v>221</v>
      </c>
      <c r="DX2" s="2" t="s">
        <v>193</v>
      </c>
      <c r="DY2" s="2" t="s">
        <v>773</v>
      </c>
      <c r="DZ2" s="9" t="s">
        <v>222</v>
      </c>
      <c r="EA2" s="2" t="s">
        <v>193</v>
      </c>
      <c r="EB2" s="5" t="s">
        <v>872</v>
      </c>
      <c r="EC2" s="2" t="s">
        <v>223</v>
      </c>
      <c r="ED2" s="2" t="s">
        <v>224</v>
      </c>
      <c r="EE2" s="2" t="s">
        <v>225</v>
      </c>
      <c r="EF2" s="2" t="s">
        <v>222</v>
      </c>
      <c r="EG2" s="55" t="s">
        <v>1878</v>
      </c>
      <c r="EH2" s="2" t="s">
        <v>226</v>
      </c>
      <c r="EI2" s="5">
        <v>78</v>
      </c>
      <c r="EJ2" s="2" t="s">
        <v>227</v>
      </c>
      <c r="EK2" s="9" t="s">
        <v>228</v>
      </c>
      <c r="EL2" s="2" t="s">
        <v>229</v>
      </c>
      <c r="EM2" s="2" t="s">
        <v>230</v>
      </c>
      <c r="EN2" s="2" t="s">
        <v>231</v>
      </c>
      <c r="EP2" s="2" t="s">
        <v>232</v>
      </c>
      <c r="EQ2" s="2" t="s">
        <v>233</v>
      </c>
      <c r="ER2" s="2" t="s">
        <v>234</v>
      </c>
      <c r="ES2" s="2" t="s">
        <v>235</v>
      </c>
      <c r="ET2" s="2" t="s">
        <v>236</v>
      </c>
      <c r="EU2" s="2" t="s">
        <v>773</v>
      </c>
      <c r="EV2" s="5" t="s">
        <v>1744</v>
      </c>
      <c r="EX2" s="2" t="s">
        <v>237</v>
      </c>
      <c r="EY2" s="2" t="s">
        <v>196</v>
      </c>
      <c r="EZ2" s="2" t="s">
        <v>236</v>
      </c>
      <c r="FA2" s="2" t="s">
        <v>238</v>
      </c>
      <c r="FB2" s="2" t="s">
        <v>239</v>
      </c>
      <c r="FC2" s="2" t="s">
        <v>1848</v>
      </c>
      <c r="FD2" s="2" t="s">
        <v>240</v>
      </c>
      <c r="FE2" s="2" t="s">
        <v>241</v>
      </c>
      <c r="FF2" s="5" t="s">
        <v>773</v>
      </c>
      <c r="FG2" s="2" t="s">
        <v>242</v>
      </c>
      <c r="FI2" s="2" t="s">
        <v>222</v>
      </c>
      <c r="FJ2" s="2" t="s">
        <v>222</v>
      </c>
      <c r="FK2" s="2" t="s">
        <v>243</v>
      </c>
      <c r="FM2" s="56">
        <v>1</v>
      </c>
      <c r="FN2" s="50" t="s">
        <v>193</v>
      </c>
      <c r="FO2" s="51" t="s">
        <v>954</v>
      </c>
      <c r="FP2" s="57">
        <v>1</v>
      </c>
      <c r="FQ2" t="s">
        <v>532</v>
      </c>
      <c r="FR2" s="46">
        <v>0.75</v>
      </c>
      <c r="FS2" s="42">
        <v>0.15</v>
      </c>
      <c r="FT2" s="42">
        <v>0.1</v>
      </c>
      <c r="FU2" s="42">
        <v>0</v>
      </c>
      <c r="FV2" s="42">
        <v>0</v>
      </c>
      <c r="FW2" s="42">
        <v>0</v>
      </c>
      <c r="FZ2" s="51" t="s">
        <v>775</v>
      </c>
      <c r="GA2" t="s">
        <v>158</v>
      </c>
      <c r="GB2" s="37">
        <v>3</v>
      </c>
      <c r="GC2" s="37" t="s">
        <v>1902</v>
      </c>
      <c r="GD2" s="59">
        <v>0</v>
      </c>
      <c r="GE2" s="37" t="s">
        <v>1903</v>
      </c>
      <c r="GF2" s="37" t="s">
        <v>1904</v>
      </c>
      <c r="GG2" s="33" t="s">
        <v>1887</v>
      </c>
    </row>
    <row r="3" spans="1:190" ht="12.75" customHeight="1" x14ac:dyDescent="0.2">
      <c r="A3" s="4">
        <v>44326.360274907405</v>
      </c>
      <c r="B3" s="2" t="s">
        <v>244</v>
      </c>
      <c r="C3" s="2" t="s">
        <v>245</v>
      </c>
      <c r="D3" s="2" t="s">
        <v>246</v>
      </c>
      <c r="E3" s="4">
        <v>44306</v>
      </c>
      <c r="F3" s="5" t="s">
        <v>882</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1982</v>
      </c>
      <c r="BT3" s="2" t="s">
        <v>267</v>
      </c>
      <c r="BU3" s="2" t="s">
        <v>166</v>
      </c>
      <c r="BV3" s="2" t="s">
        <v>268</v>
      </c>
      <c r="BW3" s="2" t="s">
        <v>269</v>
      </c>
      <c r="BX3" s="2" t="s">
        <v>270</v>
      </c>
      <c r="BY3" s="5" t="s">
        <v>1934</v>
      </c>
      <c r="BZ3" s="5" t="s">
        <v>1930</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521</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1867</v>
      </c>
      <c r="DZ3" s="9" t="s">
        <v>222</v>
      </c>
      <c r="EA3" s="2" t="s">
        <v>216</v>
      </c>
      <c r="EB3" s="5" t="s">
        <v>416</v>
      </c>
      <c r="ED3" s="2" t="s">
        <v>293</v>
      </c>
      <c r="EE3" s="2" t="s">
        <v>193</v>
      </c>
      <c r="EF3" s="2" t="s">
        <v>222</v>
      </c>
      <c r="EG3" s="2" t="s">
        <v>1071</v>
      </c>
      <c r="EH3" s="2" t="s">
        <v>294</v>
      </c>
      <c r="EI3" s="2">
        <v>300</v>
      </c>
      <c r="EJ3" s="2" t="s">
        <v>295</v>
      </c>
      <c r="EK3" s="9" t="s">
        <v>296</v>
      </c>
      <c r="EL3" s="2" t="s">
        <v>297</v>
      </c>
      <c r="EM3" s="2" t="s">
        <v>298</v>
      </c>
      <c r="EN3" s="2" t="s">
        <v>299</v>
      </c>
      <c r="EP3" s="2" t="s">
        <v>300</v>
      </c>
      <c r="EQ3" s="2" t="s">
        <v>301</v>
      </c>
      <c r="ER3" s="2" t="s">
        <v>302</v>
      </c>
      <c r="ES3" s="2" t="s">
        <v>303</v>
      </c>
      <c r="ET3" s="2" t="s">
        <v>236</v>
      </c>
      <c r="EU3" s="5" t="s">
        <v>1076</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1847</v>
      </c>
      <c r="FP3" s="51">
        <v>1</v>
      </c>
      <c r="FQ3" s="50" t="s">
        <v>220</v>
      </c>
      <c r="FR3" s="53">
        <v>0.03</v>
      </c>
      <c r="FS3" s="54">
        <v>0.8</v>
      </c>
      <c r="FT3" s="54">
        <v>0.15</v>
      </c>
      <c r="FU3" s="54">
        <v>0</v>
      </c>
      <c r="FV3" s="54">
        <v>0.02</v>
      </c>
      <c r="FW3" s="54">
        <v>0</v>
      </c>
      <c r="FZ3" s="25" t="s">
        <v>775</v>
      </c>
      <c r="GA3" t="s">
        <v>882</v>
      </c>
      <c r="GB3" s="37">
        <v>2</v>
      </c>
      <c r="GC3" s="37" t="s">
        <v>1905</v>
      </c>
      <c r="GD3" s="59">
        <v>1</v>
      </c>
      <c r="GE3" s="37" t="s">
        <v>1906</v>
      </c>
      <c r="GF3" s="37">
        <v>300</v>
      </c>
      <c r="GG3" s="33" t="s">
        <v>1886</v>
      </c>
      <c r="GH3" s="22"/>
    </row>
    <row r="4" spans="1:190" ht="12.75" customHeight="1" x14ac:dyDescent="0.2">
      <c r="A4" s="4">
        <v>44326.502545150463</v>
      </c>
      <c r="B4" s="2" t="s">
        <v>1976</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884</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1982</v>
      </c>
      <c r="BT4" s="2" t="s">
        <v>335</v>
      </c>
      <c r="BU4" s="2" t="s">
        <v>166</v>
      </c>
      <c r="BV4" s="2" t="s">
        <v>268</v>
      </c>
      <c r="BW4" s="2" t="s">
        <v>336</v>
      </c>
      <c r="BX4" s="2" t="s">
        <v>337</v>
      </c>
      <c r="BY4" s="5" t="s">
        <v>1938</v>
      </c>
      <c r="CA4" s="2" t="s">
        <v>193</v>
      </c>
      <c r="CB4" s="2" t="s">
        <v>166</v>
      </c>
      <c r="CC4" s="2" t="s">
        <v>194</v>
      </c>
      <c r="CD4" s="5" t="s">
        <v>399</v>
      </c>
      <c r="CE4" s="2" t="s">
        <v>338</v>
      </c>
      <c r="CF4" s="2" t="s">
        <v>194</v>
      </c>
      <c r="CG4" s="2" t="s">
        <v>196</v>
      </c>
      <c r="CH4" s="2" t="s">
        <v>1978</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773</v>
      </c>
      <c r="DF4" s="2" t="s">
        <v>283</v>
      </c>
      <c r="DG4" s="2" t="s">
        <v>345</v>
      </c>
      <c r="DH4" s="2" t="s">
        <v>346</v>
      </c>
      <c r="DI4" s="2">
        <f>7-2</f>
        <v>5</v>
      </c>
      <c r="DJ4" s="2" t="s">
        <v>347</v>
      </c>
      <c r="DK4" s="2" t="s">
        <v>348</v>
      </c>
      <c r="DM4" s="1" t="s">
        <v>220</v>
      </c>
      <c r="DN4" s="2" t="s">
        <v>213</v>
      </c>
      <c r="DO4" s="2" t="s">
        <v>349</v>
      </c>
      <c r="DP4" s="2" t="s">
        <v>214</v>
      </c>
      <c r="DQ4" s="2" t="s">
        <v>350</v>
      </c>
      <c r="DR4" s="1" t="s">
        <v>1069</v>
      </c>
      <c r="DS4" s="2" t="s">
        <v>351</v>
      </c>
      <c r="DT4" s="1" t="s">
        <v>283</v>
      </c>
      <c r="DU4" s="2" t="s">
        <v>352</v>
      </c>
      <c r="DV4" s="2" t="s">
        <v>220</v>
      </c>
      <c r="DW4" s="2" t="s">
        <v>353</v>
      </c>
      <c r="DX4" s="2" t="s">
        <v>193</v>
      </c>
      <c r="DY4" s="2" t="s">
        <v>773</v>
      </c>
      <c r="DZ4" s="9" t="s">
        <v>222</v>
      </c>
      <c r="EA4" s="2" t="s">
        <v>193</v>
      </c>
      <c r="EB4" s="69" t="s">
        <v>1992</v>
      </c>
      <c r="ED4" s="2" t="s">
        <v>354</v>
      </c>
      <c r="EE4" s="2" t="s">
        <v>355</v>
      </c>
      <c r="EF4" s="2" t="s">
        <v>193</v>
      </c>
      <c r="EH4" s="2" t="s">
        <v>356</v>
      </c>
      <c r="EI4" s="5">
        <v>78</v>
      </c>
      <c r="EJ4" s="2" t="s">
        <v>357</v>
      </c>
      <c r="EK4" s="9" t="s">
        <v>358</v>
      </c>
      <c r="EL4" s="2" t="s">
        <v>359</v>
      </c>
      <c r="EM4" s="2" t="s">
        <v>360</v>
      </c>
      <c r="EN4" s="2" t="s">
        <v>361</v>
      </c>
      <c r="EP4" s="2" t="s">
        <v>362</v>
      </c>
      <c r="EQ4" s="2" t="s">
        <v>363</v>
      </c>
      <c r="ER4" s="2" t="s">
        <v>364</v>
      </c>
      <c r="ES4" s="2" t="s">
        <v>365</v>
      </c>
      <c r="ET4" s="2" t="s">
        <v>236</v>
      </c>
      <c r="EU4" s="2" t="s">
        <v>1002</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1988</v>
      </c>
      <c r="FP4" s="25">
        <v>12</v>
      </c>
      <c r="FQ4" s="24" t="s">
        <v>220</v>
      </c>
      <c r="FR4" s="66">
        <v>0.85</v>
      </c>
      <c r="FS4" s="35">
        <v>0.03</v>
      </c>
      <c r="FT4" s="35">
        <v>0.12</v>
      </c>
      <c r="FU4" s="54">
        <v>0</v>
      </c>
      <c r="FV4" s="54">
        <v>0</v>
      </c>
      <c r="FW4" s="54">
        <v>0</v>
      </c>
      <c r="FZ4" s="25" t="s">
        <v>439</v>
      </c>
      <c r="GA4" t="s">
        <v>313</v>
      </c>
      <c r="GB4" s="37">
        <v>3</v>
      </c>
      <c r="GC4" s="37" t="s">
        <v>1907</v>
      </c>
      <c r="GD4" s="67">
        <v>22</v>
      </c>
      <c r="GE4" s="38" t="s">
        <v>1990</v>
      </c>
      <c r="GF4" s="37">
        <v>1054</v>
      </c>
      <c r="GG4" s="33" t="s">
        <v>1885</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1881</v>
      </c>
      <c r="CQ5" s="2" t="s">
        <v>278</v>
      </c>
      <c r="CR5" s="5" t="s">
        <v>521</v>
      </c>
      <c r="CS5" s="2" t="s">
        <v>405</v>
      </c>
      <c r="CT5" s="2" t="s">
        <v>280</v>
      </c>
      <c r="CU5" s="2">
        <v>3</v>
      </c>
      <c r="CV5" s="2" t="s">
        <v>281</v>
      </c>
      <c r="CX5" s="2" t="s">
        <v>406</v>
      </c>
      <c r="CY5" s="2" t="s">
        <v>278</v>
      </c>
      <c r="CZ5" s="2">
        <v>1</v>
      </c>
      <c r="DA5" s="2">
        <v>9</v>
      </c>
      <c r="DB5" s="2">
        <v>9</v>
      </c>
      <c r="DC5" s="2">
        <v>1</v>
      </c>
      <c r="DD5" s="2">
        <v>9</v>
      </c>
      <c r="DE5" s="32" t="s">
        <v>773</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1866</v>
      </c>
      <c r="DZ5" s="9" t="s">
        <v>222</v>
      </c>
      <c r="EA5" s="2" t="s">
        <v>216</v>
      </c>
      <c r="EB5" s="2" t="s">
        <v>416</v>
      </c>
      <c r="ED5" s="2" t="s">
        <v>417</v>
      </c>
      <c r="EE5" s="2" t="s">
        <v>418</v>
      </c>
      <c r="EF5" s="2" t="s">
        <v>222</v>
      </c>
      <c r="EG5" s="2" t="s">
        <v>1438</v>
      </c>
      <c r="EH5" s="2" t="s">
        <v>419</v>
      </c>
      <c r="EI5" s="2">
        <v>208</v>
      </c>
      <c r="EJ5" s="2" t="s">
        <v>420</v>
      </c>
      <c r="EK5" s="9" t="s">
        <v>327</v>
      </c>
      <c r="EL5" s="2" t="s">
        <v>421</v>
      </c>
      <c r="EM5" s="2" t="s">
        <v>422</v>
      </c>
      <c r="EN5" s="2" t="s">
        <v>423</v>
      </c>
      <c r="EO5" s="2" t="s">
        <v>424</v>
      </c>
      <c r="EP5" s="2" t="s">
        <v>425</v>
      </c>
      <c r="EQ5" s="2" t="s">
        <v>426</v>
      </c>
      <c r="ER5" s="2" t="s">
        <v>427</v>
      </c>
      <c r="ES5" s="2" t="s">
        <v>428</v>
      </c>
      <c r="ET5" s="2" t="s">
        <v>236</v>
      </c>
      <c r="EU5" s="2" t="s">
        <v>1077</v>
      </c>
      <c r="EV5" s="2" t="s">
        <v>304</v>
      </c>
      <c r="EX5" s="2" t="s">
        <v>429</v>
      </c>
      <c r="EY5" s="2" t="s">
        <v>380</v>
      </c>
      <c r="EZ5" s="2" t="s">
        <v>236</v>
      </c>
      <c r="FA5" s="2" t="s">
        <v>430</v>
      </c>
      <c r="FB5" s="2" t="s">
        <v>431</v>
      </c>
      <c r="FC5" s="5" t="s">
        <v>1848</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1908</v>
      </c>
      <c r="GD5" s="59">
        <v>0</v>
      </c>
      <c r="GE5" s="37" t="s">
        <v>1903</v>
      </c>
      <c r="GF5" s="37">
        <v>208</v>
      </c>
      <c r="GG5" s="33" t="s">
        <v>1887</v>
      </c>
    </row>
    <row r="6" spans="1:190" ht="12.75" customHeight="1" x14ac:dyDescent="0.2">
      <c r="A6" s="4">
        <v>44339.650587766198</v>
      </c>
      <c r="B6" s="2" t="s">
        <v>1976</v>
      </c>
      <c r="C6" s="2" t="s">
        <v>440</v>
      </c>
      <c r="E6" s="4">
        <v>44337</v>
      </c>
      <c r="F6" s="2" t="s">
        <v>441</v>
      </c>
      <c r="G6" s="2" t="s">
        <v>442</v>
      </c>
      <c r="H6" s="2" t="s">
        <v>443</v>
      </c>
      <c r="I6" s="2" t="s">
        <v>444</v>
      </c>
      <c r="J6" s="2">
        <v>6605726</v>
      </c>
      <c r="K6" s="5" t="s">
        <v>1876</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1856</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1982</v>
      </c>
      <c r="BT6" s="2" t="s">
        <v>461</v>
      </c>
      <c r="BU6" s="2" t="s">
        <v>462</v>
      </c>
      <c r="BW6" s="2" t="s">
        <v>463</v>
      </c>
      <c r="BX6" s="2" t="s">
        <v>464</v>
      </c>
      <c r="BY6" s="5" t="s">
        <v>575</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1884</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773</v>
      </c>
      <c r="DZ6" s="9" t="s">
        <v>222</v>
      </c>
      <c r="EA6" s="2" t="s">
        <v>216</v>
      </c>
      <c r="EB6" s="2" t="s">
        <v>477</v>
      </c>
      <c r="ED6" s="2">
        <v>5500</v>
      </c>
      <c r="EE6" s="2" t="s">
        <v>478</v>
      </c>
      <c r="EF6" s="2" t="s">
        <v>222</v>
      </c>
      <c r="EG6" s="2" t="s">
        <v>1071</v>
      </c>
      <c r="EH6" s="2" t="s">
        <v>479</v>
      </c>
      <c r="EI6" s="2">
        <v>103</v>
      </c>
      <c r="EJ6" s="2" t="s">
        <v>480</v>
      </c>
      <c r="EK6" s="9" t="s">
        <v>481</v>
      </c>
      <c r="EL6" s="2" t="s">
        <v>482</v>
      </c>
      <c r="EM6" s="2" t="s">
        <v>483</v>
      </c>
      <c r="EN6" s="2" t="s">
        <v>484</v>
      </c>
      <c r="EP6" s="2" t="s">
        <v>485</v>
      </c>
      <c r="EQ6" s="2" t="s">
        <v>486</v>
      </c>
      <c r="ER6" s="2" t="s">
        <v>487</v>
      </c>
      <c r="ES6" s="2" t="s">
        <v>488</v>
      </c>
      <c r="ET6" s="2" t="s">
        <v>236</v>
      </c>
      <c r="EU6" s="2" t="s">
        <v>1002</v>
      </c>
      <c r="EV6" s="5" t="s">
        <v>1030</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1909</v>
      </c>
      <c r="GD6" s="59">
        <v>0</v>
      </c>
      <c r="GE6" s="37" t="s">
        <v>1903</v>
      </c>
      <c r="GF6" s="37">
        <v>103</v>
      </c>
      <c r="GG6" s="33" t="s">
        <v>1888</v>
      </c>
    </row>
    <row r="7" spans="1:190" ht="12.75" customHeight="1" x14ac:dyDescent="0.2">
      <c r="A7" s="4">
        <v>44341.914503842592</v>
      </c>
      <c r="B7" s="2" t="s">
        <v>828</v>
      </c>
      <c r="C7" s="2" t="s">
        <v>492</v>
      </c>
      <c r="E7" s="4">
        <v>44336</v>
      </c>
      <c r="F7" s="2" t="s">
        <v>493</v>
      </c>
      <c r="G7" s="5" t="s">
        <v>885</v>
      </c>
      <c r="H7" s="2" t="s">
        <v>494</v>
      </c>
      <c r="I7" s="2" t="s">
        <v>495</v>
      </c>
      <c r="J7" s="2">
        <v>3112133711</v>
      </c>
      <c r="K7" s="2" t="s">
        <v>1858</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1863</v>
      </c>
      <c r="BC7" s="11"/>
      <c r="BD7" s="2" t="s">
        <v>507</v>
      </c>
      <c r="BE7" s="2" t="s">
        <v>508</v>
      </c>
      <c r="BF7" s="2" t="s">
        <v>509</v>
      </c>
      <c r="BG7" s="2">
        <v>95</v>
      </c>
      <c r="BH7" s="2" t="s">
        <v>510</v>
      </c>
      <c r="BI7" s="2" t="s">
        <v>511</v>
      </c>
      <c r="BJ7" s="2" t="s">
        <v>512</v>
      </c>
      <c r="BK7" s="2" t="s">
        <v>262</v>
      </c>
      <c r="BM7" s="2" t="s">
        <v>513</v>
      </c>
      <c r="BO7" s="2" t="s">
        <v>514</v>
      </c>
      <c r="BP7" s="2" t="s">
        <v>459</v>
      </c>
      <c r="BQ7" s="2" t="s">
        <v>515</v>
      </c>
      <c r="BR7" s="2" t="s">
        <v>1983</v>
      </c>
      <c r="BT7" s="2" t="s">
        <v>516</v>
      </c>
      <c r="BU7" s="2" t="s">
        <v>166</v>
      </c>
      <c r="BV7" s="5" t="s">
        <v>268</v>
      </c>
      <c r="BW7" s="2" t="s">
        <v>517</v>
      </c>
      <c r="BX7" s="2" t="s">
        <v>518</v>
      </c>
      <c r="BY7" s="5" t="s">
        <v>1935</v>
      </c>
      <c r="CA7" s="2" t="s">
        <v>193</v>
      </c>
      <c r="CB7" s="2" t="s">
        <v>380</v>
      </c>
      <c r="CD7" s="2" t="s">
        <v>399</v>
      </c>
      <c r="CE7" s="2" t="s">
        <v>194</v>
      </c>
      <c r="CF7" s="2" t="s">
        <v>194</v>
      </c>
      <c r="CG7" s="2" t="s">
        <v>380</v>
      </c>
      <c r="CH7" s="2" t="s">
        <v>380</v>
      </c>
      <c r="CJ7" s="2" t="s">
        <v>519</v>
      </c>
      <c r="CK7" s="2" t="s">
        <v>193</v>
      </c>
      <c r="CL7" s="2" t="s">
        <v>199</v>
      </c>
      <c r="CM7" s="2" t="s">
        <v>380</v>
      </c>
      <c r="CO7" s="2" t="s">
        <v>201</v>
      </c>
      <c r="CP7" s="2" t="s">
        <v>520</v>
      </c>
      <c r="CQ7" s="2" t="s">
        <v>278</v>
      </c>
      <c r="CR7" s="5" t="s">
        <v>521</v>
      </c>
      <c r="CS7" s="2" t="s">
        <v>279</v>
      </c>
      <c r="CT7" s="2" t="s">
        <v>280</v>
      </c>
      <c r="CU7" s="2">
        <v>1</v>
      </c>
      <c r="CV7" s="2" t="s">
        <v>522</v>
      </c>
      <c r="CW7" s="2" t="s">
        <v>523</v>
      </c>
      <c r="CX7" s="2" t="s">
        <v>524</v>
      </c>
      <c r="CY7" s="2" t="s">
        <v>278</v>
      </c>
      <c r="CZ7" s="2">
        <v>1</v>
      </c>
      <c r="DA7" s="2">
        <v>2</v>
      </c>
      <c r="DB7" s="2">
        <v>2</v>
      </c>
      <c r="DC7" s="2">
        <v>3</v>
      </c>
      <c r="DD7" s="2">
        <v>8</v>
      </c>
      <c r="DE7" s="32" t="s">
        <v>773</v>
      </c>
      <c r="DF7" s="2" t="s">
        <v>469</v>
      </c>
      <c r="DG7" s="2" t="s">
        <v>525</v>
      </c>
      <c r="DH7" s="2" t="s">
        <v>526</v>
      </c>
      <c r="DI7" s="2">
        <v>1</v>
      </c>
      <c r="DJ7" s="2" t="s">
        <v>527</v>
      </c>
      <c r="DK7" s="2" t="s">
        <v>528</v>
      </c>
      <c r="DM7" s="1" t="s">
        <v>473</v>
      </c>
      <c r="DN7" s="2" t="s">
        <v>1198</v>
      </c>
      <c r="DP7" s="2" t="s">
        <v>214</v>
      </c>
      <c r="DQ7" s="2" t="s">
        <v>529</v>
      </c>
      <c r="DR7" s="9" t="s">
        <v>530</v>
      </c>
      <c r="DT7" s="2" t="s">
        <v>469</v>
      </c>
      <c r="DU7" s="2" t="s">
        <v>531</v>
      </c>
      <c r="DV7" s="2" t="s">
        <v>532</v>
      </c>
      <c r="DW7" s="2" t="s">
        <v>533</v>
      </c>
      <c r="DX7" s="2" t="s">
        <v>193</v>
      </c>
      <c r="DY7" s="2" t="s">
        <v>773</v>
      </c>
      <c r="DZ7" s="9" t="s">
        <v>222</v>
      </c>
      <c r="EA7" s="2" t="s">
        <v>216</v>
      </c>
      <c r="EB7" s="2" t="s">
        <v>535</v>
      </c>
      <c r="ED7" s="2" t="s">
        <v>536</v>
      </c>
      <c r="EE7" s="2" t="s">
        <v>193</v>
      </c>
      <c r="EF7" s="2" t="s">
        <v>193</v>
      </c>
      <c r="EH7" s="2" t="s">
        <v>537</v>
      </c>
      <c r="EI7" s="5" t="s">
        <v>537</v>
      </c>
      <c r="EJ7" s="2" t="s">
        <v>538</v>
      </c>
      <c r="EK7" s="9" t="s">
        <v>538</v>
      </c>
      <c r="EL7" s="2" t="s">
        <v>539</v>
      </c>
      <c r="EM7" s="2" t="s">
        <v>540</v>
      </c>
      <c r="EN7" s="2" t="s">
        <v>299</v>
      </c>
      <c r="EP7" s="2" t="s">
        <v>541</v>
      </c>
      <c r="EQ7" s="2" t="s">
        <v>542</v>
      </c>
      <c r="ER7" s="2" t="s">
        <v>543</v>
      </c>
      <c r="ES7" s="2" t="s">
        <v>544</v>
      </c>
      <c r="ET7" s="2" t="s">
        <v>236</v>
      </c>
      <c r="EU7" s="19" t="s">
        <v>1076</v>
      </c>
      <c r="EV7" s="2" t="s">
        <v>304</v>
      </c>
      <c r="EX7" s="2" t="s">
        <v>545</v>
      </c>
      <c r="EY7" s="2" t="s">
        <v>274</v>
      </c>
      <c r="EZ7" s="2" t="s">
        <v>236</v>
      </c>
      <c r="FA7" s="2" t="s">
        <v>546</v>
      </c>
      <c r="FB7" s="2" t="s">
        <v>547</v>
      </c>
      <c r="FC7" s="2" t="s">
        <v>274</v>
      </c>
      <c r="FD7" s="2" t="s">
        <v>240</v>
      </c>
      <c r="FE7" s="2" t="s">
        <v>548</v>
      </c>
      <c r="FF7" s="2" t="s">
        <v>549</v>
      </c>
      <c r="FG7" s="2" t="s">
        <v>310</v>
      </c>
      <c r="FI7" s="5" t="s">
        <v>222</v>
      </c>
      <c r="FJ7" s="5" t="s">
        <v>222</v>
      </c>
      <c r="FK7" s="2" t="s">
        <v>550</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1902</v>
      </c>
      <c r="GD7" s="59">
        <v>0</v>
      </c>
      <c r="GE7" s="37" t="s">
        <v>1903</v>
      </c>
      <c r="GF7" s="37">
        <v>358</v>
      </c>
      <c r="GG7" s="33" t="s">
        <v>1887</v>
      </c>
    </row>
    <row r="8" spans="1:190" ht="12.75" customHeight="1" x14ac:dyDescent="0.2">
      <c r="A8" s="4">
        <v>44342.470375613426</v>
      </c>
      <c r="B8" s="2" t="s">
        <v>551</v>
      </c>
      <c r="C8" s="2" t="s">
        <v>552</v>
      </c>
      <c r="D8" s="2" t="s">
        <v>553</v>
      </c>
      <c r="E8" s="4">
        <v>44334</v>
      </c>
      <c r="F8" s="2" t="s">
        <v>554</v>
      </c>
      <c r="G8" s="2" t="s">
        <v>555</v>
      </c>
      <c r="H8" s="2" t="s">
        <v>556</v>
      </c>
      <c r="I8" s="2" t="s">
        <v>557</v>
      </c>
      <c r="J8" s="2">
        <v>3112015652</v>
      </c>
      <c r="K8" s="2" t="s">
        <v>558</v>
      </c>
      <c r="L8" s="63">
        <v>32843</v>
      </c>
      <c r="M8" s="2" t="s">
        <v>559</v>
      </c>
      <c r="N8" s="2" t="s">
        <v>560</v>
      </c>
      <c r="O8" s="2" t="s">
        <v>552</v>
      </c>
      <c r="P8" s="2" t="s">
        <v>254</v>
      </c>
      <c r="R8" s="2" t="s">
        <v>168</v>
      </c>
      <c r="T8" s="2" t="s">
        <v>553</v>
      </c>
      <c r="U8" s="2" t="s">
        <v>170</v>
      </c>
      <c r="W8" s="2" t="s">
        <v>171</v>
      </c>
      <c r="AR8" s="6">
        <v>0</v>
      </c>
      <c r="AS8" s="2">
        <v>292</v>
      </c>
      <c r="AT8" s="5">
        <v>0</v>
      </c>
      <c r="AU8" s="2">
        <v>3</v>
      </c>
      <c r="AV8" s="2">
        <v>50</v>
      </c>
      <c r="AW8" s="5">
        <v>6000</v>
      </c>
      <c r="AX8" s="5">
        <v>25000</v>
      </c>
      <c r="AY8" s="5">
        <v>500</v>
      </c>
      <c r="BA8" s="2" t="s">
        <v>562</v>
      </c>
      <c r="BC8" s="11"/>
      <c r="BD8" s="2" t="s">
        <v>256</v>
      </c>
      <c r="BE8" s="2" t="s">
        <v>563</v>
      </c>
      <c r="BF8" s="2" t="s">
        <v>564</v>
      </c>
      <c r="BG8" s="5">
        <v>90</v>
      </c>
      <c r="BH8" s="2" t="s">
        <v>565</v>
      </c>
      <c r="BI8" s="2" t="s">
        <v>566</v>
      </c>
      <c r="BJ8" s="2" t="s">
        <v>567</v>
      </c>
      <c r="BK8" s="2" t="s">
        <v>568</v>
      </c>
      <c r="BM8" s="2" t="s">
        <v>569</v>
      </c>
      <c r="BO8" s="2" t="s">
        <v>570</v>
      </c>
      <c r="BP8" s="2" t="s">
        <v>187</v>
      </c>
      <c r="BQ8" s="2" t="s">
        <v>571</v>
      </c>
      <c r="BR8" s="2" t="s">
        <v>1984</v>
      </c>
      <c r="BT8" s="2" t="s">
        <v>572</v>
      </c>
      <c r="BU8" s="2" t="s">
        <v>462</v>
      </c>
      <c r="BW8" s="2" t="s">
        <v>573</v>
      </c>
      <c r="BX8" s="2" t="s">
        <v>574</v>
      </c>
      <c r="BY8" s="2" t="s">
        <v>575</v>
      </c>
      <c r="CA8" s="2" t="s">
        <v>216</v>
      </c>
      <c r="CB8" s="2" t="s">
        <v>268</v>
      </c>
      <c r="CD8" s="2" t="s">
        <v>271</v>
      </c>
      <c r="CE8" s="2" t="s">
        <v>576</v>
      </c>
      <c r="CF8" s="2" t="s">
        <v>577</v>
      </c>
      <c r="CG8" s="2" t="s">
        <v>578</v>
      </c>
      <c r="CH8" s="2" t="s">
        <v>410</v>
      </c>
      <c r="CJ8" s="2" t="s">
        <v>579</v>
      </c>
      <c r="CK8" s="2" t="s">
        <v>193</v>
      </c>
      <c r="CL8" s="2" t="s">
        <v>199</v>
      </c>
      <c r="CM8" s="2" t="s">
        <v>380</v>
      </c>
      <c r="CO8" s="2" t="s">
        <v>404</v>
      </c>
      <c r="CP8" s="2" t="s">
        <v>1881</v>
      </c>
      <c r="CQ8" s="2" t="s">
        <v>278</v>
      </c>
      <c r="CR8" s="5" t="s">
        <v>521</v>
      </c>
      <c r="CS8" s="2" t="s">
        <v>580</v>
      </c>
      <c r="CT8" s="2" t="s">
        <v>280</v>
      </c>
      <c r="CU8" s="2">
        <v>2</v>
      </c>
      <c r="CV8" s="2" t="s">
        <v>205</v>
      </c>
      <c r="CX8" s="2" t="s">
        <v>581</v>
      </c>
      <c r="CY8" s="2" t="s">
        <v>380</v>
      </c>
      <c r="CZ8" s="5">
        <v>1</v>
      </c>
      <c r="DA8" s="5">
        <v>4</v>
      </c>
      <c r="DB8" s="5">
        <v>4</v>
      </c>
      <c r="DC8" s="5">
        <v>2</v>
      </c>
      <c r="DD8" s="5">
        <v>2</v>
      </c>
      <c r="DE8" s="32">
        <v>4</v>
      </c>
      <c r="DF8" s="2" t="s">
        <v>218</v>
      </c>
      <c r="DG8" s="2" t="s">
        <v>582</v>
      </c>
      <c r="DH8" s="2" t="s">
        <v>583</v>
      </c>
      <c r="DI8" s="2">
        <v>1</v>
      </c>
      <c r="DJ8" s="2" t="s">
        <v>584</v>
      </c>
      <c r="DK8" s="2" t="s">
        <v>287</v>
      </c>
      <c r="DM8" s="1" t="s">
        <v>411</v>
      </c>
      <c r="DN8" s="2" t="s">
        <v>585</v>
      </c>
      <c r="DP8" s="2" t="s">
        <v>288</v>
      </c>
      <c r="DQ8" s="2" t="s">
        <v>586</v>
      </c>
      <c r="DR8" s="2" t="s">
        <v>413</v>
      </c>
      <c r="DT8" s="2" t="s">
        <v>218</v>
      </c>
      <c r="DU8" s="2" t="s">
        <v>587</v>
      </c>
      <c r="DV8" s="2" t="s">
        <v>532</v>
      </c>
      <c r="DW8" s="2" t="s">
        <v>588</v>
      </c>
      <c r="DX8" s="5" t="s">
        <v>222</v>
      </c>
      <c r="DY8" s="5" t="s">
        <v>1867</v>
      </c>
      <c r="DZ8" s="9" t="s">
        <v>222</v>
      </c>
      <c r="EA8" s="2" t="s">
        <v>193</v>
      </c>
      <c r="EB8" s="2" t="s">
        <v>589</v>
      </c>
      <c r="ED8" s="2" t="s">
        <v>590</v>
      </c>
      <c r="EE8" s="2" t="s">
        <v>591</v>
      </c>
      <c r="EF8" s="2" t="s">
        <v>222</v>
      </c>
      <c r="EG8" s="5" t="s">
        <v>1072</v>
      </c>
      <c r="EH8" s="2" t="s">
        <v>592</v>
      </c>
      <c r="EI8" s="5" t="s">
        <v>593</v>
      </c>
      <c r="EJ8" s="2" t="s">
        <v>594</v>
      </c>
      <c r="EK8" s="9" t="s">
        <v>561</v>
      </c>
      <c r="EL8" s="2" t="s">
        <v>595</v>
      </c>
      <c r="EM8" s="2" t="s">
        <v>596</v>
      </c>
      <c r="EN8" s="5" t="s">
        <v>299</v>
      </c>
      <c r="EO8" s="2" t="s">
        <v>424</v>
      </c>
      <c r="EP8" s="2" t="s">
        <v>597</v>
      </c>
      <c r="EQ8" s="2" t="s">
        <v>598</v>
      </c>
      <c r="ER8" s="2" t="s">
        <v>599</v>
      </c>
      <c r="ES8" s="2" t="s">
        <v>600</v>
      </c>
      <c r="ET8" s="2" t="s">
        <v>236</v>
      </c>
      <c r="EU8" s="2" t="s">
        <v>1076</v>
      </c>
      <c r="EV8" s="2" t="s">
        <v>601</v>
      </c>
      <c r="EX8" s="2" t="s">
        <v>602</v>
      </c>
      <c r="EY8" s="2" t="s">
        <v>578</v>
      </c>
      <c r="EZ8" s="2" t="s">
        <v>236</v>
      </c>
      <c r="FA8" s="2" t="s">
        <v>603</v>
      </c>
      <c r="FB8" s="2" t="s">
        <v>604</v>
      </c>
      <c r="FC8" s="2" t="s">
        <v>367</v>
      </c>
      <c r="FD8" s="2" t="s">
        <v>605</v>
      </c>
      <c r="FE8" s="2" t="s">
        <v>606</v>
      </c>
      <c r="FF8" s="2" t="s">
        <v>434</v>
      </c>
      <c r="FG8" s="2" t="s">
        <v>607</v>
      </c>
      <c r="FI8" s="2" t="s">
        <v>193</v>
      </c>
      <c r="FJ8" s="2" t="s">
        <v>193</v>
      </c>
      <c r="FK8" s="2" t="s">
        <v>608</v>
      </c>
      <c r="FM8" s="33">
        <v>2</v>
      </c>
      <c r="FN8" s="2" t="s">
        <v>193</v>
      </c>
      <c r="FP8" s="2">
        <v>5</v>
      </c>
      <c r="FQ8" s="2" t="s">
        <v>291</v>
      </c>
      <c r="FR8" s="47" t="s">
        <v>561</v>
      </c>
      <c r="FS8" s="45" t="s">
        <v>561</v>
      </c>
      <c r="FT8" s="45" t="s">
        <v>561</v>
      </c>
      <c r="FU8" s="45" t="s">
        <v>561</v>
      </c>
      <c r="FV8" s="45" t="s">
        <v>561</v>
      </c>
      <c r="FW8" s="45" t="s">
        <v>561</v>
      </c>
      <c r="FZ8" s="2" t="s">
        <v>439</v>
      </c>
      <c r="GA8" t="s">
        <v>554</v>
      </c>
      <c r="GB8" s="37">
        <v>1</v>
      </c>
      <c r="GC8" s="37" t="s">
        <v>1910</v>
      </c>
      <c r="GD8" s="59">
        <v>1</v>
      </c>
      <c r="GE8" s="37" t="s">
        <v>1906</v>
      </c>
      <c r="GF8" s="37">
        <v>176</v>
      </c>
      <c r="GG8" s="33" t="s">
        <v>1889</v>
      </c>
    </row>
    <row r="9" spans="1:190" ht="12.75" customHeight="1" x14ac:dyDescent="0.2">
      <c r="A9" s="4">
        <v>44342.499626712961</v>
      </c>
      <c r="B9" s="2" t="s">
        <v>551</v>
      </c>
      <c r="C9" s="2" t="s">
        <v>609</v>
      </c>
      <c r="D9" s="2" t="s">
        <v>610</v>
      </c>
      <c r="E9" s="4">
        <v>44320</v>
      </c>
      <c r="F9" s="2" t="s">
        <v>611</v>
      </c>
      <c r="G9" s="2" t="s">
        <v>612</v>
      </c>
      <c r="H9" s="2" t="s">
        <v>613</v>
      </c>
      <c r="I9" s="2" t="s">
        <v>614</v>
      </c>
      <c r="J9" s="2">
        <v>3144688671</v>
      </c>
      <c r="K9" s="2" t="s">
        <v>615</v>
      </c>
      <c r="L9" s="63">
        <v>32819</v>
      </c>
      <c r="M9" s="2" t="s">
        <v>616</v>
      </c>
      <c r="N9" s="2" t="s">
        <v>617</v>
      </c>
      <c r="O9" s="2" t="s">
        <v>618</v>
      </c>
      <c r="P9" s="2" t="s">
        <v>166</v>
      </c>
      <c r="Q9" s="5" t="s">
        <v>1853</v>
      </c>
      <c r="R9" s="2" t="s">
        <v>168</v>
      </c>
      <c r="T9" s="2" t="s">
        <v>610</v>
      </c>
      <c r="U9" s="2" t="s">
        <v>170</v>
      </c>
      <c r="W9" s="2" t="s">
        <v>168</v>
      </c>
      <c r="Y9" s="2" t="s">
        <v>619</v>
      </c>
      <c r="Z9" s="2" t="s">
        <v>170</v>
      </c>
      <c r="AB9" s="2" t="s">
        <v>168</v>
      </c>
      <c r="AD9" s="2" t="s">
        <v>620</v>
      </c>
      <c r="AE9" s="2" t="s">
        <v>166</v>
      </c>
      <c r="AF9" s="5" t="s">
        <v>1862</v>
      </c>
      <c r="AG9" s="2" t="s">
        <v>168</v>
      </c>
      <c r="AI9" s="2" t="s">
        <v>622</v>
      </c>
      <c r="AJ9" s="2" t="s">
        <v>166</v>
      </c>
      <c r="AK9" s="2" t="s">
        <v>621</v>
      </c>
      <c r="AL9" s="2" t="s">
        <v>171</v>
      </c>
      <c r="AM9" s="2" t="s">
        <v>623</v>
      </c>
      <c r="AO9" s="2" t="s">
        <v>254</v>
      </c>
      <c r="AR9" s="6">
        <v>0</v>
      </c>
      <c r="AS9" s="2">
        <v>67</v>
      </c>
      <c r="AT9" s="5">
        <v>0</v>
      </c>
      <c r="AU9" s="2">
        <v>3</v>
      </c>
      <c r="AV9" s="2">
        <v>50</v>
      </c>
      <c r="AW9" s="5">
        <v>23800</v>
      </c>
      <c r="AX9" s="5">
        <v>76500</v>
      </c>
      <c r="AY9" s="5">
        <v>1530</v>
      </c>
      <c r="BA9" s="2" t="s">
        <v>382</v>
      </c>
      <c r="BC9" s="11"/>
      <c r="BD9" s="2" t="s">
        <v>256</v>
      </c>
      <c r="BE9" s="2" t="s">
        <v>624</v>
      </c>
      <c r="BF9" s="2" t="s">
        <v>625</v>
      </c>
      <c r="BG9" s="5">
        <v>75</v>
      </c>
      <c r="BH9" s="2" t="s">
        <v>626</v>
      </c>
      <c r="BI9" s="2" t="s">
        <v>627</v>
      </c>
      <c r="BJ9" s="2" t="s">
        <v>628</v>
      </c>
      <c r="BK9" s="2" t="s">
        <v>568</v>
      </c>
      <c r="BM9" s="2" t="s">
        <v>629</v>
      </c>
      <c r="BN9" s="2" t="s">
        <v>630</v>
      </c>
      <c r="BO9" s="2" t="s">
        <v>631</v>
      </c>
      <c r="BP9" s="2" t="s">
        <v>392</v>
      </c>
      <c r="BQ9" s="2" t="s">
        <v>632</v>
      </c>
      <c r="BR9" s="2" t="s">
        <v>1596</v>
      </c>
      <c r="BS9" s="2" t="s">
        <v>633</v>
      </c>
      <c r="BT9" s="2" t="s">
        <v>634</v>
      </c>
      <c r="BU9" s="2" t="s">
        <v>462</v>
      </c>
      <c r="BW9" s="2" t="s">
        <v>635</v>
      </c>
      <c r="BX9" s="2" t="s">
        <v>636</v>
      </c>
      <c r="BY9" s="2" t="s">
        <v>637</v>
      </c>
      <c r="BZ9" s="2" t="s">
        <v>1932</v>
      </c>
      <c r="CA9" s="2" t="s">
        <v>216</v>
      </c>
      <c r="CB9" s="2" t="s">
        <v>268</v>
      </c>
      <c r="CD9" s="2" t="s">
        <v>271</v>
      </c>
      <c r="CE9" s="2" t="s">
        <v>638</v>
      </c>
      <c r="CF9" s="2" t="s">
        <v>639</v>
      </c>
      <c r="CG9" s="2" t="s">
        <v>274</v>
      </c>
      <c r="CH9" s="2" t="s">
        <v>410</v>
      </c>
      <c r="CJ9" s="2" t="s">
        <v>640</v>
      </c>
      <c r="CK9" s="2" t="s">
        <v>193</v>
      </c>
      <c r="CL9" s="2" t="s">
        <v>199</v>
      </c>
      <c r="CM9" s="2" t="s">
        <v>380</v>
      </c>
      <c r="CO9" s="2" t="s">
        <v>278</v>
      </c>
      <c r="CP9" s="5" t="s">
        <v>438</v>
      </c>
      <c r="CQ9" s="2" t="s">
        <v>278</v>
      </c>
      <c r="CR9" s="5" t="s">
        <v>521</v>
      </c>
      <c r="CS9" s="2" t="s">
        <v>279</v>
      </c>
      <c r="CT9" s="2" t="s">
        <v>280</v>
      </c>
      <c r="CU9" s="2">
        <v>6</v>
      </c>
      <c r="CV9" s="2" t="s">
        <v>641</v>
      </c>
      <c r="CX9" s="2" t="s">
        <v>642</v>
      </c>
      <c r="CY9" s="2" t="s">
        <v>278</v>
      </c>
      <c r="CZ9" s="5">
        <v>4</v>
      </c>
      <c r="DA9" s="5">
        <v>3</v>
      </c>
      <c r="DB9" s="2">
        <v>1</v>
      </c>
      <c r="DC9" s="5">
        <v>7</v>
      </c>
      <c r="DD9" s="5">
        <v>10</v>
      </c>
      <c r="DE9" s="32">
        <v>2</v>
      </c>
      <c r="DF9" s="2" t="s">
        <v>289</v>
      </c>
      <c r="DG9" s="2" t="s">
        <v>643</v>
      </c>
      <c r="DH9" s="2" t="s">
        <v>644</v>
      </c>
      <c r="DI9" s="2">
        <v>1</v>
      </c>
      <c r="DJ9" s="2" t="s">
        <v>645</v>
      </c>
      <c r="DK9" s="2" t="s">
        <v>646</v>
      </c>
      <c r="DM9" s="1" t="s">
        <v>411</v>
      </c>
      <c r="DN9" s="2" t="s">
        <v>213</v>
      </c>
      <c r="DP9" s="2" t="s">
        <v>288</v>
      </c>
      <c r="DQ9" s="2" t="s">
        <v>647</v>
      </c>
      <c r="DR9" s="5" t="s">
        <v>753</v>
      </c>
      <c r="DS9" s="2" t="s">
        <v>648</v>
      </c>
      <c r="DT9" s="2" t="s">
        <v>218</v>
      </c>
      <c r="DU9" s="2" t="s">
        <v>649</v>
      </c>
      <c r="DV9" s="2" t="s">
        <v>220</v>
      </c>
      <c r="DW9" s="2" t="s">
        <v>650</v>
      </c>
      <c r="DX9" s="5" t="s">
        <v>222</v>
      </c>
      <c r="DY9" s="5" t="s">
        <v>1867</v>
      </c>
      <c r="DZ9" s="9" t="s">
        <v>222</v>
      </c>
      <c r="EA9" s="2" t="s">
        <v>193</v>
      </c>
      <c r="EB9" s="2" t="s">
        <v>651</v>
      </c>
      <c r="ED9" s="2" t="s">
        <v>652</v>
      </c>
      <c r="EE9" s="2" t="s">
        <v>653</v>
      </c>
      <c r="EF9" s="2" t="s">
        <v>193</v>
      </c>
      <c r="EH9" s="2" t="s">
        <v>654</v>
      </c>
      <c r="EI9" s="2">
        <v>34</v>
      </c>
      <c r="EJ9" s="2" t="s">
        <v>655</v>
      </c>
      <c r="EK9" s="9" t="s">
        <v>656</v>
      </c>
      <c r="EL9" s="2" t="s">
        <v>657</v>
      </c>
      <c r="EM9" s="2" t="s">
        <v>658</v>
      </c>
      <c r="EN9" s="2" t="s">
        <v>423</v>
      </c>
      <c r="EP9" s="2" t="s">
        <v>659</v>
      </c>
      <c r="EQ9" s="2" t="s">
        <v>660</v>
      </c>
      <c r="ER9" s="2" t="s">
        <v>661</v>
      </c>
      <c r="ES9" s="2" t="s">
        <v>662</v>
      </c>
      <c r="ET9" s="2" t="s">
        <v>236</v>
      </c>
      <c r="EU9" s="2" t="s">
        <v>1076</v>
      </c>
      <c r="EV9" s="2" t="s">
        <v>304</v>
      </c>
      <c r="EX9" s="2" t="s">
        <v>663</v>
      </c>
      <c r="EY9" s="2" t="s">
        <v>367</v>
      </c>
      <c r="EZ9" s="2" t="s">
        <v>236</v>
      </c>
      <c r="FA9" s="2" t="s">
        <v>664</v>
      </c>
      <c r="FB9" s="2" t="s">
        <v>665</v>
      </c>
      <c r="FC9" s="2" t="s">
        <v>367</v>
      </c>
      <c r="FD9" s="2" t="s">
        <v>308</v>
      </c>
      <c r="FE9" s="2" t="s">
        <v>666</v>
      </c>
      <c r="FF9" s="2" t="s">
        <v>434</v>
      </c>
      <c r="FG9" s="2" t="s">
        <v>667</v>
      </c>
      <c r="FI9" s="2" t="s">
        <v>222</v>
      </c>
      <c r="FJ9" s="2" t="s">
        <v>193</v>
      </c>
      <c r="FK9" s="2" t="s">
        <v>668</v>
      </c>
      <c r="FL9" s="2" t="s">
        <v>171</v>
      </c>
      <c r="FM9" s="33">
        <v>2</v>
      </c>
      <c r="FN9" s="2" t="s">
        <v>193</v>
      </c>
      <c r="FP9" s="2">
        <v>1</v>
      </c>
      <c r="FQ9" s="2" t="s">
        <v>291</v>
      </c>
      <c r="FR9" s="47">
        <v>0.5</v>
      </c>
      <c r="FS9" s="45">
        <v>0.45</v>
      </c>
      <c r="FT9" s="45">
        <v>0.05</v>
      </c>
      <c r="FU9" s="45">
        <v>0</v>
      </c>
      <c r="FV9" s="45">
        <v>0</v>
      </c>
      <c r="FW9" s="45">
        <v>0</v>
      </c>
      <c r="FZ9" s="2" t="s">
        <v>669</v>
      </c>
      <c r="GA9" t="s">
        <v>611</v>
      </c>
      <c r="GB9" s="37">
        <v>4</v>
      </c>
      <c r="GC9" s="37" t="s">
        <v>1911</v>
      </c>
      <c r="GD9" s="59">
        <v>2</v>
      </c>
      <c r="GE9" s="37" t="s">
        <v>1912</v>
      </c>
      <c r="GF9" s="37">
        <v>34</v>
      </c>
      <c r="GG9" s="33" t="s">
        <v>1886</v>
      </c>
    </row>
    <row r="10" spans="1:190" ht="12.75" customHeight="1" x14ac:dyDescent="0.2">
      <c r="A10" s="4">
        <v>44342.542538240741</v>
      </c>
      <c r="B10" s="2" t="s">
        <v>551</v>
      </c>
      <c r="C10" s="2" t="s">
        <v>670</v>
      </c>
      <c r="E10" s="4">
        <v>44306</v>
      </c>
      <c r="F10" s="2" t="s">
        <v>671</v>
      </c>
      <c r="G10" s="2" t="s">
        <v>672</v>
      </c>
      <c r="H10" s="2" t="s">
        <v>673</v>
      </c>
      <c r="I10" s="2" t="s">
        <v>674</v>
      </c>
      <c r="J10" s="2">
        <v>3202451935</v>
      </c>
      <c r="K10" s="2" t="s">
        <v>675</v>
      </c>
      <c r="L10" s="63">
        <v>40058</v>
      </c>
      <c r="M10" s="2" t="s">
        <v>676</v>
      </c>
      <c r="N10" s="2" t="s">
        <v>677</v>
      </c>
      <c r="O10" s="2" t="s">
        <v>678</v>
      </c>
      <c r="P10" s="2" t="s">
        <v>170</v>
      </c>
      <c r="R10" s="2" t="s">
        <v>168</v>
      </c>
      <c r="T10" s="2" t="s">
        <v>670</v>
      </c>
      <c r="U10" s="2" t="s">
        <v>254</v>
      </c>
      <c r="W10" s="2" t="s">
        <v>171</v>
      </c>
      <c r="Y10" s="2" t="s">
        <v>679</v>
      </c>
      <c r="Z10" s="2" t="s">
        <v>170</v>
      </c>
      <c r="AB10" s="2" t="s">
        <v>171</v>
      </c>
      <c r="AD10" s="2" t="s">
        <v>680</v>
      </c>
      <c r="AE10" s="2" t="s">
        <v>170</v>
      </c>
      <c r="AG10" s="2" t="s">
        <v>171</v>
      </c>
      <c r="AR10" s="5">
        <v>21</v>
      </c>
      <c r="AS10" s="2">
        <v>408</v>
      </c>
      <c r="AT10" s="2">
        <v>16</v>
      </c>
      <c r="AU10" s="2">
        <v>3</v>
      </c>
      <c r="AV10" s="5">
        <v>50</v>
      </c>
      <c r="AW10" s="5">
        <v>3265</v>
      </c>
      <c r="AX10" s="5">
        <v>12000</v>
      </c>
      <c r="AY10" s="10">
        <f>AX10/50</f>
        <v>240</v>
      </c>
      <c r="BA10" s="2" t="s">
        <v>562</v>
      </c>
      <c r="BC10" s="11"/>
      <c r="BD10" s="2" t="s">
        <v>256</v>
      </c>
      <c r="BE10" s="2" t="s">
        <v>681</v>
      </c>
      <c r="BF10" s="2" t="s">
        <v>682</v>
      </c>
      <c r="BG10" s="5">
        <v>60</v>
      </c>
      <c r="BH10" s="2" t="s">
        <v>683</v>
      </c>
      <c r="BI10" s="2" t="s">
        <v>684</v>
      </c>
      <c r="BJ10" s="2" t="s">
        <v>685</v>
      </c>
      <c r="BK10" s="2" t="s">
        <v>568</v>
      </c>
      <c r="BM10" s="2" t="s">
        <v>686</v>
      </c>
      <c r="BO10" s="2" t="s">
        <v>687</v>
      </c>
      <c r="BP10" s="2" t="s">
        <v>187</v>
      </c>
      <c r="BQ10" s="2" t="s">
        <v>688</v>
      </c>
      <c r="BR10" s="2" t="s">
        <v>1984</v>
      </c>
      <c r="BT10" s="2" t="s">
        <v>689</v>
      </c>
      <c r="BU10" s="2" t="s">
        <v>690</v>
      </c>
      <c r="BW10" s="2" t="s">
        <v>691</v>
      </c>
      <c r="BX10" s="2" t="s">
        <v>692</v>
      </c>
      <c r="BY10" s="2" t="s">
        <v>693</v>
      </c>
      <c r="CA10" s="2" t="s">
        <v>193</v>
      </c>
      <c r="CB10" s="2" t="s">
        <v>380</v>
      </c>
      <c r="CD10" s="2" t="s">
        <v>399</v>
      </c>
      <c r="CE10" s="2" t="s">
        <v>694</v>
      </c>
      <c r="CF10" s="2" t="s">
        <v>561</v>
      </c>
      <c r="CG10" s="2" t="s">
        <v>380</v>
      </c>
      <c r="CH10" s="2" t="s">
        <v>380</v>
      </c>
      <c r="CJ10" s="2" t="s">
        <v>561</v>
      </c>
      <c r="CK10" s="2" t="s">
        <v>193</v>
      </c>
      <c r="CL10" s="2" t="s">
        <v>199</v>
      </c>
      <c r="CM10" s="2" t="s">
        <v>380</v>
      </c>
      <c r="CO10" s="2" t="s">
        <v>278</v>
      </c>
      <c r="CP10" s="5" t="s">
        <v>438</v>
      </c>
      <c r="CQ10" s="2" t="s">
        <v>278</v>
      </c>
      <c r="CR10" s="5" t="s">
        <v>521</v>
      </c>
      <c r="CS10" s="2" t="s">
        <v>279</v>
      </c>
      <c r="CT10" s="2" t="s">
        <v>280</v>
      </c>
      <c r="CU10" s="2">
        <v>2</v>
      </c>
      <c r="CV10" s="2" t="s">
        <v>695</v>
      </c>
      <c r="CW10" s="2" t="s">
        <v>696</v>
      </c>
      <c r="CX10" s="2" t="s">
        <v>697</v>
      </c>
      <c r="CY10" s="2" t="s">
        <v>380</v>
      </c>
      <c r="CZ10" s="5">
        <v>5</v>
      </c>
      <c r="DA10" s="5">
        <v>4</v>
      </c>
      <c r="DB10" s="5">
        <v>4</v>
      </c>
      <c r="DC10" s="5" t="s">
        <v>773</v>
      </c>
      <c r="DD10" s="5">
        <v>3.5</v>
      </c>
      <c r="DE10" s="32">
        <v>5</v>
      </c>
      <c r="DF10" s="2" t="s">
        <v>289</v>
      </c>
      <c r="DG10" s="2" t="s">
        <v>698</v>
      </c>
      <c r="DH10" s="2" t="s">
        <v>699</v>
      </c>
      <c r="DI10" s="2">
        <v>2</v>
      </c>
      <c r="DJ10" s="2" t="s">
        <v>700</v>
      </c>
      <c r="DK10" s="2" t="s">
        <v>701</v>
      </c>
      <c r="DM10" s="1" t="s">
        <v>220</v>
      </c>
      <c r="DN10" s="2" t="s">
        <v>213</v>
      </c>
      <c r="DP10" s="2" t="s">
        <v>288</v>
      </c>
      <c r="DQ10" s="2" t="s">
        <v>702</v>
      </c>
      <c r="DR10" s="2" t="s">
        <v>413</v>
      </c>
      <c r="DT10" s="2" t="s">
        <v>469</v>
      </c>
      <c r="DU10" s="2" t="s">
        <v>703</v>
      </c>
      <c r="DV10" s="2" t="s">
        <v>291</v>
      </c>
      <c r="DW10" s="2" t="s">
        <v>704</v>
      </c>
      <c r="DX10" s="2" t="s">
        <v>193</v>
      </c>
      <c r="DY10" s="2" t="s">
        <v>773</v>
      </c>
      <c r="DZ10" s="9" t="s">
        <v>222</v>
      </c>
      <c r="EA10" s="2" t="s">
        <v>193</v>
      </c>
      <c r="EB10" s="2" t="s">
        <v>705</v>
      </c>
      <c r="ED10" s="2" t="s">
        <v>706</v>
      </c>
      <c r="EE10" s="2" t="s">
        <v>707</v>
      </c>
      <c r="EF10" s="2" t="s">
        <v>193</v>
      </c>
      <c r="EH10" s="2" t="s">
        <v>708</v>
      </c>
      <c r="EI10" s="5" t="s">
        <v>709</v>
      </c>
      <c r="EJ10" s="2" t="s">
        <v>710</v>
      </c>
      <c r="EK10" s="9" t="s">
        <v>711</v>
      </c>
      <c r="EL10" s="2" t="s">
        <v>712</v>
      </c>
      <c r="EM10" s="2" t="s">
        <v>713</v>
      </c>
      <c r="EN10" s="5" t="s">
        <v>299</v>
      </c>
      <c r="EO10" s="2" t="s">
        <v>1074</v>
      </c>
      <c r="EP10" s="2" t="s">
        <v>714</v>
      </c>
      <c r="EQ10" s="2" t="s">
        <v>715</v>
      </c>
      <c r="ER10" s="2" t="s">
        <v>716</v>
      </c>
      <c r="ES10" s="2" t="s">
        <v>717</v>
      </c>
      <c r="ET10" s="2" t="s">
        <v>236</v>
      </c>
      <c r="EU10" s="2" t="s">
        <v>1076</v>
      </c>
      <c r="EV10" s="2" t="s">
        <v>718</v>
      </c>
      <c r="EX10" s="2" t="s">
        <v>719</v>
      </c>
      <c r="EY10" s="2" t="s">
        <v>367</v>
      </c>
      <c r="EZ10" s="2" t="s">
        <v>236</v>
      </c>
      <c r="FA10" s="2" t="s">
        <v>720</v>
      </c>
      <c r="FB10" s="2" t="s">
        <v>721</v>
      </c>
      <c r="FC10" s="2" t="s">
        <v>367</v>
      </c>
      <c r="FD10" s="2" t="s">
        <v>432</v>
      </c>
      <c r="FE10" s="2" t="s">
        <v>722</v>
      </c>
      <c r="FF10" s="2" t="s">
        <v>434</v>
      </c>
      <c r="FG10" s="2" t="s">
        <v>242</v>
      </c>
      <c r="FI10" s="2" t="s">
        <v>193</v>
      </c>
      <c r="FJ10" s="2" t="s">
        <v>193</v>
      </c>
      <c r="FK10" s="2" t="s">
        <v>723</v>
      </c>
      <c r="FM10" s="33">
        <v>2</v>
      </c>
      <c r="FN10" s="2" t="s">
        <v>193</v>
      </c>
      <c r="FO10">
        <v>2</v>
      </c>
      <c r="FP10" s="2">
        <v>5</v>
      </c>
      <c r="FQ10" s="2" t="s">
        <v>291</v>
      </c>
      <c r="FR10" s="62">
        <v>0.3</v>
      </c>
      <c r="FS10" s="45">
        <v>0.7</v>
      </c>
      <c r="FT10" s="45">
        <v>0</v>
      </c>
      <c r="FU10" s="45">
        <v>0</v>
      </c>
      <c r="FV10" s="45">
        <v>0</v>
      </c>
      <c r="FW10" s="45">
        <v>0</v>
      </c>
      <c r="FZ10" s="2" t="s">
        <v>439</v>
      </c>
      <c r="GA10" t="s">
        <v>671</v>
      </c>
      <c r="GB10" s="37">
        <v>1</v>
      </c>
      <c r="GC10" s="37" t="s">
        <v>1910</v>
      </c>
      <c r="GD10" s="59">
        <v>1</v>
      </c>
      <c r="GE10" s="37" t="s">
        <v>1906</v>
      </c>
      <c r="GF10" s="37" t="s">
        <v>1913</v>
      </c>
      <c r="GG10" s="33" t="s">
        <v>1890</v>
      </c>
    </row>
    <row r="11" spans="1:190" ht="12.75" customHeight="1" x14ac:dyDescent="0.2">
      <c r="A11" s="4">
        <v>44344.505199409723</v>
      </c>
      <c r="B11" s="2" t="s">
        <v>244</v>
      </c>
      <c r="C11" s="2" t="s">
        <v>724</v>
      </c>
      <c r="E11" s="4">
        <v>44321</v>
      </c>
      <c r="F11" s="5" t="s">
        <v>883</v>
      </c>
      <c r="G11" s="2" t="s">
        <v>725</v>
      </c>
      <c r="H11" s="2" t="s">
        <v>726</v>
      </c>
      <c r="I11" s="2" t="s">
        <v>727</v>
      </c>
      <c r="J11" s="2" t="s">
        <v>728</v>
      </c>
      <c r="K11" s="2" t="s">
        <v>729</v>
      </c>
      <c r="L11" s="63">
        <v>32434</v>
      </c>
      <c r="M11" s="2" t="s">
        <v>730</v>
      </c>
      <c r="N11" s="2" t="s">
        <v>731</v>
      </c>
      <c r="O11" s="2" t="s">
        <v>724</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845</v>
      </c>
      <c r="BE11" s="2" t="s">
        <v>732</v>
      </c>
      <c r="BF11" s="2" t="s">
        <v>733</v>
      </c>
      <c r="BG11" s="2">
        <v>14</v>
      </c>
      <c r="BH11" s="2" t="s">
        <v>734</v>
      </c>
      <c r="BI11" s="2" t="s">
        <v>734</v>
      </c>
      <c r="BJ11" s="2" t="s">
        <v>735</v>
      </c>
      <c r="BK11" s="2" t="s">
        <v>736</v>
      </c>
      <c r="BL11" s="2" t="s">
        <v>201</v>
      </c>
      <c r="BM11" s="2" t="s">
        <v>569</v>
      </c>
      <c r="BO11" s="2" t="s">
        <v>734</v>
      </c>
      <c r="BP11" s="2" t="s">
        <v>737</v>
      </c>
      <c r="BQ11" s="2" t="s">
        <v>738</v>
      </c>
      <c r="BR11" s="2" t="s">
        <v>739</v>
      </c>
      <c r="BT11" s="2" t="s">
        <v>740</v>
      </c>
      <c r="BU11" s="2" t="s">
        <v>166</v>
      </c>
      <c r="BV11" s="2" t="s">
        <v>268</v>
      </c>
      <c r="BW11" s="2" t="s">
        <v>741</v>
      </c>
      <c r="BX11" s="2" t="s">
        <v>742</v>
      </c>
      <c r="BY11" s="2" t="s">
        <v>575</v>
      </c>
      <c r="CA11" s="2" t="s">
        <v>216</v>
      </c>
      <c r="CB11" s="2" t="s">
        <v>268</v>
      </c>
      <c r="CD11" s="2" t="s">
        <v>271</v>
      </c>
      <c r="CE11" s="2" t="s">
        <v>743</v>
      </c>
      <c r="CF11" s="2" t="s">
        <v>744</v>
      </c>
      <c r="CG11" s="2" t="s">
        <v>380</v>
      </c>
      <c r="CH11" s="2" t="s">
        <v>197</v>
      </c>
      <c r="CJ11" s="2" t="s">
        <v>745</v>
      </c>
      <c r="CK11" s="2" t="s">
        <v>193</v>
      </c>
      <c r="CL11" s="2" t="s">
        <v>199</v>
      </c>
      <c r="CM11" s="2" t="s">
        <v>380</v>
      </c>
      <c r="CO11" s="2" t="s">
        <v>201</v>
      </c>
      <c r="CP11" s="5" t="s">
        <v>201</v>
      </c>
      <c r="CQ11" s="2" t="s">
        <v>746</v>
      </c>
      <c r="CR11" s="5" t="s">
        <v>1883</v>
      </c>
      <c r="CS11" s="2" t="s">
        <v>279</v>
      </c>
      <c r="CT11" s="2" t="s">
        <v>280</v>
      </c>
      <c r="CU11" s="2">
        <v>3</v>
      </c>
      <c r="CV11" s="2" t="s">
        <v>281</v>
      </c>
      <c r="CX11" s="2" t="s">
        <v>747</v>
      </c>
      <c r="CY11" s="2" t="s">
        <v>201</v>
      </c>
      <c r="CZ11" s="2">
        <v>2</v>
      </c>
      <c r="DA11" s="2" t="s">
        <v>773</v>
      </c>
      <c r="DB11" s="2" t="s">
        <v>773</v>
      </c>
      <c r="DC11" s="5" t="s">
        <v>773</v>
      </c>
      <c r="DD11" s="2">
        <v>52</v>
      </c>
      <c r="DE11" s="32" t="s">
        <v>773</v>
      </c>
      <c r="DF11" s="2" t="s">
        <v>208</v>
      </c>
      <c r="DG11" s="2" t="s">
        <v>748</v>
      </c>
      <c r="DH11" s="2" t="s">
        <v>749</v>
      </c>
      <c r="DI11" s="5">
        <v>2</v>
      </c>
      <c r="DJ11" s="2" t="s">
        <v>750</v>
      </c>
      <c r="DK11" s="2" t="s">
        <v>751</v>
      </c>
      <c r="DM11" s="1" t="s">
        <v>411</v>
      </c>
      <c r="DN11" s="2" t="s">
        <v>213</v>
      </c>
      <c r="DP11" s="2" t="s">
        <v>288</v>
      </c>
      <c r="DQ11" s="2" t="s">
        <v>752</v>
      </c>
      <c r="DR11" s="2" t="s">
        <v>753</v>
      </c>
      <c r="DT11" s="2" t="s">
        <v>218</v>
      </c>
      <c r="DU11" s="2" t="s">
        <v>754</v>
      </c>
      <c r="DV11" s="2" t="s">
        <v>291</v>
      </c>
      <c r="DW11" s="2" t="s">
        <v>755</v>
      </c>
      <c r="DX11" s="5" t="s">
        <v>193</v>
      </c>
      <c r="DY11" s="5" t="s">
        <v>773</v>
      </c>
      <c r="DZ11" s="9" t="s">
        <v>222</v>
      </c>
      <c r="EA11" s="2" t="s">
        <v>193</v>
      </c>
      <c r="EB11" s="2" t="s">
        <v>756</v>
      </c>
      <c r="ED11" s="2" t="s">
        <v>757</v>
      </c>
      <c r="EE11" s="2" t="s">
        <v>758</v>
      </c>
      <c r="EF11" s="2" t="s">
        <v>222</v>
      </c>
      <c r="EG11" s="5" t="s">
        <v>1845</v>
      </c>
      <c r="EH11" s="2" t="s">
        <v>759</v>
      </c>
      <c r="EI11" s="2">
        <v>80</v>
      </c>
      <c r="EJ11" s="2" t="s">
        <v>760</v>
      </c>
      <c r="EK11" s="9" t="s">
        <v>734</v>
      </c>
      <c r="EL11" s="2" t="s">
        <v>761</v>
      </c>
      <c r="EM11" s="2" t="s">
        <v>762</v>
      </c>
      <c r="EN11" s="2" t="s">
        <v>763</v>
      </c>
      <c r="EP11" s="2" t="s">
        <v>764</v>
      </c>
      <c r="EQ11" s="2" t="s">
        <v>765</v>
      </c>
      <c r="ER11" s="2" t="s">
        <v>766</v>
      </c>
      <c r="ES11" s="2" t="s">
        <v>767</v>
      </c>
      <c r="ET11" s="2" t="s">
        <v>236</v>
      </c>
      <c r="EU11" s="2" t="s">
        <v>1076</v>
      </c>
      <c r="EV11" s="2" t="s">
        <v>304</v>
      </c>
      <c r="EX11" s="2" t="s">
        <v>768</v>
      </c>
      <c r="EY11" s="2" t="s">
        <v>274</v>
      </c>
      <c r="EZ11" s="2" t="s">
        <v>236</v>
      </c>
      <c r="FA11" s="2" t="s">
        <v>769</v>
      </c>
      <c r="FB11" s="2" t="s">
        <v>770</v>
      </c>
      <c r="FC11" s="2" t="s">
        <v>274</v>
      </c>
      <c r="FD11" s="2" t="s">
        <v>308</v>
      </c>
      <c r="FE11" s="2" t="s">
        <v>771</v>
      </c>
      <c r="FF11" s="2" t="s">
        <v>772</v>
      </c>
      <c r="FG11" s="2" t="s">
        <v>310</v>
      </c>
      <c r="FI11" s="5" t="s">
        <v>222</v>
      </c>
      <c r="FJ11" s="5" t="s">
        <v>222</v>
      </c>
      <c r="FK11" s="2" t="s">
        <v>773</v>
      </c>
      <c r="FL11" s="2" t="s">
        <v>380</v>
      </c>
      <c r="FM11" s="33">
        <v>2</v>
      </c>
      <c r="FN11" s="2" t="s">
        <v>216</v>
      </c>
      <c r="FO11" s="2" t="s">
        <v>774</v>
      </c>
      <c r="FP11" s="2">
        <v>1</v>
      </c>
      <c r="FQ11" s="2" t="s">
        <v>291</v>
      </c>
      <c r="FR11" s="48" t="s">
        <v>561</v>
      </c>
      <c r="FS11" s="49" t="s">
        <v>561</v>
      </c>
      <c r="FT11" s="49" t="s">
        <v>561</v>
      </c>
      <c r="FU11" s="49" t="s">
        <v>561</v>
      </c>
      <c r="FV11" s="49" t="s">
        <v>561</v>
      </c>
      <c r="FW11" s="49" t="s">
        <v>561</v>
      </c>
      <c r="FZ11" s="2" t="s">
        <v>775</v>
      </c>
      <c r="GA11" t="s">
        <v>883</v>
      </c>
      <c r="GB11" s="37">
        <v>5</v>
      </c>
      <c r="GC11" s="37" t="s">
        <v>1914</v>
      </c>
      <c r="GD11" s="59">
        <v>0</v>
      </c>
      <c r="GE11" s="37" t="s">
        <v>1903</v>
      </c>
      <c r="GF11" s="37">
        <v>80</v>
      </c>
      <c r="GG11" s="33" t="s">
        <v>1886</v>
      </c>
    </row>
    <row r="12" spans="1:190" ht="12.75" customHeight="1" x14ac:dyDescent="0.2">
      <c r="A12" s="4">
        <v>44344.528835266203</v>
      </c>
      <c r="B12" s="2" t="s">
        <v>828</v>
      </c>
      <c r="C12" s="2" t="s">
        <v>776</v>
      </c>
      <c r="D12" s="2" t="s">
        <v>777</v>
      </c>
      <c r="E12" s="4">
        <v>44319</v>
      </c>
      <c r="F12" s="2" t="s">
        <v>778</v>
      </c>
      <c r="G12" s="2" t="s">
        <v>779</v>
      </c>
      <c r="H12" s="2" t="s">
        <v>780</v>
      </c>
      <c r="I12" s="2" t="s">
        <v>781</v>
      </c>
      <c r="J12" s="2" t="s">
        <v>782</v>
      </c>
      <c r="K12" s="2" t="s">
        <v>1859</v>
      </c>
      <c r="L12" s="63">
        <v>32331</v>
      </c>
      <c r="M12" s="2" t="s">
        <v>783</v>
      </c>
      <c r="N12" s="2" t="s">
        <v>784</v>
      </c>
      <c r="O12" s="2" t="s">
        <v>776</v>
      </c>
      <c r="P12" s="2" t="s">
        <v>166</v>
      </c>
      <c r="Q12" s="2" t="s">
        <v>1855</v>
      </c>
      <c r="R12" s="2" t="s">
        <v>168</v>
      </c>
      <c r="T12" s="2" t="s">
        <v>785</v>
      </c>
      <c r="U12" s="2" t="s">
        <v>254</v>
      </c>
      <c r="W12" s="2" t="s">
        <v>171</v>
      </c>
      <c r="Y12" s="2" t="s">
        <v>786</v>
      </c>
      <c r="Z12" s="2" t="s">
        <v>170</v>
      </c>
      <c r="AB12" s="2" t="s">
        <v>171</v>
      </c>
      <c r="AD12" s="2" t="s">
        <v>787</v>
      </c>
      <c r="AE12" s="2" t="s">
        <v>170</v>
      </c>
      <c r="AG12" s="2" t="s">
        <v>171</v>
      </c>
      <c r="AI12" s="2" t="s">
        <v>788</v>
      </c>
      <c r="AJ12" s="2" t="s">
        <v>170</v>
      </c>
      <c r="AL12" s="2" t="s">
        <v>171</v>
      </c>
      <c r="AN12" s="2" t="s">
        <v>789</v>
      </c>
      <c r="AO12" s="2" t="s">
        <v>170</v>
      </c>
      <c r="AR12" s="2">
        <v>6500</v>
      </c>
      <c r="AS12" s="2">
        <v>135</v>
      </c>
      <c r="AT12" s="2">
        <v>106</v>
      </c>
      <c r="AU12" s="7">
        <v>3</v>
      </c>
      <c r="AV12" s="2">
        <v>50</v>
      </c>
      <c r="AW12" s="2">
        <v>9500</v>
      </c>
      <c r="AX12" s="2">
        <v>15000</v>
      </c>
      <c r="AY12" s="2">
        <v>300</v>
      </c>
      <c r="BA12" s="2" t="s">
        <v>506</v>
      </c>
      <c r="BC12" s="11"/>
      <c r="BD12" s="2" t="s">
        <v>178</v>
      </c>
      <c r="BE12" s="2" t="s">
        <v>790</v>
      </c>
      <c r="BF12" s="2" t="s">
        <v>791</v>
      </c>
      <c r="BG12" s="2">
        <v>150</v>
      </c>
      <c r="BH12" s="2" t="s">
        <v>792</v>
      </c>
      <c r="BI12" s="2" t="s">
        <v>793</v>
      </c>
      <c r="BJ12" s="2" t="s">
        <v>794</v>
      </c>
      <c r="BK12" s="2" t="s">
        <v>389</v>
      </c>
      <c r="BM12" s="2" t="s">
        <v>795</v>
      </c>
      <c r="BO12" s="2" t="s">
        <v>796</v>
      </c>
      <c r="BP12" s="2" t="s">
        <v>265</v>
      </c>
      <c r="BQ12" s="2" t="s">
        <v>797</v>
      </c>
      <c r="BR12" s="2" t="s">
        <v>739</v>
      </c>
      <c r="BT12" s="2" t="s">
        <v>798</v>
      </c>
      <c r="BU12" s="2" t="s">
        <v>166</v>
      </c>
      <c r="BV12" s="5" t="s">
        <v>268</v>
      </c>
      <c r="BW12" s="2" t="s">
        <v>799</v>
      </c>
      <c r="BX12" s="2" t="s">
        <v>800</v>
      </c>
      <c r="BY12" s="5" t="s">
        <v>1939</v>
      </c>
      <c r="CA12" s="2" t="s">
        <v>193</v>
      </c>
      <c r="CB12" s="2" t="s">
        <v>380</v>
      </c>
      <c r="CD12" s="2" t="s">
        <v>399</v>
      </c>
      <c r="CE12" s="2" t="s">
        <v>399</v>
      </c>
      <c r="CF12" s="2" t="s">
        <v>399</v>
      </c>
      <c r="CG12" s="2" t="s">
        <v>274</v>
      </c>
      <c r="CH12" s="2" t="s">
        <v>197</v>
      </c>
      <c r="CJ12" s="2" t="s">
        <v>801</v>
      </c>
      <c r="CK12" s="2" t="s">
        <v>193</v>
      </c>
      <c r="CL12" s="2" t="s">
        <v>199</v>
      </c>
      <c r="CM12" s="2" t="s">
        <v>380</v>
      </c>
      <c r="CO12" s="2" t="s">
        <v>278</v>
      </c>
      <c r="CP12" s="2" t="s">
        <v>438</v>
      </c>
      <c r="CQ12" s="2" t="s">
        <v>278</v>
      </c>
      <c r="CR12" s="5" t="s">
        <v>521</v>
      </c>
      <c r="CS12" s="2" t="s">
        <v>467</v>
      </c>
      <c r="CT12" s="2" t="s">
        <v>280</v>
      </c>
      <c r="CU12" s="2">
        <v>3</v>
      </c>
      <c r="CV12" s="2" t="s">
        <v>802</v>
      </c>
      <c r="CX12" s="2" t="s">
        <v>803</v>
      </c>
      <c r="CY12" s="2" t="s">
        <v>278</v>
      </c>
      <c r="CZ12" s="5">
        <v>1</v>
      </c>
      <c r="DA12" s="2">
        <v>15</v>
      </c>
      <c r="DB12" s="2">
        <v>8</v>
      </c>
      <c r="DC12" s="2">
        <v>8</v>
      </c>
      <c r="DD12" s="2">
        <v>4</v>
      </c>
      <c r="DE12" s="32" t="s">
        <v>773</v>
      </c>
      <c r="DF12" s="2" t="s">
        <v>208</v>
      </c>
      <c r="DG12" s="2" t="s">
        <v>804</v>
      </c>
      <c r="DH12" s="2" t="s">
        <v>805</v>
      </c>
      <c r="DI12" s="2">
        <v>3</v>
      </c>
      <c r="DJ12" s="2" t="s">
        <v>806</v>
      </c>
      <c r="DK12" s="2" t="s">
        <v>807</v>
      </c>
      <c r="DM12" s="1" t="s">
        <v>220</v>
      </c>
      <c r="DN12" s="2" t="s">
        <v>213</v>
      </c>
      <c r="DP12" s="2" t="s">
        <v>214</v>
      </c>
      <c r="DQ12" s="2" t="s">
        <v>808</v>
      </c>
      <c r="DR12" s="2" t="s">
        <v>753</v>
      </c>
      <c r="DT12" s="1" t="s">
        <v>208</v>
      </c>
      <c r="DU12" s="2" t="s">
        <v>809</v>
      </c>
      <c r="DV12" s="2" t="s">
        <v>810</v>
      </c>
      <c r="DW12" s="2" t="s">
        <v>811</v>
      </c>
      <c r="DX12" s="2" t="s">
        <v>193</v>
      </c>
      <c r="DY12" s="2" t="s">
        <v>773</v>
      </c>
      <c r="DZ12" s="9" t="s">
        <v>193</v>
      </c>
      <c r="EA12" s="2" t="s">
        <v>193</v>
      </c>
      <c r="EB12" s="2" t="s">
        <v>756</v>
      </c>
      <c r="ED12" s="2" t="s">
        <v>812</v>
      </c>
      <c r="EE12" s="2" t="s">
        <v>534</v>
      </c>
      <c r="EF12" s="2" t="s">
        <v>193</v>
      </c>
      <c r="EH12" s="2" t="s">
        <v>813</v>
      </c>
      <c r="EI12" s="2">
        <v>245</v>
      </c>
      <c r="EJ12" s="2" t="s">
        <v>814</v>
      </c>
      <c r="EK12" s="9" t="s">
        <v>815</v>
      </c>
      <c r="EL12" s="2" t="s">
        <v>193</v>
      </c>
      <c r="EM12" s="2" t="s">
        <v>816</v>
      </c>
      <c r="EN12" s="2" t="s">
        <v>817</v>
      </c>
      <c r="EP12" s="2" t="s">
        <v>818</v>
      </c>
      <c r="EQ12" s="2" t="s">
        <v>819</v>
      </c>
      <c r="ER12" s="2" t="s">
        <v>820</v>
      </c>
      <c r="ES12" s="2" t="s">
        <v>821</v>
      </c>
      <c r="ET12" s="2" t="s">
        <v>236</v>
      </c>
      <c r="EU12" s="2" t="s">
        <v>1076</v>
      </c>
      <c r="EV12" s="2" t="s">
        <v>304</v>
      </c>
      <c r="EX12" s="2" t="s">
        <v>822</v>
      </c>
      <c r="EY12" s="2" t="s">
        <v>274</v>
      </c>
      <c r="EZ12" s="2" t="s">
        <v>236</v>
      </c>
      <c r="FA12" s="2" t="s">
        <v>823</v>
      </c>
      <c r="FB12" s="2" t="s">
        <v>824</v>
      </c>
      <c r="FC12" s="2" t="s">
        <v>274</v>
      </c>
      <c r="FD12" s="2" t="s">
        <v>432</v>
      </c>
      <c r="FE12" s="2" t="s">
        <v>825</v>
      </c>
      <c r="FF12" s="2" t="s">
        <v>434</v>
      </c>
      <c r="FG12" s="2" t="s">
        <v>166</v>
      </c>
      <c r="FH12" s="2" t="s">
        <v>826</v>
      </c>
      <c r="FI12" s="5" t="s">
        <v>222</v>
      </c>
      <c r="FJ12" s="2" t="s">
        <v>193</v>
      </c>
      <c r="FK12" s="2" t="s">
        <v>827</v>
      </c>
      <c r="FL12" s="2" t="s">
        <v>380</v>
      </c>
      <c r="FM12" s="33">
        <v>2</v>
      </c>
      <c r="FN12" s="2" t="s">
        <v>193</v>
      </c>
      <c r="FP12" s="2">
        <v>2</v>
      </c>
      <c r="FQ12" s="2" t="s">
        <v>220</v>
      </c>
      <c r="FR12" s="47">
        <v>0.55000000000000004</v>
      </c>
      <c r="FS12" s="45">
        <v>0.35</v>
      </c>
      <c r="FT12" s="45">
        <v>0.05</v>
      </c>
      <c r="FU12" s="45">
        <v>0.05</v>
      </c>
      <c r="FV12" s="45">
        <v>0</v>
      </c>
      <c r="FW12" s="45">
        <v>0</v>
      </c>
      <c r="FZ12" s="2" t="s">
        <v>439</v>
      </c>
      <c r="GA12" t="s">
        <v>778</v>
      </c>
      <c r="GB12" s="37">
        <v>3</v>
      </c>
      <c r="GC12" s="37" t="s">
        <v>1915</v>
      </c>
      <c r="GD12" s="59">
        <v>8</v>
      </c>
      <c r="GE12" s="37" t="s">
        <v>1916</v>
      </c>
      <c r="GF12" s="37">
        <v>245</v>
      </c>
      <c r="GG12" s="33" t="s">
        <v>1891</v>
      </c>
    </row>
    <row r="13" spans="1:190" ht="12.75" customHeight="1" x14ac:dyDescent="0.2">
      <c r="A13" s="4">
        <v>44345.273268472221</v>
      </c>
      <c r="B13" s="2" t="s">
        <v>828</v>
      </c>
      <c r="C13" s="2" t="s">
        <v>829</v>
      </c>
      <c r="E13" s="4">
        <v>44306</v>
      </c>
      <c r="F13" s="2" t="s">
        <v>830</v>
      </c>
      <c r="G13" s="2" t="s">
        <v>831</v>
      </c>
      <c r="H13" s="2" t="s">
        <v>832</v>
      </c>
      <c r="I13" s="2" t="s">
        <v>833</v>
      </c>
      <c r="J13" s="2" t="s">
        <v>834</v>
      </c>
      <c r="K13" s="2" t="s">
        <v>835</v>
      </c>
      <c r="L13" s="63">
        <v>24243</v>
      </c>
      <c r="M13" s="2" t="s">
        <v>836</v>
      </c>
      <c r="N13" s="2" t="s">
        <v>837</v>
      </c>
      <c r="O13" s="2" t="s">
        <v>829</v>
      </c>
      <c r="P13" s="2" t="s">
        <v>166</v>
      </c>
      <c r="Q13" s="5" t="s">
        <v>1289</v>
      </c>
      <c r="R13" s="2" t="s">
        <v>168</v>
      </c>
      <c r="T13" s="2" t="s">
        <v>838</v>
      </c>
      <c r="U13" s="2" t="s">
        <v>166</v>
      </c>
      <c r="V13" s="2" t="s">
        <v>839</v>
      </c>
      <c r="W13" s="2" t="s">
        <v>171</v>
      </c>
      <c r="Y13" s="2" t="s">
        <v>840</v>
      </c>
      <c r="Z13" s="2" t="s">
        <v>170</v>
      </c>
      <c r="AB13" s="2" t="s">
        <v>171</v>
      </c>
      <c r="AD13" s="2" t="s">
        <v>841</v>
      </c>
      <c r="AF13" s="2" t="s">
        <v>842</v>
      </c>
      <c r="AG13" s="2" t="s">
        <v>171</v>
      </c>
      <c r="AI13" s="2" t="s">
        <v>843</v>
      </c>
      <c r="AJ13" s="2" t="s">
        <v>170</v>
      </c>
      <c r="AL13" s="2" t="s">
        <v>171</v>
      </c>
      <c r="AN13" s="2" t="s">
        <v>843</v>
      </c>
      <c r="AO13" s="2" t="s">
        <v>170</v>
      </c>
      <c r="AR13" s="2">
        <v>572</v>
      </c>
      <c r="AS13" s="2">
        <v>561</v>
      </c>
      <c r="AT13" s="2">
        <v>2</v>
      </c>
      <c r="AU13" s="7">
        <v>3</v>
      </c>
      <c r="AV13" s="2">
        <v>50</v>
      </c>
      <c r="AW13" s="2">
        <v>30000</v>
      </c>
      <c r="AX13" s="2">
        <v>55946</v>
      </c>
      <c r="AY13" s="2">
        <v>1119</v>
      </c>
      <c r="BA13" s="2" t="s">
        <v>844</v>
      </c>
      <c r="BC13" s="11"/>
      <c r="BD13" s="2" t="s">
        <v>845</v>
      </c>
      <c r="BE13" s="2" t="s">
        <v>846</v>
      </c>
      <c r="BF13" s="2" t="s">
        <v>847</v>
      </c>
      <c r="BG13" s="2">
        <v>30</v>
      </c>
      <c r="BH13" s="2" t="s">
        <v>194</v>
      </c>
      <c r="BI13" s="2" t="s">
        <v>848</v>
      </c>
      <c r="BJ13" s="2" t="s">
        <v>849</v>
      </c>
      <c r="BK13" s="2" t="s">
        <v>262</v>
      </c>
      <c r="BM13" s="2" t="s">
        <v>850</v>
      </c>
      <c r="BO13" s="2" t="s">
        <v>851</v>
      </c>
      <c r="BP13" s="2" t="s">
        <v>187</v>
      </c>
      <c r="BQ13" s="2" t="s">
        <v>852</v>
      </c>
      <c r="BR13" s="2" t="s">
        <v>166</v>
      </c>
      <c r="BS13" s="2" t="s">
        <v>276</v>
      </c>
      <c r="BT13" s="2" t="s">
        <v>853</v>
      </c>
      <c r="BU13" s="2" t="s">
        <v>462</v>
      </c>
      <c r="BW13" s="2" t="s">
        <v>854</v>
      </c>
      <c r="BX13" s="2" t="s">
        <v>855</v>
      </c>
      <c r="BY13" s="5" t="s">
        <v>1936</v>
      </c>
      <c r="CA13" s="2" t="s">
        <v>193</v>
      </c>
      <c r="CB13" s="2" t="s">
        <v>690</v>
      </c>
      <c r="CD13" s="2" t="s">
        <v>856</v>
      </c>
      <c r="CE13" s="2" t="s">
        <v>857</v>
      </c>
      <c r="CF13" s="2" t="s">
        <v>858</v>
      </c>
      <c r="CG13" s="2" t="s">
        <v>274</v>
      </c>
      <c r="CH13" s="2" t="s">
        <v>1979</v>
      </c>
      <c r="CJ13" s="2" t="s">
        <v>801</v>
      </c>
      <c r="CK13" s="2" t="s">
        <v>222</v>
      </c>
      <c r="CL13" s="2" t="s">
        <v>262</v>
      </c>
      <c r="CM13" s="2" t="s">
        <v>859</v>
      </c>
      <c r="CO13" s="2" t="s">
        <v>201</v>
      </c>
      <c r="CP13" s="2" t="s">
        <v>1068</v>
      </c>
      <c r="CQ13" s="2" t="s">
        <v>201</v>
      </c>
      <c r="CR13" s="2" t="s">
        <v>861</v>
      </c>
      <c r="CS13" s="2" t="s">
        <v>279</v>
      </c>
      <c r="CT13" s="2" t="s">
        <v>204</v>
      </c>
      <c r="CU13" s="2">
        <v>4</v>
      </c>
      <c r="CV13" s="2" t="s">
        <v>641</v>
      </c>
      <c r="CX13" s="2" t="s">
        <v>862</v>
      </c>
      <c r="CY13" s="2" t="s">
        <v>201</v>
      </c>
      <c r="CZ13" s="5">
        <v>1</v>
      </c>
      <c r="DA13" s="2">
        <v>3</v>
      </c>
      <c r="DB13" s="2">
        <v>8</v>
      </c>
      <c r="DC13" s="2">
        <v>21</v>
      </c>
      <c r="DD13" s="2">
        <v>60</v>
      </c>
      <c r="DE13" s="32" t="s">
        <v>773</v>
      </c>
      <c r="DF13" s="2" t="s">
        <v>208</v>
      </c>
      <c r="DG13" s="2" t="s">
        <v>863</v>
      </c>
      <c r="DH13" s="2" t="s">
        <v>864</v>
      </c>
      <c r="DI13" s="5" t="s">
        <v>773</v>
      </c>
      <c r="DJ13" s="2" t="s">
        <v>865</v>
      </c>
      <c r="DK13" s="2" t="s">
        <v>866</v>
      </c>
      <c r="DM13" s="1" t="s">
        <v>220</v>
      </c>
      <c r="DN13" s="2" t="s">
        <v>867</v>
      </c>
      <c r="DP13" s="2" t="s">
        <v>214</v>
      </c>
      <c r="DQ13" s="2" t="s">
        <v>868</v>
      </c>
      <c r="DR13" s="2" t="s">
        <v>869</v>
      </c>
      <c r="DT13" s="2" t="s">
        <v>469</v>
      </c>
      <c r="DU13" s="2" t="s">
        <v>870</v>
      </c>
      <c r="DV13" s="2" t="s">
        <v>810</v>
      </c>
      <c r="DW13" s="2" t="s">
        <v>871</v>
      </c>
      <c r="DX13" s="2" t="s">
        <v>222</v>
      </c>
      <c r="DY13" s="2"/>
      <c r="DZ13" s="9" t="s">
        <v>222</v>
      </c>
      <c r="EA13" s="2" t="s">
        <v>216</v>
      </c>
      <c r="EB13" s="2" t="s">
        <v>872</v>
      </c>
      <c r="ED13" s="2" t="s">
        <v>228</v>
      </c>
      <c r="EE13" s="2" t="s">
        <v>534</v>
      </c>
      <c r="EF13" s="2" t="s">
        <v>222</v>
      </c>
      <c r="EG13" s="5" t="s">
        <v>1846</v>
      </c>
      <c r="EH13" s="2" t="s">
        <v>873</v>
      </c>
      <c r="EI13" s="2">
        <v>45</v>
      </c>
      <c r="EJ13" s="2" t="s">
        <v>874</v>
      </c>
      <c r="EK13" s="9" t="s">
        <v>194</v>
      </c>
      <c r="EL13" s="2" t="s">
        <v>534</v>
      </c>
      <c r="EM13" s="2" t="s">
        <v>875</v>
      </c>
      <c r="EN13" s="2" t="s">
        <v>763</v>
      </c>
      <c r="EO13" s="2"/>
      <c r="EP13" s="2" t="s">
        <v>534</v>
      </c>
      <c r="EQ13" s="2" t="s">
        <v>534</v>
      </c>
      <c r="ER13" s="2" t="s">
        <v>534</v>
      </c>
      <c r="ES13" s="2" t="s">
        <v>876</v>
      </c>
      <c r="ET13" s="5" t="s">
        <v>236</v>
      </c>
      <c r="EU13" s="2" t="s">
        <v>773</v>
      </c>
      <c r="EV13" s="2" t="s">
        <v>304</v>
      </c>
      <c r="EX13" s="2" t="s">
        <v>877</v>
      </c>
      <c r="EY13" s="2" t="s">
        <v>274</v>
      </c>
      <c r="EZ13" s="2" t="s">
        <v>380</v>
      </c>
      <c r="FA13" s="2" t="s">
        <v>878</v>
      </c>
      <c r="FB13" s="2" t="s">
        <v>194</v>
      </c>
      <c r="FC13" s="2" t="s">
        <v>274</v>
      </c>
      <c r="FD13" s="2" t="s">
        <v>879</v>
      </c>
      <c r="FE13" s="2" t="s">
        <v>880</v>
      </c>
      <c r="FF13" s="2" t="s">
        <v>434</v>
      </c>
      <c r="FG13" s="2" t="s">
        <v>242</v>
      </c>
      <c r="FI13" s="5" t="s">
        <v>222</v>
      </c>
      <c r="FJ13" s="5" t="s">
        <v>222</v>
      </c>
      <c r="FK13" s="2" t="s">
        <v>881</v>
      </c>
      <c r="FL13" s="2" t="s">
        <v>171</v>
      </c>
      <c r="FM13" s="33">
        <v>2</v>
      </c>
      <c r="FN13" s="2" t="s">
        <v>193</v>
      </c>
      <c r="FO13" s="2" t="s">
        <v>773</v>
      </c>
      <c r="FP13" s="2">
        <v>2</v>
      </c>
      <c r="FQ13" s="5" t="s">
        <v>220</v>
      </c>
      <c r="FR13" s="62">
        <v>0.3</v>
      </c>
      <c r="FS13" s="65">
        <v>0.3</v>
      </c>
      <c r="FT13" s="65">
        <v>0.08</v>
      </c>
      <c r="FU13" s="65">
        <v>0.01</v>
      </c>
      <c r="FV13" s="65">
        <v>0.01</v>
      </c>
      <c r="FW13" s="65">
        <v>0.3</v>
      </c>
      <c r="FY13" s="2" t="s">
        <v>860</v>
      </c>
      <c r="FZ13" s="2" t="s">
        <v>439</v>
      </c>
      <c r="GA13" t="s">
        <v>830</v>
      </c>
      <c r="GB13" s="37">
        <v>6</v>
      </c>
      <c r="GC13" s="37" t="s">
        <v>1917</v>
      </c>
      <c r="GD13" s="59">
        <v>0</v>
      </c>
      <c r="GE13" s="37" t="s">
        <v>1903</v>
      </c>
      <c r="GF13" s="36">
        <v>570</v>
      </c>
      <c r="GG13" s="33" t="s">
        <v>1888</v>
      </c>
    </row>
    <row r="14" spans="1:190" s="13" customFormat="1" ht="12.75" customHeight="1" x14ac:dyDescent="0.2">
      <c r="A14" s="12">
        <v>44384.71444163195</v>
      </c>
      <c r="B14" s="2" t="s">
        <v>1976</v>
      </c>
      <c r="C14" s="1" t="s">
        <v>905</v>
      </c>
      <c r="E14" s="12">
        <v>44363</v>
      </c>
      <c r="F14" s="15" t="s">
        <v>1066</v>
      </c>
      <c r="G14" s="1" t="s">
        <v>1067</v>
      </c>
      <c r="H14" s="1" t="s">
        <v>906</v>
      </c>
      <c r="I14" s="1" t="s">
        <v>907</v>
      </c>
      <c r="J14" s="1">
        <v>3143405646</v>
      </c>
      <c r="K14" s="1" t="s">
        <v>908</v>
      </c>
      <c r="L14" s="63">
        <v>40816</v>
      </c>
      <c r="M14" s="1" t="s">
        <v>909</v>
      </c>
      <c r="N14" s="1" t="s">
        <v>910</v>
      </c>
      <c r="O14" s="1" t="s">
        <v>905</v>
      </c>
      <c r="P14" s="1" t="s">
        <v>254</v>
      </c>
      <c r="R14" s="1" t="s">
        <v>171</v>
      </c>
      <c r="T14" s="1" t="s">
        <v>911</v>
      </c>
      <c r="U14" s="1" t="s">
        <v>170</v>
      </c>
      <c r="W14" s="1" t="s">
        <v>171</v>
      </c>
      <c r="Y14" s="1" t="s">
        <v>912</v>
      </c>
      <c r="Z14" s="1" t="s">
        <v>170</v>
      </c>
      <c r="AB14" s="1" t="s">
        <v>171</v>
      </c>
      <c r="AR14" s="1">
        <v>0</v>
      </c>
      <c r="AS14" s="1">
        <v>90</v>
      </c>
      <c r="AT14" s="1">
        <v>0</v>
      </c>
      <c r="AU14" s="1">
        <v>3</v>
      </c>
      <c r="AV14" s="1">
        <v>25</v>
      </c>
      <c r="AW14" s="1">
        <v>15000</v>
      </c>
      <c r="AX14" s="1">
        <v>29000</v>
      </c>
      <c r="AY14" s="1">
        <v>1160</v>
      </c>
      <c r="BA14" s="1" t="s">
        <v>382</v>
      </c>
      <c r="BD14" s="1" t="s">
        <v>256</v>
      </c>
      <c r="BE14" s="1" t="s">
        <v>913</v>
      </c>
      <c r="BF14" s="1" t="s">
        <v>914</v>
      </c>
      <c r="BG14" s="1">
        <v>240</v>
      </c>
      <c r="BH14" s="1" t="s">
        <v>915</v>
      </c>
      <c r="BI14" s="1" t="s">
        <v>916</v>
      </c>
      <c r="BJ14" s="1" t="s">
        <v>917</v>
      </c>
      <c r="BK14" s="1" t="s">
        <v>166</v>
      </c>
      <c r="BL14" s="1" t="s">
        <v>918</v>
      </c>
      <c r="BM14" s="1" t="s">
        <v>919</v>
      </c>
      <c r="BO14" s="1" t="s">
        <v>920</v>
      </c>
      <c r="BP14" s="1" t="s">
        <v>187</v>
      </c>
      <c r="BQ14" s="1" t="s">
        <v>921</v>
      </c>
      <c r="BR14" s="1" t="s">
        <v>1982</v>
      </c>
      <c r="BT14" s="1" t="s">
        <v>922</v>
      </c>
      <c r="BU14" s="1" t="s">
        <v>380</v>
      </c>
      <c r="BW14" s="1" t="s">
        <v>923</v>
      </c>
      <c r="BX14" s="1" t="s">
        <v>922</v>
      </c>
      <c r="BY14" s="1" t="s">
        <v>924</v>
      </c>
      <c r="CA14" s="1" t="s">
        <v>216</v>
      </c>
      <c r="CB14" s="1" t="s">
        <v>268</v>
      </c>
      <c r="CD14" s="1" t="s">
        <v>271</v>
      </c>
      <c r="CE14" s="1" t="s">
        <v>925</v>
      </c>
      <c r="CF14" s="1" t="s">
        <v>926</v>
      </c>
      <c r="CG14" s="1" t="s">
        <v>578</v>
      </c>
      <c r="CH14" s="1" t="s">
        <v>1980</v>
      </c>
      <c r="CJ14" s="1" t="s">
        <v>927</v>
      </c>
      <c r="CK14" s="1" t="s">
        <v>193</v>
      </c>
      <c r="CL14" s="1" t="s">
        <v>199</v>
      </c>
      <c r="CM14" s="1" t="s">
        <v>380</v>
      </c>
      <c r="CO14" s="1" t="s">
        <v>201</v>
      </c>
      <c r="CP14" s="1" t="s">
        <v>928</v>
      </c>
      <c r="CQ14" s="1" t="s">
        <v>278</v>
      </c>
      <c r="CR14" s="5" t="s">
        <v>521</v>
      </c>
      <c r="CS14" s="1" t="s">
        <v>279</v>
      </c>
      <c r="CT14" s="1" t="s">
        <v>929</v>
      </c>
      <c r="CU14" s="1">
        <v>2</v>
      </c>
      <c r="CV14" s="1" t="s">
        <v>205</v>
      </c>
      <c r="CW14" s="1" t="s">
        <v>930</v>
      </c>
      <c r="CX14" s="1" t="s">
        <v>931</v>
      </c>
      <c r="CY14" s="1" t="s">
        <v>201</v>
      </c>
      <c r="CZ14" s="1">
        <v>5</v>
      </c>
      <c r="DA14" s="1">
        <v>10</v>
      </c>
      <c r="DB14" s="1">
        <v>30</v>
      </c>
      <c r="DC14" s="1">
        <v>4</v>
      </c>
      <c r="DD14" s="1">
        <v>7</v>
      </c>
      <c r="DE14" s="32">
        <v>7</v>
      </c>
      <c r="DF14" s="1" t="s">
        <v>289</v>
      </c>
      <c r="DG14" s="1" t="s">
        <v>932</v>
      </c>
      <c r="DH14" s="1" t="s">
        <v>933</v>
      </c>
      <c r="DI14" s="14">
        <v>1.5</v>
      </c>
      <c r="DJ14" s="1" t="s">
        <v>934</v>
      </c>
      <c r="DK14" s="1" t="s">
        <v>935</v>
      </c>
      <c r="DM14" s="1" t="s">
        <v>411</v>
      </c>
      <c r="DN14" s="1" t="s">
        <v>585</v>
      </c>
      <c r="DP14" s="1" t="s">
        <v>288</v>
      </c>
      <c r="DQ14" s="1" t="s">
        <v>936</v>
      </c>
      <c r="DR14" s="1" t="s">
        <v>1069</v>
      </c>
      <c r="DT14" s="1" t="s">
        <v>283</v>
      </c>
      <c r="DU14" s="1" t="s">
        <v>937</v>
      </c>
      <c r="DV14" s="1" t="s">
        <v>810</v>
      </c>
      <c r="DW14" s="1" t="s">
        <v>938</v>
      </c>
      <c r="DX14" s="1" t="s">
        <v>193</v>
      </c>
      <c r="DY14" s="2" t="s">
        <v>773</v>
      </c>
      <c r="DZ14" s="16" t="s">
        <v>222</v>
      </c>
      <c r="EA14" s="1" t="s">
        <v>216</v>
      </c>
      <c r="EB14" s="1" t="s">
        <v>756</v>
      </c>
      <c r="ED14" s="1" t="s">
        <v>939</v>
      </c>
      <c r="EE14" s="1" t="s">
        <v>940</v>
      </c>
      <c r="EF14" s="1" t="s">
        <v>222</v>
      </c>
      <c r="EG14" s="1" t="s">
        <v>1073</v>
      </c>
      <c r="EH14" s="1" t="s">
        <v>941</v>
      </c>
      <c r="EI14" s="1">
        <v>43</v>
      </c>
      <c r="EJ14" s="1" t="s">
        <v>942</v>
      </c>
      <c r="EK14" s="16">
        <v>0</v>
      </c>
      <c r="EL14" s="1" t="s">
        <v>943</v>
      </c>
      <c r="EM14" s="1" t="s">
        <v>944</v>
      </c>
      <c r="EN14" s="1" t="s">
        <v>763</v>
      </c>
      <c r="EP14" s="1" t="s">
        <v>945</v>
      </c>
      <c r="EQ14" s="1" t="s">
        <v>946</v>
      </c>
      <c r="ER14" s="1" t="s">
        <v>947</v>
      </c>
      <c r="ES14" s="1" t="s">
        <v>948</v>
      </c>
      <c r="ET14" s="1" t="s">
        <v>236</v>
      </c>
      <c r="EU14" s="14" t="s">
        <v>1076</v>
      </c>
      <c r="EV14" s="1" t="s">
        <v>718</v>
      </c>
      <c r="EX14" s="1" t="s">
        <v>949</v>
      </c>
      <c r="EY14" s="1" t="s">
        <v>578</v>
      </c>
      <c r="EZ14" s="1" t="s">
        <v>236</v>
      </c>
      <c r="FA14" s="1" t="s">
        <v>950</v>
      </c>
      <c r="FB14" s="1" t="s">
        <v>951</v>
      </c>
      <c r="FC14" s="1" t="s">
        <v>578</v>
      </c>
      <c r="FD14" s="1" t="s">
        <v>952</v>
      </c>
      <c r="FE14" s="1" t="s">
        <v>953</v>
      </c>
      <c r="FF14" s="1" t="s">
        <v>434</v>
      </c>
      <c r="FG14" s="1" t="s">
        <v>242</v>
      </c>
      <c r="FI14" s="1" t="s">
        <v>193</v>
      </c>
      <c r="FJ14" s="1" t="s">
        <v>193</v>
      </c>
      <c r="FK14" s="1" t="s">
        <v>243</v>
      </c>
      <c r="FM14" s="40">
        <v>1.5</v>
      </c>
      <c r="FN14" s="1" t="s">
        <v>193</v>
      </c>
      <c r="FO14" s="1" t="s">
        <v>954</v>
      </c>
      <c r="FP14" s="14">
        <v>3</v>
      </c>
      <c r="FQ14" s="1" t="s">
        <v>955</v>
      </c>
      <c r="FR14" s="47">
        <v>0.8</v>
      </c>
      <c r="FS14" s="45">
        <v>0.15</v>
      </c>
      <c r="FT14" s="45">
        <v>0.05</v>
      </c>
      <c r="FU14" s="45" t="s">
        <v>773</v>
      </c>
      <c r="FV14" s="45" t="s">
        <v>773</v>
      </c>
      <c r="FW14" s="45" t="s">
        <v>773</v>
      </c>
      <c r="FY14" s="1" t="s">
        <v>928</v>
      </c>
      <c r="FZ14" s="1" t="s">
        <v>439</v>
      </c>
      <c r="GA14" s="13" t="s">
        <v>1066</v>
      </c>
      <c r="GB14" s="58">
        <v>3</v>
      </c>
      <c r="GC14" s="58" t="s">
        <v>1918</v>
      </c>
      <c r="GD14" s="60">
        <v>0</v>
      </c>
      <c r="GE14" s="58" t="s">
        <v>1903</v>
      </c>
      <c r="GF14" s="58">
        <v>43</v>
      </c>
      <c r="GG14" s="33" t="s">
        <v>1892</v>
      </c>
    </row>
    <row r="15" spans="1:190" s="13" customFormat="1" ht="12.75" customHeight="1" x14ac:dyDescent="0.2">
      <c r="A15" s="12">
        <v>44385.476659016203</v>
      </c>
      <c r="B15" s="2" t="s">
        <v>244</v>
      </c>
      <c r="C15" s="1" t="s">
        <v>956</v>
      </c>
      <c r="E15" s="12">
        <v>44363</v>
      </c>
      <c r="F15" s="1" t="s">
        <v>957</v>
      </c>
      <c r="G15" s="1" t="s">
        <v>958</v>
      </c>
      <c r="H15" s="1" t="s">
        <v>959</v>
      </c>
      <c r="I15" s="1" t="s">
        <v>960</v>
      </c>
      <c r="J15" s="1" t="s">
        <v>961</v>
      </c>
      <c r="K15" s="52" t="s">
        <v>962</v>
      </c>
      <c r="L15" s="63">
        <v>40602</v>
      </c>
      <c r="M15" s="1" t="s">
        <v>963</v>
      </c>
      <c r="N15" s="1" t="s">
        <v>964</v>
      </c>
      <c r="O15" s="15" t="s">
        <v>956</v>
      </c>
      <c r="P15" s="1" t="s">
        <v>170</v>
      </c>
      <c r="R15" s="1" t="s">
        <v>168</v>
      </c>
      <c r="T15" s="1" t="s">
        <v>965</v>
      </c>
      <c r="U15" s="1" t="s">
        <v>254</v>
      </c>
      <c r="W15" s="1" t="s">
        <v>168</v>
      </c>
      <c r="Y15" s="1" t="s">
        <v>966</v>
      </c>
      <c r="Z15" s="1" t="s">
        <v>170</v>
      </c>
      <c r="AB15" s="1" t="s">
        <v>168</v>
      </c>
      <c r="AR15" s="1">
        <v>6321</v>
      </c>
      <c r="AS15" s="1">
        <v>175</v>
      </c>
      <c r="AT15" s="1">
        <v>130</v>
      </c>
      <c r="AU15" s="1">
        <v>3</v>
      </c>
      <c r="AV15" s="1">
        <v>50</v>
      </c>
      <c r="AW15" s="1">
        <v>3508</v>
      </c>
      <c r="AX15" s="1">
        <v>28400</v>
      </c>
      <c r="AY15" s="1">
        <v>568</v>
      </c>
      <c r="BA15" s="1" t="s">
        <v>382</v>
      </c>
      <c r="BD15" s="1" t="s">
        <v>256</v>
      </c>
      <c r="BE15" s="1" t="s">
        <v>967</v>
      </c>
      <c r="BF15" s="1" t="s">
        <v>968</v>
      </c>
      <c r="BG15" s="15">
        <v>90</v>
      </c>
      <c r="BH15" s="1" t="s">
        <v>969</v>
      </c>
      <c r="BI15" s="1" t="s">
        <v>970</v>
      </c>
      <c r="BJ15" s="1" t="s">
        <v>971</v>
      </c>
      <c r="BK15" s="1" t="s">
        <v>972</v>
      </c>
      <c r="BM15" s="1" t="s">
        <v>973</v>
      </c>
      <c r="BN15" s="1" t="s">
        <v>974</v>
      </c>
      <c r="BO15" s="1" t="s">
        <v>975</v>
      </c>
      <c r="BP15" s="1" t="s">
        <v>265</v>
      </c>
      <c r="BQ15" s="1" t="s">
        <v>976</v>
      </c>
      <c r="BR15" s="1" t="s">
        <v>1982</v>
      </c>
      <c r="BT15" s="1" t="s">
        <v>977</v>
      </c>
      <c r="BU15" s="1" t="s">
        <v>166</v>
      </c>
      <c r="BV15" s="1" t="s">
        <v>978</v>
      </c>
      <c r="BW15" s="1" t="s">
        <v>979</v>
      </c>
      <c r="BX15" s="1" t="s">
        <v>980</v>
      </c>
      <c r="BY15" s="1" t="s">
        <v>981</v>
      </c>
      <c r="CA15" s="1" t="s">
        <v>216</v>
      </c>
      <c r="CB15" s="1" t="s">
        <v>268</v>
      </c>
      <c r="CD15" s="1" t="s">
        <v>271</v>
      </c>
      <c r="CE15" s="1" t="s">
        <v>982</v>
      </c>
      <c r="CF15" s="1" t="s">
        <v>983</v>
      </c>
      <c r="CG15" s="1" t="s">
        <v>380</v>
      </c>
      <c r="CH15" s="1" t="s">
        <v>197</v>
      </c>
      <c r="CJ15" s="1" t="s">
        <v>984</v>
      </c>
      <c r="CK15" s="1" t="s">
        <v>193</v>
      </c>
      <c r="CL15" s="1" t="s">
        <v>199</v>
      </c>
      <c r="CM15" s="1" t="s">
        <v>380</v>
      </c>
      <c r="CO15" s="1" t="s">
        <v>201</v>
      </c>
      <c r="CP15" s="15" t="s">
        <v>201</v>
      </c>
      <c r="CQ15" s="1" t="s">
        <v>278</v>
      </c>
      <c r="CR15" s="5" t="s">
        <v>521</v>
      </c>
      <c r="CS15" s="1" t="s">
        <v>279</v>
      </c>
      <c r="CT15" s="1" t="s">
        <v>280</v>
      </c>
      <c r="CU15" s="1">
        <v>3</v>
      </c>
      <c r="CV15" s="1" t="s">
        <v>281</v>
      </c>
      <c r="CX15" s="1" t="s">
        <v>985</v>
      </c>
      <c r="CY15" s="1" t="s">
        <v>278</v>
      </c>
      <c r="CZ15" s="1">
        <v>2.5</v>
      </c>
      <c r="DA15" s="1">
        <v>1.5</v>
      </c>
      <c r="DB15" s="1">
        <v>1.5</v>
      </c>
      <c r="DC15" s="1">
        <v>2</v>
      </c>
      <c r="DD15" s="1">
        <v>3</v>
      </c>
      <c r="DE15" s="33">
        <v>3</v>
      </c>
      <c r="DF15" s="1" t="s">
        <v>208</v>
      </c>
      <c r="DG15" s="1" t="s">
        <v>986</v>
      </c>
      <c r="DH15" s="1" t="s">
        <v>987</v>
      </c>
      <c r="DI15" s="1">
        <v>1</v>
      </c>
      <c r="DJ15" s="1" t="s">
        <v>988</v>
      </c>
      <c r="DK15" s="1" t="s">
        <v>989</v>
      </c>
      <c r="DM15" s="1" t="s">
        <v>411</v>
      </c>
      <c r="DN15" s="1" t="s">
        <v>213</v>
      </c>
      <c r="DP15" s="1" t="s">
        <v>288</v>
      </c>
      <c r="DQ15" s="1" t="s">
        <v>990</v>
      </c>
      <c r="DR15" s="1" t="s">
        <v>413</v>
      </c>
      <c r="DT15" s="1" t="s">
        <v>208</v>
      </c>
      <c r="DU15" s="1" t="s">
        <v>991</v>
      </c>
      <c r="DV15" s="1" t="s">
        <v>291</v>
      </c>
      <c r="DW15" s="1" t="s">
        <v>992</v>
      </c>
      <c r="DX15" s="1" t="s">
        <v>193</v>
      </c>
      <c r="DY15" s="2" t="s">
        <v>773</v>
      </c>
      <c r="DZ15" s="16" t="s">
        <v>222</v>
      </c>
      <c r="EA15" s="1" t="s">
        <v>193</v>
      </c>
      <c r="EB15" s="1" t="s">
        <v>756</v>
      </c>
      <c r="ED15" s="1" t="s">
        <v>993</v>
      </c>
      <c r="EE15" s="1" t="s">
        <v>994</v>
      </c>
      <c r="EF15" s="1" t="s">
        <v>193</v>
      </c>
      <c r="EH15" s="1" t="s">
        <v>995</v>
      </c>
      <c r="EI15" s="1">
        <v>220</v>
      </c>
      <c r="EJ15" s="1" t="s">
        <v>420</v>
      </c>
      <c r="EK15" s="16" t="s">
        <v>996</v>
      </c>
      <c r="EL15" s="1" t="s">
        <v>997</v>
      </c>
      <c r="EM15" s="1" t="s">
        <v>998</v>
      </c>
      <c r="EN15" s="1" t="s">
        <v>763</v>
      </c>
      <c r="EP15" s="1" t="s">
        <v>425</v>
      </c>
      <c r="EQ15" s="1" t="s">
        <v>999</v>
      </c>
      <c r="ER15" s="1" t="s">
        <v>1000</v>
      </c>
      <c r="ES15" s="1" t="s">
        <v>1001</v>
      </c>
      <c r="ET15" s="1" t="s">
        <v>236</v>
      </c>
      <c r="EU15" s="1" t="s">
        <v>1002</v>
      </c>
      <c r="EV15" s="1" t="s">
        <v>601</v>
      </c>
      <c r="EX15" s="1" t="s">
        <v>1003</v>
      </c>
      <c r="EY15" s="1" t="s">
        <v>380</v>
      </c>
      <c r="EZ15" s="1" t="s">
        <v>236</v>
      </c>
      <c r="FA15" s="1" t="s">
        <v>1004</v>
      </c>
      <c r="FB15" s="1" t="s">
        <v>1005</v>
      </c>
      <c r="FC15" s="5" t="s">
        <v>1848</v>
      </c>
      <c r="FD15" s="1" t="s">
        <v>605</v>
      </c>
      <c r="FE15" s="1" t="s">
        <v>1006</v>
      </c>
      <c r="FF15" s="1" t="s">
        <v>434</v>
      </c>
      <c r="FG15" s="1" t="s">
        <v>435</v>
      </c>
      <c r="FI15" s="15" t="s">
        <v>222</v>
      </c>
      <c r="FJ15" s="15" t="s">
        <v>222</v>
      </c>
      <c r="FK15" s="1" t="s">
        <v>773</v>
      </c>
      <c r="FM15" s="33">
        <f>2.5</f>
        <v>2.5</v>
      </c>
      <c r="FN15" s="1" t="s">
        <v>216</v>
      </c>
      <c r="FO15" s="1" t="s">
        <v>1007</v>
      </c>
      <c r="FP15" s="1">
        <v>1</v>
      </c>
      <c r="FQ15" s="1" t="s">
        <v>220</v>
      </c>
      <c r="FR15" s="47" t="s">
        <v>1008</v>
      </c>
      <c r="FS15" s="45" t="s">
        <v>1008</v>
      </c>
      <c r="FT15" s="45" t="s">
        <v>1008</v>
      </c>
      <c r="FU15" s="45" t="s">
        <v>1008</v>
      </c>
      <c r="FV15" s="45" t="s">
        <v>1008</v>
      </c>
      <c r="FW15" s="45" t="s">
        <v>1008</v>
      </c>
      <c r="FZ15" s="1" t="s">
        <v>775</v>
      </c>
      <c r="GA15" s="13" t="s">
        <v>957</v>
      </c>
      <c r="GB15" s="58">
        <v>2</v>
      </c>
      <c r="GC15" s="58" t="s">
        <v>1905</v>
      </c>
      <c r="GD15" s="60">
        <v>6</v>
      </c>
      <c r="GE15" s="58" t="s">
        <v>1919</v>
      </c>
      <c r="GF15" s="58">
        <v>220</v>
      </c>
      <c r="GG15" s="33" t="s">
        <v>1887</v>
      </c>
    </row>
    <row r="16" spans="1:190" s="13" customFormat="1" ht="12.75" customHeight="1" x14ac:dyDescent="0.2">
      <c r="A16" s="12">
        <v>44385.485729236112</v>
      </c>
      <c r="B16" s="2" t="s">
        <v>828</v>
      </c>
      <c r="C16" s="1" t="s">
        <v>1009</v>
      </c>
      <c r="D16" s="1" t="s">
        <v>1010</v>
      </c>
      <c r="E16" s="12">
        <v>44363</v>
      </c>
      <c r="F16" s="1" t="s">
        <v>1011</v>
      </c>
      <c r="G16" s="1" t="s">
        <v>1012</v>
      </c>
      <c r="H16" s="1" t="s">
        <v>1013</v>
      </c>
      <c r="I16" s="1" t="s">
        <v>1014</v>
      </c>
      <c r="J16" s="1" t="s">
        <v>1015</v>
      </c>
      <c r="K16" s="1" t="s">
        <v>1016</v>
      </c>
      <c r="L16" s="63">
        <v>39783</v>
      </c>
      <c r="M16" s="1" t="s">
        <v>1017</v>
      </c>
      <c r="N16" s="1" t="s">
        <v>1018</v>
      </c>
      <c r="O16" s="1" t="s">
        <v>1009</v>
      </c>
      <c r="P16" s="1" t="s">
        <v>254</v>
      </c>
      <c r="R16" s="1" t="s">
        <v>168</v>
      </c>
      <c r="T16" s="1" t="s">
        <v>1019</v>
      </c>
      <c r="U16" s="1" t="s">
        <v>254</v>
      </c>
      <c r="W16" s="1" t="s">
        <v>171</v>
      </c>
      <c r="Y16" s="1" t="s">
        <v>1020</v>
      </c>
      <c r="Z16" s="1" t="s">
        <v>166</v>
      </c>
      <c r="AA16" s="1" t="s">
        <v>895</v>
      </c>
      <c r="AB16" s="1" t="s">
        <v>171</v>
      </c>
      <c r="AD16" s="1" t="s">
        <v>1021</v>
      </c>
      <c r="AE16" s="1" t="s">
        <v>166</v>
      </c>
      <c r="AF16" s="1" t="s">
        <v>1856</v>
      </c>
      <c r="AG16" s="1" t="s">
        <v>171</v>
      </c>
      <c r="AI16" s="1" t="s">
        <v>1022</v>
      </c>
      <c r="AJ16" s="1" t="s">
        <v>170</v>
      </c>
      <c r="AL16" s="1" t="s">
        <v>171</v>
      </c>
      <c r="AR16" s="1">
        <v>1950</v>
      </c>
      <c r="AS16" s="1" t="s">
        <v>1023</v>
      </c>
      <c r="AT16" s="1">
        <v>81</v>
      </c>
      <c r="AU16" s="1">
        <v>3</v>
      </c>
      <c r="AV16" s="1">
        <v>100</v>
      </c>
      <c r="AW16" s="1">
        <v>17000</v>
      </c>
      <c r="AX16" s="1">
        <v>30000</v>
      </c>
      <c r="AY16" s="1">
        <v>300</v>
      </c>
      <c r="BA16" s="1" t="s">
        <v>1024</v>
      </c>
      <c r="BD16" s="1" t="s">
        <v>178</v>
      </c>
      <c r="BE16" s="1" t="s">
        <v>1025</v>
      </c>
      <c r="BF16" s="1" t="s">
        <v>1026</v>
      </c>
      <c r="BG16" s="1">
        <v>90</v>
      </c>
      <c r="BH16" s="1" t="s">
        <v>1027</v>
      </c>
      <c r="BI16" s="1" t="s">
        <v>1028</v>
      </c>
      <c r="BJ16" s="1" t="s">
        <v>1029</v>
      </c>
      <c r="BK16" s="1" t="s">
        <v>262</v>
      </c>
      <c r="BM16" s="1" t="s">
        <v>1030</v>
      </c>
      <c r="BN16" s="1" t="s">
        <v>1031</v>
      </c>
      <c r="BO16" s="1" t="s">
        <v>1032</v>
      </c>
      <c r="BP16" s="1" t="s">
        <v>459</v>
      </c>
      <c r="BQ16" s="1" t="s">
        <v>1033</v>
      </c>
      <c r="BR16" s="1" t="s">
        <v>1982</v>
      </c>
      <c r="BT16" s="1" t="s">
        <v>1034</v>
      </c>
      <c r="BU16" s="1" t="s">
        <v>690</v>
      </c>
      <c r="BW16" s="1" t="s">
        <v>1035</v>
      </c>
      <c r="BX16" s="1" t="s">
        <v>1036</v>
      </c>
      <c r="BY16" s="15" t="s">
        <v>1940</v>
      </c>
      <c r="CA16" s="1" t="s">
        <v>193</v>
      </c>
      <c r="CB16" s="1" t="s">
        <v>380</v>
      </c>
      <c r="CD16" s="1" t="s">
        <v>399</v>
      </c>
      <c r="CE16" s="1" t="s">
        <v>1037</v>
      </c>
      <c r="CF16" s="1" t="s">
        <v>1037</v>
      </c>
      <c r="CG16" s="1" t="s">
        <v>380</v>
      </c>
      <c r="CH16" s="1" t="s">
        <v>380</v>
      </c>
      <c r="CJ16" s="1" t="s">
        <v>1038</v>
      </c>
      <c r="CK16" s="1" t="s">
        <v>193</v>
      </c>
      <c r="CL16" s="1" t="s">
        <v>199</v>
      </c>
      <c r="CM16" s="1" t="s">
        <v>380</v>
      </c>
      <c r="CO16" s="1" t="s">
        <v>404</v>
      </c>
      <c r="CP16" s="5" t="s">
        <v>1881</v>
      </c>
      <c r="CQ16" s="1" t="s">
        <v>278</v>
      </c>
      <c r="CR16" s="5" t="s">
        <v>521</v>
      </c>
      <c r="CS16" s="1" t="s">
        <v>580</v>
      </c>
      <c r="CT16" s="1" t="s">
        <v>342</v>
      </c>
      <c r="CU16" s="1">
        <v>6</v>
      </c>
      <c r="CV16" s="1" t="s">
        <v>1039</v>
      </c>
      <c r="CX16" s="1" t="s">
        <v>1040</v>
      </c>
      <c r="CY16" s="1" t="s">
        <v>278</v>
      </c>
      <c r="CZ16" s="1">
        <v>7</v>
      </c>
      <c r="DA16" s="1">
        <v>12</v>
      </c>
      <c r="DB16" s="15">
        <f>19/2</f>
        <v>9.5</v>
      </c>
      <c r="DC16" s="1">
        <v>1</v>
      </c>
      <c r="DD16" s="1">
        <v>13</v>
      </c>
      <c r="DE16" s="34">
        <v>2.5</v>
      </c>
      <c r="DF16" s="1" t="s">
        <v>208</v>
      </c>
      <c r="DG16" s="1" t="s">
        <v>1041</v>
      </c>
      <c r="DH16" s="1" t="s">
        <v>1042</v>
      </c>
      <c r="DI16" s="14">
        <v>1.5</v>
      </c>
      <c r="DJ16" s="1" t="s">
        <v>1043</v>
      </c>
      <c r="DK16" s="1" t="s">
        <v>1044</v>
      </c>
      <c r="DM16" s="1" t="s">
        <v>220</v>
      </c>
      <c r="DN16" s="1" t="s">
        <v>1045</v>
      </c>
      <c r="DP16" s="1" t="s">
        <v>288</v>
      </c>
      <c r="DQ16" s="1" t="s">
        <v>1046</v>
      </c>
      <c r="DR16" s="1" t="s">
        <v>753</v>
      </c>
      <c r="DT16" s="2" t="s">
        <v>469</v>
      </c>
      <c r="DU16" s="1" t="s">
        <v>1047</v>
      </c>
      <c r="DV16" s="1" t="s">
        <v>810</v>
      </c>
      <c r="DW16" s="1" t="s">
        <v>1048</v>
      </c>
      <c r="DX16" s="1" t="s">
        <v>222</v>
      </c>
      <c r="DY16" s="1"/>
      <c r="DZ16" s="16" t="s">
        <v>222</v>
      </c>
      <c r="EA16" s="1" t="s">
        <v>216</v>
      </c>
      <c r="EB16" s="1" t="s">
        <v>589</v>
      </c>
      <c r="ED16" s="1" t="s">
        <v>1049</v>
      </c>
      <c r="EE16" s="1" t="s">
        <v>193</v>
      </c>
      <c r="EF16" s="1" t="s">
        <v>222</v>
      </c>
      <c r="EG16" s="1" t="s">
        <v>1438</v>
      </c>
      <c r="EH16" s="1" t="s">
        <v>1050</v>
      </c>
      <c r="EI16" s="1">
        <v>130</v>
      </c>
      <c r="EJ16" s="1" t="s">
        <v>1051</v>
      </c>
      <c r="EK16" s="16">
        <v>1</v>
      </c>
      <c r="EL16" s="1" t="s">
        <v>1052</v>
      </c>
      <c r="EM16" s="1" t="s">
        <v>1053</v>
      </c>
      <c r="EN16" s="1" t="s">
        <v>1075</v>
      </c>
      <c r="EP16" s="1" t="s">
        <v>1054</v>
      </c>
      <c r="EQ16" s="1" t="s">
        <v>1055</v>
      </c>
      <c r="ER16" s="1" t="s">
        <v>1056</v>
      </c>
      <c r="ES16" s="1" t="s">
        <v>1057</v>
      </c>
      <c r="ET16" s="1" t="s">
        <v>1058</v>
      </c>
      <c r="EU16" s="1" t="s">
        <v>1076</v>
      </c>
      <c r="EV16" s="1" t="s">
        <v>1059</v>
      </c>
      <c r="EX16" s="1" t="s">
        <v>1060</v>
      </c>
      <c r="EY16" s="1" t="s">
        <v>274</v>
      </c>
      <c r="EZ16" s="1" t="s">
        <v>1058</v>
      </c>
      <c r="FA16" s="1" t="s">
        <v>1061</v>
      </c>
      <c r="FB16" s="1" t="s">
        <v>1062</v>
      </c>
      <c r="FC16" s="1" t="s">
        <v>274</v>
      </c>
      <c r="FD16" s="1" t="s">
        <v>491</v>
      </c>
      <c r="FE16" s="1" t="s">
        <v>1063</v>
      </c>
      <c r="FF16" s="1" t="s">
        <v>434</v>
      </c>
      <c r="FG16" s="1" t="s">
        <v>310</v>
      </c>
      <c r="FI16" s="1" t="s">
        <v>222</v>
      </c>
      <c r="FJ16" s="1" t="s">
        <v>222</v>
      </c>
      <c r="FK16" s="1" t="s">
        <v>1064</v>
      </c>
      <c r="FM16" s="33">
        <v>2</v>
      </c>
      <c r="FN16" s="1" t="s">
        <v>193</v>
      </c>
      <c r="FO16" s="1" t="s">
        <v>1065</v>
      </c>
      <c r="FP16" s="1">
        <v>1</v>
      </c>
      <c r="FQ16" s="1" t="s">
        <v>220</v>
      </c>
      <c r="FR16" s="47">
        <v>0.4</v>
      </c>
      <c r="FS16" s="45">
        <v>0.1</v>
      </c>
      <c r="FT16" s="45">
        <v>0.5</v>
      </c>
      <c r="FU16" s="45">
        <v>0</v>
      </c>
      <c r="FV16" s="45">
        <v>0</v>
      </c>
      <c r="FW16" s="45">
        <v>0</v>
      </c>
      <c r="FZ16" s="1" t="s">
        <v>1078</v>
      </c>
      <c r="GA16" s="13" t="s">
        <v>1011</v>
      </c>
      <c r="GB16" s="58">
        <v>3</v>
      </c>
      <c r="GC16" s="58" t="s">
        <v>1902</v>
      </c>
      <c r="GD16" s="60">
        <v>7</v>
      </c>
      <c r="GE16" s="58" t="s">
        <v>1920</v>
      </c>
      <c r="GF16" s="58">
        <v>130</v>
      </c>
      <c r="GG16" s="33" t="s">
        <v>1893</v>
      </c>
    </row>
    <row r="17" spans="1:189" ht="12.75" customHeight="1" x14ac:dyDescent="0.2">
      <c r="A17" s="20">
        <v>44447.520694444444</v>
      </c>
      <c r="B17" s="5" t="s">
        <v>1976</v>
      </c>
      <c r="C17" t="s">
        <v>1079</v>
      </c>
      <c r="E17" s="20">
        <v>44410</v>
      </c>
      <c r="F17" s="24" t="s">
        <v>1332</v>
      </c>
      <c r="G17" s="22" t="s">
        <v>1334</v>
      </c>
      <c r="H17" t="s">
        <v>1080</v>
      </c>
      <c r="I17" t="s">
        <v>1081</v>
      </c>
      <c r="J17">
        <v>3125216160</v>
      </c>
      <c r="K17" t="s">
        <v>1082</v>
      </c>
      <c r="L17" s="64">
        <v>39277</v>
      </c>
      <c r="M17" t="s">
        <v>1083</v>
      </c>
      <c r="N17" t="s">
        <v>1084</v>
      </c>
      <c r="O17" t="s">
        <v>1085</v>
      </c>
      <c r="P17" t="s">
        <v>170</v>
      </c>
      <c r="R17" t="s">
        <v>171</v>
      </c>
      <c r="U17" t="s">
        <v>380</v>
      </c>
      <c r="W17" t="s">
        <v>380</v>
      </c>
      <c r="AR17">
        <v>10</v>
      </c>
      <c r="AS17" s="25">
        <v>4</v>
      </c>
      <c r="AT17" s="25">
        <v>20</v>
      </c>
      <c r="AU17">
        <v>3</v>
      </c>
      <c r="AV17">
        <v>50</v>
      </c>
      <c r="AW17" t="s">
        <v>773</v>
      </c>
      <c r="AX17">
        <v>20000</v>
      </c>
      <c r="AY17">
        <v>400</v>
      </c>
      <c r="AZ17" s="21" t="s">
        <v>1086</v>
      </c>
      <c r="BA17" t="s">
        <v>382</v>
      </c>
      <c r="BD17" t="s">
        <v>845</v>
      </c>
      <c r="BE17" t="s">
        <v>1087</v>
      </c>
      <c r="BF17" t="s">
        <v>1088</v>
      </c>
      <c r="BG17">
        <v>30</v>
      </c>
      <c r="BH17" t="s">
        <v>1089</v>
      </c>
      <c r="BI17" t="s">
        <v>1090</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1091</v>
      </c>
      <c r="BO17" t="s">
        <v>1092</v>
      </c>
      <c r="BP17" t="s">
        <v>187</v>
      </c>
      <c r="BQ17" t="s">
        <v>1093</v>
      </c>
      <c r="BR17" t="s">
        <v>1982</v>
      </c>
      <c r="BT17" t="s">
        <v>1094</v>
      </c>
      <c r="BU17" t="s">
        <v>380</v>
      </c>
      <c r="BV17" s="24" t="s">
        <v>1095</v>
      </c>
      <c r="BW17" t="s">
        <v>1096</v>
      </c>
      <c r="BX17" t="s">
        <v>1097</v>
      </c>
      <c r="BY17" s="22" t="s">
        <v>1098</v>
      </c>
      <c r="CA17" t="s">
        <v>193</v>
      </c>
      <c r="CB17" t="s">
        <v>380</v>
      </c>
      <c r="CD17" s="22" t="s">
        <v>399</v>
      </c>
      <c r="CE17" s="21" t="s">
        <v>1099</v>
      </c>
      <c r="CF17" t="s">
        <v>1100</v>
      </c>
      <c r="CG17" t="s">
        <v>274</v>
      </c>
      <c r="CH17" t="s">
        <v>1980</v>
      </c>
      <c r="CJ17" t="s">
        <v>1101</v>
      </c>
      <c r="CK17" t="s">
        <v>222</v>
      </c>
      <c r="CL17" t="s">
        <v>972</v>
      </c>
      <c r="CM17" t="s">
        <v>1102</v>
      </c>
      <c r="CO17" t="s">
        <v>380</v>
      </c>
      <c r="CQ17" t="s">
        <v>278</v>
      </c>
      <c r="CR17" s="5" t="s">
        <v>521</v>
      </c>
      <c r="CS17" t="s">
        <v>405</v>
      </c>
      <c r="CT17" t="s">
        <v>1103</v>
      </c>
      <c r="CU17">
        <v>1</v>
      </c>
      <c r="CV17" t="s">
        <v>281</v>
      </c>
      <c r="CW17" s="21" t="s">
        <v>1104</v>
      </c>
      <c r="CX17" s="21" t="s">
        <v>1105</v>
      </c>
      <c r="CY17" t="s">
        <v>1106</v>
      </c>
      <c r="CZ17">
        <v>5</v>
      </c>
      <c r="DA17">
        <v>5</v>
      </c>
      <c r="DB17">
        <v>5</v>
      </c>
      <c r="DC17">
        <v>3</v>
      </c>
      <c r="DD17">
        <v>7</v>
      </c>
      <c r="DE17" s="35">
        <v>7.5</v>
      </c>
      <c r="DF17" t="s">
        <v>283</v>
      </c>
      <c r="DG17" t="s">
        <v>1107</v>
      </c>
      <c r="DH17" t="e" cm="1">
        <f t="array" ref="DH17">- Se hace La comparación de los productos allegados contra La orden de compra
- Se realiza inspección física y técnica del material
- Se disponen los productos para su correspondiente almacenamiento</f>
        <v>#NAME?</v>
      </c>
      <c r="DI17">
        <v>1</v>
      </c>
      <c r="DJ17" t="s">
        <v>1108</v>
      </c>
      <c r="DK17" t="s">
        <v>1109</v>
      </c>
      <c r="DM17" t="s">
        <v>473</v>
      </c>
      <c r="DN17" t="s">
        <v>213</v>
      </c>
      <c r="DP17" t="s">
        <v>288</v>
      </c>
      <c r="DQ17" t="s">
        <v>1110</v>
      </c>
      <c r="DR17" t="s">
        <v>1111</v>
      </c>
      <c r="DT17" t="s">
        <v>283</v>
      </c>
      <c r="DU17" t="s">
        <v>1112</v>
      </c>
      <c r="DV17" t="s">
        <v>380</v>
      </c>
      <c r="DW17" t="s">
        <v>1113</v>
      </c>
      <c r="DX17" s="24" t="s">
        <v>193</v>
      </c>
      <c r="DY17" s="24" t="s">
        <v>773</v>
      </c>
      <c r="DZ17" t="s">
        <v>222</v>
      </c>
      <c r="EA17" t="s">
        <v>193</v>
      </c>
      <c r="EB17" t="s">
        <v>756</v>
      </c>
      <c r="ED17" t="s">
        <v>1114</v>
      </c>
      <c r="EE17" t="s">
        <v>1115</v>
      </c>
      <c r="EF17" t="s">
        <v>193</v>
      </c>
      <c r="EH17" t="s">
        <v>1116</v>
      </c>
      <c r="EI17">
        <v>2</v>
      </c>
      <c r="EJ17" t="s">
        <v>1117</v>
      </c>
      <c r="EK17" t="s">
        <v>1117</v>
      </c>
      <c r="EL17" t="s">
        <v>1118</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1119</v>
      </c>
      <c r="EQ17" t="s">
        <v>1120</v>
      </c>
      <c r="ER17" t="s">
        <v>1121</v>
      </c>
      <c r="ES17" s="21" t="s">
        <v>1122</v>
      </c>
      <c r="ET17" t="s">
        <v>236</v>
      </c>
      <c r="EU17" t="s">
        <v>1123</v>
      </c>
      <c r="EV17" t="s">
        <v>718</v>
      </c>
      <c r="EX17" t="s">
        <v>1124</v>
      </c>
      <c r="EY17" t="s">
        <v>274</v>
      </c>
      <c r="EZ17" t="s">
        <v>236</v>
      </c>
      <c r="FA17" s="21" t="s">
        <v>1122</v>
      </c>
      <c r="FB17" t="s">
        <v>1125</v>
      </c>
      <c r="FC17" t="s">
        <v>274</v>
      </c>
      <c r="FD17" t="s">
        <v>952</v>
      </c>
      <c r="FE17" t="s">
        <v>1126</v>
      </c>
      <c r="FF17" t="s">
        <v>434</v>
      </c>
      <c r="FG17" t="s">
        <v>242</v>
      </c>
      <c r="FI17" s="25" t="s">
        <v>193</v>
      </c>
      <c r="FJ17" s="25" t="s">
        <v>193</v>
      </c>
      <c r="FK17" t="s">
        <v>243</v>
      </c>
      <c r="FM17" s="37">
        <v>1</v>
      </c>
      <c r="FN17" t="s">
        <v>193</v>
      </c>
      <c r="FO17" t="s">
        <v>1127</v>
      </c>
      <c r="FP17">
        <v>1</v>
      </c>
      <c r="FQ17" t="s">
        <v>955</v>
      </c>
      <c r="FR17" s="42">
        <v>0.25</v>
      </c>
      <c r="FS17" s="42">
        <v>0.25</v>
      </c>
      <c r="FT17" s="42">
        <v>0.5</v>
      </c>
      <c r="FU17" s="42">
        <v>0</v>
      </c>
      <c r="FV17" s="42">
        <v>0</v>
      </c>
      <c r="FW17" s="42">
        <v>0</v>
      </c>
      <c r="FX17" t="s">
        <v>1128</v>
      </c>
      <c r="FZ17" t="s">
        <v>669</v>
      </c>
      <c r="GA17" t="s">
        <v>1332</v>
      </c>
      <c r="GB17" s="37">
        <v>1</v>
      </c>
      <c r="GC17" s="37" t="s">
        <v>1910</v>
      </c>
      <c r="GD17" s="59">
        <v>0</v>
      </c>
      <c r="GE17" s="37" t="s">
        <v>1903</v>
      </c>
      <c r="GF17" s="37">
        <v>2</v>
      </c>
      <c r="GG17" s="33" t="s">
        <v>1894</v>
      </c>
    </row>
    <row r="18" spans="1:189" ht="12.75" customHeight="1" x14ac:dyDescent="0.2">
      <c r="A18" s="20">
        <v>44508.834780092591</v>
      </c>
      <c r="B18" s="5" t="s">
        <v>828</v>
      </c>
      <c r="C18" t="s">
        <v>1129</v>
      </c>
      <c r="D18" t="s">
        <v>1130</v>
      </c>
      <c r="E18" s="20">
        <v>44398</v>
      </c>
      <c r="F18" t="s">
        <v>1131</v>
      </c>
      <c r="G18" t="s">
        <v>1132</v>
      </c>
      <c r="H18" t="s">
        <v>1133</v>
      </c>
      <c r="I18" t="s">
        <v>1134</v>
      </c>
      <c r="J18" t="s">
        <v>1135</v>
      </c>
      <c r="K18" t="s">
        <v>1136</v>
      </c>
      <c r="L18" s="64">
        <v>40255</v>
      </c>
      <c r="M18" t="s">
        <v>1137</v>
      </c>
      <c r="N18" t="s">
        <v>1138</v>
      </c>
      <c r="O18" t="s">
        <v>1129</v>
      </c>
      <c r="P18" t="s">
        <v>166</v>
      </c>
      <c r="Q18" s="22" t="s">
        <v>1861</v>
      </c>
      <c r="R18" t="s">
        <v>168</v>
      </c>
      <c r="T18" t="s">
        <v>1130</v>
      </c>
      <c r="U18" t="s">
        <v>166</v>
      </c>
      <c r="V18" s="29" t="s">
        <v>1852</v>
      </c>
      <c r="W18" t="s">
        <v>171</v>
      </c>
      <c r="Y18" t="s">
        <v>1139</v>
      </c>
      <c r="Z18" t="s">
        <v>254</v>
      </c>
      <c r="AB18" t="s">
        <v>171</v>
      </c>
      <c r="AR18">
        <v>1892</v>
      </c>
      <c r="AS18">
        <v>150</v>
      </c>
      <c r="AT18">
        <v>81</v>
      </c>
      <c r="AU18" s="25">
        <v>3</v>
      </c>
      <c r="AV18" s="25">
        <v>50</v>
      </c>
      <c r="AW18">
        <v>12190</v>
      </c>
      <c r="AX18">
        <v>22000</v>
      </c>
      <c r="AY18">
        <v>440</v>
      </c>
      <c r="BA18" t="s">
        <v>382</v>
      </c>
      <c r="BD18" t="s">
        <v>256</v>
      </c>
      <c r="BE18" t="s">
        <v>1140</v>
      </c>
      <c r="BF18" t="s">
        <v>1141</v>
      </c>
      <c r="BG18">
        <v>120</v>
      </c>
      <c r="BH18" s="21" t="s">
        <v>1142</v>
      </c>
      <c r="BI18" t="s">
        <v>1143</v>
      </c>
      <c r="BJ18" t="s">
        <v>1144</v>
      </c>
      <c r="BK18" t="s">
        <v>568</v>
      </c>
      <c r="BM18" t="s">
        <v>1145</v>
      </c>
      <c r="BO18" t="s">
        <v>1146</v>
      </c>
      <c r="BP18" t="s">
        <v>392</v>
      </c>
      <c r="BQ18" t="s">
        <v>1147</v>
      </c>
      <c r="BR18" t="s">
        <v>380</v>
      </c>
      <c r="BT18" t="s">
        <v>1148</v>
      </c>
      <c r="BU18" t="s">
        <v>380</v>
      </c>
      <c r="BW18" t="s">
        <v>1149</v>
      </c>
      <c r="BX18" t="s">
        <v>1149</v>
      </c>
      <c r="BY18" t="s">
        <v>1098</v>
      </c>
      <c r="CA18" t="s">
        <v>216</v>
      </c>
      <c r="CB18" t="s">
        <v>268</v>
      </c>
      <c r="CD18" s="24" t="s">
        <v>399</v>
      </c>
      <c r="CE18" t="s">
        <v>214</v>
      </c>
      <c r="CF18" t="s">
        <v>214</v>
      </c>
      <c r="CG18" t="s">
        <v>367</v>
      </c>
      <c r="CH18" t="s">
        <v>197</v>
      </c>
      <c r="CJ18" t="s">
        <v>1150</v>
      </c>
      <c r="CK18" t="s">
        <v>222</v>
      </c>
      <c r="CL18" t="s">
        <v>199</v>
      </c>
      <c r="CM18" t="s">
        <v>1151</v>
      </c>
      <c r="CO18" t="s">
        <v>404</v>
      </c>
      <c r="CP18" s="5" t="s">
        <v>1881</v>
      </c>
      <c r="CQ18" t="s">
        <v>278</v>
      </c>
      <c r="CR18" s="5" t="s">
        <v>521</v>
      </c>
      <c r="CS18" t="s">
        <v>899</v>
      </c>
      <c r="CT18" t="s">
        <v>1103</v>
      </c>
      <c r="CU18">
        <v>1</v>
      </c>
      <c r="CV18" t="s">
        <v>281</v>
      </c>
      <c r="CX18" t="s">
        <v>1152</v>
      </c>
      <c r="CY18" t="s">
        <v>278</v>
      </c>
      <c r="CZ18">
        <v>1</v>
      </c>
      <c r="DA18">
        <v>1</v>
      </c>
      <c r="DB18">
        <v>4</v>
      </c>
      <c r="DC18">
        <v>4</v>
      </c>
      <c r="DD18">
        <v>4</v>
      </c>
      <c r="DE18" s="36" t="s">
        <v>773</v>
      </c>
      <c r="DF18" t="s">
        <v>208</v>
      </c>
      <c r="DG18" t="s">
        <v>1153</v>
      </c>
      <c r="DH18" t="s">
        <v>1154</v>
      </c>
      <c r="DI18">
        <v>2</v>
      </c>
      <c r="DJ18" t="s">
        <v>1155</v>
      </c>
      <c r="DK18" t="s">
        <v>701</v>
      </c>
      <c r="DM18" t="s">
        <v>473</v>
      </c>
      <c r="DN18" t="s">
        <v>1156</v>
      </c>
      <c r="DP18" t="s">
        <v>214</v>
      </c>
      <c r="DQ18" t="s">
        <v>1157</v>
      </c>
      <c r="DR18" s="24" t="s">
        <v>1158</v>
      </c>
      <c r="DS18" t="s">
        <v>1158</v>
      </c>
      <c r="DT18" s="2" t="s">
        <v>469</v>
      </c>
      <c r="DU18" t="s">
        <v>1159</v>
      </c>
      <c r="DV18" t="s">
        <v>532</v>
      </c>
      <c r="DW18" t="s">
        <v>1160</v>
      </c>
      <c r="DX18" s="24" t="s">
        <v>222</v>
      </c>
      <c r="DY18" s="24"/>
      <c r="DZ18" t="s">
        <v>222</v>
      </c>
      <c r="EA18" t="s">
        <v>216</v>
      </c>
      <c r="EB18" t="s">
        <v>416</v>
      </c>
      <c r="ED18" t="s">
        <v>1161</v>
      </c>
      <c r="EE18" t="s">
        <v>193</v>
      </c>
      <c r="EF18" t="s">
        <v>222</v>
      </c>
      <c r="EG18" s="24" t="s">
        <v>1071</v>
      </c>
      <c r="EH18" t="s">
        <v>1162</v>
      </c>
      <c r="EI18">
        <v>78</v>
      </c>
      <c r="EJ18" t="s">
        <v>538</v>
      </c>
      <c r="EK18" t="s">
        <v>194</v>
      </c>
      <c r="EL18" t="s">
        <v>1163</v>
      </c>
      <c r="EM18" t="s">
        <v>1164</v>
      </c>
      <c r="EN18" t="s">
        <v>299</v>
      </c>
      <c r="EP18" t="s">
        <v>1165</v>
      </c>
      <c r="EQ18" t="s">
        <v>1166</v>
      </c>
      <c r="ER18" t="s">
        <v>193</v>
      </c>
      <c r="ES18" t="s">
        <v>1167</v>
      </c>
      <c r="ET18" t="s">
        <v>236</v>
      </c>
      <c r="EU18" t="s">
        <v>1076</v>
      </c>
      <c r="EV18" t="s">
        <v>718</v>
      </c>
      <c r="EX18" t="s">
        <v>1168</v>
      </c>
      <c r="EY18" t="s">
        <v>274</v>
      </c>
      <c r="EZ18" t="s">
        <v>1058</v>
      </c>
      <c r="FA18" t="s">
        <v>1169</v>
      </c>
      <c r="FB18" t="s">
        <v>547</v>
      </c>
      <c r="FC18" t="s">
        <v>274</v>
      </c>
      <c r="FD18" t="s">
        <v>952</v>
      </c>
      <c r="FE18" t="s">
        <v>568</v>
      </c>
      <c r="FF18" t="s">
        <v>549</v>
      </c>
      <c r="FG18" t="s">
        <v>435</v>
      </c>
      <c r="FI18" s="22" t="s">
        <v>222</v>
      </c>
      <c r="FJ18" s="22" t="s">
        <v>222</v>
      </c>
      <c r="FK18" t="s">
        <v>1170</v>
      </c>
      <c r="FM18" s="37">
        <v>3</v>
      </c>
      <c r="FN18" t="s">
        <v>193</v>
      </c>
      <c r="FO18" t="s">
        <v>194</v>
      </c>
      <c r="FP18">
        <v>1</v>
      </c>
      <c r="FQ18" t="s">
        <v>532</v>
      </c>
      <c r="FR18" s="37">
        <v>0.42</v>
      </c>
      <c r="FS18" s="37">
        <v>0.28999999999999998</v>
      </c>
      <c r="FT18" s="37">
        <v>0.28999999999999998</v>
      </c>
      <c r="FU18" s="37">
        <v>0</v>
      </c>
      <c r="FV18" s="37">
        <v>0</v>
      </c>
      <c r="FW18" s="37">
        <v>0</v>
      </c>
      <c r="FY18" t="s">
        <v>438</v>
      </c>
      <c r="FZ18" t="s">
        <v>439</v>
      </c>
      <c r="GA18" t="s">
        <v>1131</v>
      </c>
      <c r="GB18" s="37">
        <v>2</v>
      </c>
      <c r="GC18" s="37" t="s">
        <v>1908</v>
      </c>
      <c r="GD18" s="59">
        <v>0</v>
      </c>
      <c r="GE18" s="37" t="s">
        <v>1903</v>
      </c>
      <c r="GF18" s="37">
        <v>78</v>
      </c>
      <c r="GG18" s="33" t="s">
        <v>1887</v>
      </c>
    </row>
    <row r="19" spans="1:189" ht="12.75" customHeight="1" x14ac:dyDescent="0.2">
      <c r="A19" s="20">
        <v>44538.361712962964</v>
      </c>
      <c r="B19" s="5" t="s">
        <v>244</v>
      </c>
      <c r="C19" t="s">
        <v>1171</v>
      </c>
      <c r="E19" s="20">
        <v>44411</v>
      </c>
      <c r="F19" t="s">
        <v>1172</v>
      </c>
      <c r="G19" t="s">
        <v>1173</v>
      </c>
      <c r="H19" t="s">
        <v>1174</v>
      </c>
      <c r="I19" t="s">
        <v>1175</v>
      </c>
      <c r="J19" t="s">
        <v>773</v>
      </c>
      <c r="K19" s="24" t="s">
        <v>1991</v>
      </c>
      <c r="L19" s="68">
        <v>43128</v>
      </c>
      <c r="M19" t="s">
        <v>1176</v>
      </c>
      <c r="N19" t="s">
        <v>1177</v>
      </c>
      <c r="O19" t="s">
        <v>1171</v>
      </c>
      <c r="P19" t="s">
        <v>254</v>
      </c>
      <c r="R19" t="s">
        <v>168</v>
      </c>
      <c r="U19" t="s">
        <v>380</v>
      </c>
      <c r="W19" t="s">
        <v>380</v>
      </c>
      <c r="AR19">
        <v>35</v>
      </c>
      <c r="AS19">
        <v>10</v>
      </c>
      <c r="AT19">
        <v>8</v>
      </c>
      <c r="AU19">
        <v>3</v>
      </c>
      <c r="AV19">
        <v>50</v>
      </c>
      <c r="AW19">
        <v>27000</v>
      </c>
      <c r="AX19">
        <v>30000</v>
      </c>
      <c r="AY19">
        <v>600</v>
      </c>
      <c r="BA19" t="s">
        <v>1178</v>
      </c>
      <c r="BD19" t="s">
        <v>256</v>
      </c>
      <c r="BE19" s="21" t="s">
        <v>1179</v>
      </c>
      <c r="BF19" t="s">
        <v>1180</v>
      </c>
      <c r="BG19">
        <v>30</v>
      </c>
      <c r="BH19" t="s">
        <v>1181</v>
      </c>
      <c r="BI19" t="s">
        <v>1135</v>
      </c>
      <c r="BJ19" t="s">
        <v>1182</v>
      </c>
      <c r="BK19" t="s">
        <v>389</v>
      </c>
      <c r="BM19" t="s">
        <v>1183</v>
      </c>
      <c r="BO19" t="s">
        <v>1184</v>
      </c>
      <c r="BP19" t="s">
        <v>187</v>
      </c>
      <c r="BQ19" t="s">
        <v>1185</v>
      </c>
      <c r="BR19" t="s">
        <v>1982</v>
      </c>
      <c r="BT19" t="s">
        <v>1186</v>
      </c>
      <c r="BU19" t="s">
        <v>690</v>
      </c>
      <c r="BW19" t="s">
        <v>1187</v>
      </c>
      <c r="BX19" t="s">
        <v>1188</v>
      </c>
      <c r="BY19" t="s">
        <v>1098</v>
      </c>
      <c r="CA19" t="s">
        <v>216</v>
      </c>
      <c r="CB19" t="s">
        <v>690</v>
      </c>
      <c r="CD19" t="s">
        <v>271</v>
      </c>
      <c r="CE19" t="s">
        <v>1189</v>
      </c>
      <c r="CF19" t="s">
        <v>1190</v>
      </c>
      <c r="CG19" t="s">
        <v>274</v>
      </c>
      <c r="CH19" t="s">
        <v>1980</v>
      </c>
      <c r="CJ19" t="s">
        <v>1191</v>
      </c>
      <c r="CK19" t="s">
        <v>193</v>
      </c>
      <c r="CL19" t="s">
        <v>199</v>
      </c>
      <c r="CM19" t="s">
        <v>380</v>
      </c>
      <c r="CO19" t="s">
        <v>1192</v>
      </c>
      <c r="CQ19" t="s">
        <v>278</v>
      </c>
      <c r="CR19" s="5" t="s">
        <v>521</v>
      </c>
      <c r="CS19" t="s">
        <v>279</v>
      </c>
      <c r="CT19" t="s">
        <v>929</v>
      </c>
      <c r="CU19">
        <v>1</v>
      </c>
      <c r="CV19" t="s">
        <v>281</v>
      </c>
      <c r="CX19" s="21" t="s">
        <v>1193</v>
      </c>
      <c r="CY19" t="s">
        <v>1192</v>
      </c>
      <c r="CZ19">
        <v>1</v>
      </c>
      <c r="DA19">
        <v>1</v>
      </c>
      <c r="DB19">
        <v>1</v>
      </c>
      <c r="DC19">
        <v>1</v>
      </c>
      <c r="DD19">
        <v>7</v>
      </c>
      <c r="DE19" s="37">
        <v>4</v>
      </c>
      <c r="DF19" t="s">
        <v>208</v>
      </c>
      <c r="DG19" t="s">
        <v>1194</v>
      </c>
      <c r="DH19" t="s">
        <v>1195</v>
      </c>
      <c r="DI19">
        <v>1</v>
      </c>
      <c r="DJ19" t="s">
        <v>1196</v>
      </c>
      <c r="DK19" t="s">
        <v>1197</v>
      </c>
      <c r="DM19" t="s">
        <v>473</v>
      </c>
      <c r="DN19" s="22" t="s">
        <v>1198</v>
      </c>
      <c r="DP19" t="s">
        <v>214</v>
      </c>
      <c r="DQ19" t="s">
        <v>1199</v>
      </c>
      <c r="DR19" t="s">
        <v>530</v>
      </c>
      <c r="DT19" t="s">
        <v>208</v>
      </c>
      <c r="DU19" t="s">
        <v>1200</v>
      </c>
      <c r="DV19" t="s">
        <v>291</v>
      </c>
      <c r="DW19" t="s">
        <v>1201</v>
      </c>
      <c r="DX19" t="s">
        <v>193</v>
      </c>
      <c r="DY19" s="2" t="s">
        <v>773</v>
      </c>
      <c r="DZ19" t="s">
        <v>193</v>
      </c>
      <c r="EA19" t="s">
        <v>216</v>
      </c>
      <c r="EB19" t="s">
        <v>1202</v>
      </c>
      <c r="ED19" t="s">
        <v>1203</v>
      </c>
      <c r="EE19" t="s">
        <v>994</v>
      </c>
      <c r="EF19" t="s">
        <v>222</v>
      </c>
      <c r="EG19" s="24" t="s">
        <v>1071</v>
      </c>
      <c r="EH19" t="s">
        <v>1204</v>
      </c>
      <c r="EI19">
        <v>11</v>
      </c>
      <c r="EJ19" s="21" t="s">
        <v>1205</v>
      </c>
      <c r="EK19" t="s">
        <v>1206</v>
      </c>
      <c r="EL19" t="s">
        <v>1207</v>
      </c>
      <c r="EM19" t="s">
        <v>1208</v>
      </c>
      <c r="EN19" t="s">
        <v>299</v>
      </c>
      <c r="EP19" t="s">
        <v>1209</v>
      </c>
      <c r="EQ19" t="s">
        <v>1210</v>
      </c>
      <c r="ER19" t="s">
        <v>1211</v>
      </c>
      <c r="ES19" t="s">
        <v>1212</v>
      </c>
      <c r="ET19" t="s">
        <v>236</v>
      </c>
      <c r="EU19" s="5" t="s">
        <v>1002</v>
      </c>
      <c r="EV19" t="s">
        <v>304</v>
      </c>
      <c r="EX19" t="s">
        <v>1213</v>
      </c>
      <c r="EY19" t="s">
        <v>274</v>
      </c>
      <c r="EZ19" t="s">
        <v>236</v>
      </c>
      <c r="FA19" t="s">
        <v>1214</v>
      </c>
      <c r="FB19" t="s">
        <v>1215</v>
      </c>
      <c r="FC19" t="s">
        <v>274</v>
      </c>
      <c r="FD19" t="s">
        <v>605</v>
      </c>
      <c r="FE19" t="s">
        <v>1216</v>
      </c>
      <c r="FF19" t="s">
        <v>434</v>
      </c>
      <c r="FG19" t="s">
        <v>1217</v>
      </c>
      <c r="FI19" s="24" t="s">
        <v>222</v>
      </c>
      <c r="FJ19" s="24" t="s">
        <v>222</v>
      </c>
      <c r="FK19" t="s">
        <v>1218</v>
      </c>
      <c r="FM19" s="37">
        <v>1</v>
      </c>
      <c r="FN19" t="s">
        <v>193</v>
      </c>
      <c r="FP19">
        <v>1</v>
      </c>
      <c r="FQ19" t="s">
        <v>220</v>
      </c>
      <c r="FR19" s="37">
        <v>0.3</v>
      </c>
      <c r="FS19" s="37">
        <v>0.05</v>
      </c>
      <c r="FT19" s="37">
        <v>0.15</v>
      </c>
      <c r="FU19" s="37">
        <v>0</v>
      </c>
      <c r="FV19" s="37">
        <v>0</v>
      </c>
      <c r="FW19" s="37">
        <v>0.5</v>
      </c>
      <c r="FZ19" t="s">
        <v>1219</v>
      </c>
      <c r="GA19" t="s">
        <v>1172</v>
      </c>
      <c r="GB19" s="37">
        <v>1</v>
      </c>
      <c r="GC19" s="37" t="s">
        <v>1910</v>
      </c>
      <c r="GD19" s="59">
        <v>1</v>
      </c>
      <c r="GE19" s="37" t="s">
        <v>1906</v>
      </c>
      <c r="GF19" s="37">
        <v>11</v>
      </c>
      <c r="GG19" s="33" t="s">
        <v>1895</v>
      </c>
    </row>
    <row r="20" spans="1:189" ht="12.75" customHeight="1" x14ac:dyDescent="0.2">
      <c r="A20" s="20">
        <v>44538.366678240738</v>
      </c>
      <c r="B20" s="25" t="s">
        <v>551</v>
      </c>
      <c r="C20" t="s">
        <v>1220</v>
      </c>
      <c r="D20" t="s">
        <v>1221</v>
      </c>
      <c r="E20" s="20">
        <v>44411</v>
      </c>
      <c r="F20" t="s">
        <v>1222</v>
      </c>
      <c r="G20" t="s">
        <v>1223</v>
      </c>
      <c r="H20" t="s">
        <v>1224</v>
      </c>
      <c r="I20" t="s">
        <v>1225</v>
      </c>
      <c r="J20">
        <v>5600911</v>
      </c>
      <c r="K20" t="s">
        <v>1226</v>
      </c>
      <c r="L20" s="64">
        <v>32658</v>
      </c>
      <c r="M20" t="s">
        <v>1227</v>
      </c>
      <c r="N20" t="s">
        <v>1228</v>
      </c>
      <c r="O20" t="s">
        <v>1220</v>
      </c>
      <c r="P20" t="s">
        <v>166</v>
      </c>
      <c r="Q20" s="22" t="s">
        <v>1854</v>
      </c>
      <c r="R20" t="s">
        <v>168</v>
      </c>
      <c r="T20" t="s">
        <v>1221</v>
      </c>
      <c r="U20" t="s">
        <v>170</v>
      </c>
      <c r="W20" t="s">
        <v>171</v>
      </c>
      <c r="Y20" t="s">
        <v>1229</v>
      </c>
      <c r="Z20" t="s">
        <v>166</v>
      </c>
      <c r="AA20" t="s">
        <v>895</v>
      </c>
      <c r="AB20" t="s">
        <v>171</v>
      </c>
      <c r="AR20">
        <v>0</v>
      </c>
      <c r="AS20">
        <v>292</v>
      </c>
      <c r="AT20">
        <v>0</v>
      </c>
      <c r="AU20">
        <v>3</v>
      </c>
      <c r="AV20">
        <v>50</v>
      </c>
      <c r="AW20">
        <v>8619</v>
      </c>
      <c r="AX20">
        <v>30000</v>
      </c>
      <c r="AY20">
        <v>600</v>
      </c>
      <c r="BA20" t="s">
        <v>382</v>
      </c>
      <c r="BD20" t="s">
        <v>256</v>
      </c>
      <c r="BE20" t="s">
        <v>1230</v>
      </c>
      <c r="BF20" t="s">
        <v>1231</v>
      </c>
      <c r="BG20">
        <v>90</v>
      </c>
      <c r="BH20" s="21" t="s">
        <v>1232</v>
      </c>
      <c r="BI20" t="s">
        <v>1233</v>
      </c>
      <c r="BJ20" t="s">
        <v>1234</v>
      </c>
      <c r="BK20" t="s">
        <v>389</v>
      </c>
      <c r="BM20" t="s">
        <v>1235</v>
      </c>
      <c r="BN20" t="s">
        <v>1236</v>
      </c>
      <c r="BO20" t="s">
        <v>1237</v>
      </c>
      <c r="BP20" t="s">
        <v>187</v>
      </c>
      <c r="BQ20" t="s">
        <v>1238</v>
      </c>
      <c r="BR20" t="s">
        <v>1984</v>
      </c>
      <c r="BT20" t="s">
        <v>1239</v>
      </c>
      <c r="BU20" t="s">
        <v>690</v>
      </c>
      <c r="BW20" t="s">
        <v>1240</v>
      </c>
      <c r="BX20" t="s">
        <v>1241</v>
      </c>
      <c r="BY20" t="s">
        <v>1242</v>
      </c>
      <c r="BZ20" s="24" t="s">
        <v>1931</v>
      </c>
      <c r="CA20" t="s">
        <v>216</v>
      </c>
      <c r="CB20" t="s">
        <v>268</v>
      </c>
      <c r="CD20" t="s">
        <v>271</v>
      </c>
      <c r="CE20" t="s">
        <v>1243</v>
      </c>
      <c r="CF20" t="s">
        <v>1244</v>
      </c>
      <c r="CG20" t="s">
        <v>578</v>
      </c>
      <c r="CH20" t="s">
        <v>1981</v>
      </c>
      <c r="CJ20" t="s">
        <v>1245</v>
      </c>
      <c r="CK20" t="s">
        <v>193</v>
      </c>
      <c r="CL20" t="s">
        <v>199</v>
      </c>
      <c r="CM20" t="s">
        <v>380</v>
      </c>
      <c r="CO20" t="s">
        <v>1246</v>
      </c>
      <c r="CP20" s="5" t="s">
        <v>1881</v>
      </c>
      <c r="CQ20" t="s">
        <v>1246</v>
      </c>
      <c r="CS20" t="s">
        <v>467</v>
      </c>
      <c r="CT20" t="s">
        <v>280</v>
      </c>
      <c r="CU20">
        <v>2</v>
      </c>
      <c r="CV20" t="s">
        <v>695</v>
      </c>
      <c r="CW20" t="s">
        <v>1247</v>
      </c>
      <c r="CX20" t="s">
        <v>1248</v>
      </c>
      <c r="CY20" t="s">
        <v>746</v>
      </c>
      <c r="CZ20">
        <v>2</v>
      </c>
      <c r="DA20">
        <v>1</v>
      </c>
      <c r="DB20">
        <v>3</v>
      </c>
      <c r="DC20" s="24" t="s">
        <v>773</v>
      </c>
      <c r="DD20">
        <v>13</v>
      </c>
      <c r="DE20" s="37">
        <v>5</v>
      </c>
      <c r="DF20" t="s">
        <v>283</v>
      </c>
      <c r="DG20" t="s">
        <v>1250</v>
      </c>
      <c r="DH20" t="s">
        <v>1251</v>
      </c>
      <c r="DI20">
        <v>1</v>
      </c>
      <c r="DJ20" t="s">
        <v>1252</v>
      </c>
      <c r="DK20" t="s">
        <v>1253</v>
      </c>
      <c r="DM20" t="s">
        <v>220</v>
      </c>
      <c r="DN20" t="s">
        <v>585</v>
      </c>
      <c r="DP20" t="s">
        <v>1254</v>
      </c>
      <c r="DQ20" t="s">
        <v>1255</v>
      </c>
      <c r="DR20" t="s">
        <v>413</v>
      </c>
      <c r="DT20" t="s">
        <v>208</v>
      </c>
      <c r="DU20" t="s">
        <v>1256</v>
      </c>
      <c r="DV20" t="s">
        <v>1257</v>
      </c>
      <c r="DW20" t="s">
        <v>1258</v>
      </c>
      <c r="DX20" s="26" t="s">
        <v>193</v>
      </c>
      <c r="DY20" s="26" t="s">
        <v>773</v>
      </c>
      <c r="DZ20" t="s">
        <v>222</v>
      </c>
      <c r="EA20" t="s">
        <v>216</v>
      </c>
      <c r="EB20" t="s">
        <v>1259</v>
      </c>
      <c r="ED20" t="s">
        <v>1260</v>
      </c>
      <c r="EE20" t="s">
        <v>1261</v>
      </c>
      <c r="EF20" t="s">
        <v>222</v>
      </c>
      <c r="EG20" s="23" t="s">
        <v>1071</v>
      </c>
      <c r="EH20" t="s">
        <v>1262</v>
      </c>
      <c r="EI20" t="s">
        <v>1249</v>
      </c>
      <c r="EJ20" t="s">
        <v>1263</v>
      </c>
      <c r="EK20" t="s">
        <v>1264</v>
      </c>
      <c r="EL20" t="s">
        <v>1265</v>
      </c>
      <c r="EM20" t="s">
        <v>1266</v>
      </c>
      <c r="EN20" t="s">
        <v>1267</v>
      </c>
      <c r="EO20" t="s">
        <v>424</v>
      </c>
      <c r="EP20" t="s">
        <v>1268</v>
      </c>
      <c r="EQ20" t="s">
        <v>1269</v>
      </c>
      <c r="ER20" t="s">
        <v>902</v>
      </c>
      <c r="ES20" t="s">
        <v>1270</v>
      </c>
      <c r="ET20" t="s">
        <v>236</v>
      </c>
      <c r="EU20" t="s">
        <v>1271</v>
      </c>
      <c r="EV20" t="s">
        <v>718</v>
      </c>
      <c r="EX20" t="s">
        <v>1272</v>
      </c>
      <c r="EY20" t="s">
        <v>367</v>
      </c>
      <c r="EZ20" t="s">
        <v>236</v>
      </c>
      <c r="FA20" t="s">
        <v>1273</v>
      </c>
      <c r="FB20" t="s">
        <v>1274</v>
      </c>
      <c r="FC20" t="s">
        <v>367</v>
      </c>
      <c r="FD20" t="s">
        <v>308</v>
      </c>
      <c r="FE20" t="s">
        <v>1275</v>
      </c>
      <c r="FF20" t="s">
        <v>434</v>
      </c>
      <c r="FG20" t="s">
        <v>1276</v>
      </c>
      <c r="FH20" t="s">
        <v>1277</v>
      </c>
      <c r="FI20" t="s">
        <v>193</v>
      </c>
      <c r="FJ20" t="s">
        <v>193</v>
      </c>
      <c r="FK20" s="21" t="s">
        <v>1278</v>
      </c>
      <c r="FM20" s="37">
        <v>2</v>
      </c>
      <c r="FN20" t="s">
        <v>193</v>
      </c>
      <c r="FP20">
        <v>1</v>
      </c>
      <c r="FQ20" t="s">
        <v>291</v>
      </c>
      <c r="FR20" s="48" t="s">
        <v>561</v>
      </c>
      <c r="FS20" s="48" t="s">
        <v>561</v>
      </c>
      <c r="FT20" s="48" t="s">
        <v>561</v>
      </c>
      <c r="FU20" s="48" t="s">
        <v>561</v>
      </c>
      <c r="FV20" s="48" t="s">
        <v>561</v>
      </c>
      <c r="FW20" s="48" t="s">
        <v>561</v>
      </c>
      <c r="FY20" t="s">
        <v>1279</v>
      </c>
      <c r="FZ20" t="s">
        <v>439</v>
      </c>
      <c r="GA20" t="s">
        <v>1222</v>
      </c>
      <c r="GB20" s="37">
        <v>1</v>
      </c>
      <c r="GC20" s="37" t="s">
        <v>1910</v>
      </c>
      <c r="GD20" s="59">
        <v>1</v>
      </c>
      <c r="GE20" s="37" t="s">
        <v>1906</v>
      </c>
      <c r="GF20" s="37" t="s">
        <v>1921</v>
      </c>
      <c r="GG20" s="33" t="s">
        <v>1888</v>
      </c>
    </row>
    <row r="21" spans="1:189" ht="12.75" customHeight="1" x14ac:dyDescent="0.2">
      <c r="A21" s="20">
        <v>44538.47859953704</v>
      </c>
      <c r="B21" s="5" t="s">
        <v>828</v>
      </c>
      <c r="C21" t="s">
        <v>1280</v>
      </c>
      <c r="D21" t="s">
        <v>1281</v>
      </c>
      <c r="E21" s="20">
        <v>44410</v>
      </c>
      <c r="F21" s="23" t="s">
        <v>1333</v>
      </c>
      <c r="G21" t="s">
        <v>1282</v>
      </c>
      <c r="H21" t="s">
        <v>1283</v>
      </c>
      <c r="I21" t="s">
        <v>1284</v>
      </c>
      <c r="J21" t="s">
        <v>511</v>
      </c>
      <c r="K21" t="s">
        <v>1285</v>
      </c>
      <c r="L21" s="64">
        <v>40449</v>
      </c>
      <c r="M21" t="s">
        <v>1286</v>
      </c>
      <c r="N21" t="s">
        <v>1287</v>
      </c>
      <c r="O21" t="s">
        <v>1288</v>
      </c>
      <c r="P21" t="s">
        <v>166</v>
      </c>
      <c r="Q21" s="22" t="s">
        <v>1289</v>
      </c>
      <c r="R21" t="s">
        <v>168</v>
      </c>
      <c r="T21" t="s">
        <v>1290</v>
      </c>
      <c r="U21" t="s">
        <v>170</v>
      </c>
      <c r="W21" t="s">
        <v>171</v>
      </c>
      <c r="Y21" t="s">
        <v>1291</v>
      </c>
      <c r="Z21" t="s">
        <v>1292</v>
      </c>
      <c r="AB21" t="s">
        <v>171</v>
      </c>
      <c r="AR21">
        <v>3</v>
      </c>
      <c r="AS21">
        <v>34</v>
      </c>
      <c r="AT21">
        <v>1</v>
      </c>
      <c r="AU21">
        <v>2</v>
      </c>
      <c r="AV21">
        <v>50</v>
      </c>
      <c r="AW21">
        <v>4750</v>
      </c>
      <c r="AX21">
        <v>45400</v>
      </c>
      <c r="AY21">
        <v>908</v>
      </c>
      <c r="BA21" t="s">
        <v>382</v>
      </c>
      <c r="BD21" t="s">
        <v>256</v>
      </c>
      <c r="BE21" t="s">
        <v>1293</v>
      </c>
      <c r="BF21" t="s">
        <v>1294</v>
      </c>
      <c r="BG21">
        <v>60</v>
      </c>
      <c r="BH21" s="21" t="s">
        <v>1295</v>
      </c>
      <c r="BI21" t="s">
        <v>1296</v>
      </c>
      <c r="BJ21" t="s">
        <v>1297</v>
      </c>
      <c r="BK21" t="s">
        <v>736</v>
      </c>
      <c r="BL21" t="s">
        <v>1298</v>
      </c>
      <c r="BM21" t="s">
        <v>1299</v>
      </c>
      <c r="BO21" t="s">
        <v>1300</v>
      </c>
      <c r="BP21" t="s">
        <v>265</v>
      </c>
      <c r="BQ21" t="s">
        <v>1301</v>
      </c>
      <c r="BR21" t="s">
        <v>166</v>
      </c>
      <c r="BS21" t="s">
        <v>1302</v>
      </c>
      <c r="BT21" t="s">
        <v>1303</v>
      </c>
      <c r="BU21" t="s">
        <v>166</v>
      </c>
      <c r="BV21" t="s">
        <v>268</v>
      </c>
      <c r="BW21" t="s">
        <v>1304</v>
      </c>
      <c r="BX21" t="s">
        <v>1305</v>
      </c>
      <c r="BY21" t="s">
        <v>1306</v>
      </c>
      <c r="CA21" t="s">
        <v>193</v>
      </c>
      <c r="CB21" t="s">
        <v>380</v>
      </c>
      <c r="CD21" t="s">
        <v>399</v>
      </c>
      <c r="CE21" t="s">
        <v>1157</v>
      </c>
      <c r="CF21" t="s">
        <v>1157</v>
      </c>
      <c r="CG21" t="s">
        <v>367</v>
      </c>
      <c r="CH21" t="s">
        <v>1980</v>
      </c>
      <c r="CJ21" t="s">
        <v>1307</v>
      </c>
      <c r="CK21" t="s">
        <v>193</v>
      </c>
      <c r="CL21" t="s">
        <v>199</v>
      </c>
      <c r="CM21" t="s">
        <v>380</v>
      </c>
      <c r="CO21" t="s">
        <v>1192</v>
      </c>
      <c r="CQ21" t="s">
        <v>1192</v>
      </c>
      <c r="CS21" t="s">
        <v>203</v>
      </c>
      <c r="CT21" t="s">
        <v>1103</v>
      </c>
      <c r="CU21">
        <v>1</v>
      </c>
      <c r="CV21" t="s">
        <v>522</v>
      </c>
      <c r="CX21" t="s">
        <v>1308</v>
      </c>
      <c r="CY21" t="s">
        <v>201</v>
      </c>
      <c r="CZ21" t="s">
        <v>773</v>
      </c>
      <c r="DA21">
        <v>1</v>
      </c>
      <c r="DB21" t="s">
        <v>1249</v>
      </c>
      <c r="DC21" t="s">
        <v>1249</v>
      </c>
      <c r="DD21">
        <v>8</v>
      </c>
      <c r="DE21" s="36">
        <v>1</v>
      </c>
      <c r="DF21" t="s">
        <v>289</v>
      </c>
      <c r="DG21" t="s">
        <v>1309</v>
      </c>
      <c r="DH21" s="21" t="s">
        <v>1310</v>
      </c>
      <c r="DI21">
        <v>1</v>
      </c>
      <c r="DJ21" t="s">
        <v>1311</v>
      </c>
      <c r="DK21" t="s">
        <v>1312</v>
      </c>
      <c r="DM21" t="s">
        <v>411</v>
      </c>
      <c r="DN21" t="s">
        <v>1045</v>
      </c>
      <c r="DP21" t="s">
        <v>288</v>
      </c>
      <c r="DQ21" t="s">
        <v>534</v>
      </c>
      <c r="DR21" t="s">
        <v>753</v>
      </c>
      <c r="DT21" t="s">
        <v>208</v>
      </c>
      <c r="DU21" t="s">
        <v>1313</v>
      </c>
      <c r="DV21" t="s">
        <v>291</v>
      </c>
      <c r="DW21" t="s">
        <v>1314</v>
      </c>
      <c r="DX21" t="s">
        <v>193</v>
      </c>
      <c r="DY21" s="22" t="s">
        <v>773</v>
      </c>
      <c r="DZ21" t="s">
        <v>193</v>
      </c>
      <c r="EA21" t="s">
        <v>193</v>
      </c>
      <c r="EB21" t="s">
        <v>1315</v>
      </c>
      <c r="ED21" t="s">
        <v>1316</v>
      </c>
      <c r="EE21" t="s">
        <v>193</v>
      </c>
      <c r="EF21" t="s">
        <v>193</v>
      </c>
      <c r="EG21" s="24" t="s">
        <v>1843</v>
      </c>
      <c r="EH21" t="s">
        <v>1317</v>
      </c>
      <c r="EI21" s="25">
        <f>ROUND(107*0.4,0)</f>
        <v>43</v>
      </c>
      <c r="EJ21" t="s">
        <v>1318</v>
      </c>
      <c r="EK21" t="s">
        <v>194</v>
      </c>
      <c r="EL21" t="s">
        <v>1319</v>
      </c>
      <c r="EM21" t="s">
        <v>1320</v>
      </c>
      <c r="EN21" t="s">
        <v>1321</v>
      </c>
      <c r="EP21" t="s">
        <v>1322</v>
      </c>
      <c r="EQ21" t="s">
        <v>1323</v>
      </c>
      <c r="ER21" t="s">
        <v>1324</v>
      </c>
      <c r="ES21" t="s">
        <v>1325</v>
      </c>
      <c r="ET21" t="s">
        <v>236</v>
      </c>
      <c r="EU21" s="2" t="s">
        <v>1077</v>
      </c>
      <c r="EV21" t="s">
        <v>304</v>
      </c>
      <c r="EX21" t="s">
        <v>1326</v>
      </c>
      <c r="EY21" t="s">
        <v>274</v>
      </c>
      <c r="EZ21" t="s">
        <v>236</v>
      </c>
      <c r="FA21" t="s">
        <v>1327</v>
      </c>
      <c r="FB21" t="s">
        <v>547</v>
      </c>
      <c r="FC21" t="s">
        <v>274</v>
      </c>
      <c r="FD21" t="s">
        <v>605</v>
      </c>
      <c r="FE21" t="s">
        <v>1328</v>
      </c>
      <c r="FF21" t="s">
        <v>1329</v>
      </c>
      <c r="FG21" s="24" t="s">
        <v>1864</v>
      </c>
      <c r="FI21" s="24" t="s">
        <v>222</v>
      </c>
      <c r="FJ21" s="24" t="s">
        <v>222</v>
      </c>
      <c r="FK21" t="s">
        <v>1330</v>
      </c>
      <c r="FM21" s="36">
        <v>2</v>
      </c>
      <c r="FN21" t="s">
        <v>193</v>
      </c>
      <c r="FO21" t="s">
        <v>194</v>
      </c>
      <c r="FP21">
        <v>1</v>
      </c>
      <c r="FQ21" t="s">
        <v>810</v>
      </c>
      <c r="FR21" s="35">
        <v>0.5</v>
      </c>
      <c r="FS21" s="35">
        <v>0.25</v>
      </c>
      <c r="FT21" s="42">
        <v>0.25</v>
      </c>
      <c r="FU21" s="42">
        <v>0</v>
      </c>
      <c r="FV21" s="42">
        <v>0</v>
      </c>
      <c r="FW21" s="42">
        <v>0</v>
      </c>
      <c r="FY21" t="s">
        <v>1331</v>
      </c>
      <c r="FZ21" t="s">
        <v>669</v>
      </c>
      <c r="GA21" t="s">
        <v>1333</v>
      </c>
      <c r="GB21" s="37">
        <v>3</v>
      </c>
      <c r="GC21" s="37" t="s">
        <v>1902</v>
      </c>
      <c r="GD21" s="59">
        <v>0</v>
      </c>
      <c r="GE21" s="37" t="s">
        <v>1903</v>
      </c>
      <c r="GF21" s="37">
        <v>43</v>
      </c>
      <c r="GG21" s="33" t="s">
        <v>1887</v>
      </c>
    </row>
    <row r="22" spans="1:189" ht="12.75" customHeight="1" x14ac:dyDescent="0.2">
      <c r="A22" s="12">
        <v>44430.608212476851</v>
      </c>
      <c r="B22" s="2" t="s">
        <v>1976</v>
      </c>
      <c r="C22" s="1" t="s">
        <v>1335</v>
      </c>
      <c r="D22" s="13"/>
      <c r="E22" s="12">
        <v>44426</v>
      </c>
      <c r="F22" s="1" t="s">
        <v>1435</v>
      </c>
      <c r="G22" s="1" t="s">
        <v>1436</v>
      </c>
      <c r="H22" s="1" t="s">
        <v>1336</v>
      </c>
      <c r="I22" s="1" t="s">
        <v>1337</v>
      </c>
      <c r="J22" s="1">
        <v>3118588521</v>
      </c>
      <c r="K22" s="17" t="s">
        <v>1877</v>
      </c>
      <c r="L22" s="63">
        <v>41376</v>
      </c>
      <c r="M22" s="1" t="s">
        <v>1338</v>
      </c>
      <c r="N22" s="1" t="s">
        <v>1339</v>
      </c>
      <c r="O22" s="1" t="s">
        <v>1340</v>
      </c>
      <c r="P22" s="1" t="s">
        <v>254</v>
      </c>
      <c r="Q22" s="13"/>
      <c r="R22" s="1" t="s">
        <v>171</v>
      </c>
      <c r="S22" s="13"/>
      <c r="T22" s="1" t="s">
        <v>1341</v>
      </c>
      <c r="U22" s="1" t="s">
        <v>1292</v>
      </c>
      <c r="V22" s="13"/>
      <c r="W22" s="1" t="s">
        <v>171</v>
      </c>
      <c r="X22" s="13"/>
      <c r="Y22" s="1" t="s">
        <v>1342</v>
      </c>
      <c r="Z22" s="1" t="s">
        <v>170</v>
      </c>
      <c r="AA22" s="13"/>
      <c r="AB22" s="1" t="s">
        <v>171</v>
      </c>
      <c r="AC22" s="13"/>
      <c r="AD22" s="1" t="s">
        <v>1343</v>
      </c>
      <c r="AE22" s="1" t="s">
        <v>170</v>
      </c>
      <c r="AF22" s="13"/>
      <c r="AG22" s="1" t="s">
        <v>171</v>
      </c>
      <c r="AH22" s="13"/>
      <c r="AI22" s="13"/>
      <c r="AJ22" s="13"/>
      <c r="AK22" s="13"/>
      <c r="AL22" s="13"/>
      <c r="AM22" s="13"/>
      <c r="AN22" s="13"/>
      <c r="AO22" s="13"/>
      <c r="AP22" s="13"/>
      <c r="AQ22" s="13"/>
      <c r="AR22" s="1">
        <v>243</v>
      </c>
      <c r="AS22" s="1" t="s">
        <v>1344</v>
      </c>
      <c r="AT22" s="1">
        <v>3</v>
      </c>
      <c r="AU22" s="1">
        <v>3</v>
      </c>
      <c r="AV22" s="1">
        <v>50</v>
      </c>
      <c r="AW22" s="1">
        <v>9500</v>
      </c>
      <c r="AX22" s="1">
        <v>28000</v>
      </c>
      <c r="AY22" s="1">
        <v>560</v>
      </c>
      <c r="AZ22" s="1" t="s">
        <v>1345</v>
      </c>
      <c r="BA22" s="1" t="s">
        <v>382</v>
      </c>
      <c r="BB22" s="13"/>
      <c r="BC22" s="13"/>
      <c r="BD22" s="1" t="s">
        <v>256</v>
      </c>
      <c r="BE22" s="1" t="s">
        <v>1346</v>
      </c>
      <c r="BF22" s="1" t="s">
        <v>1347</v>
      </c>
      <c r="BG22" s="1">
        <v>75</v>
      </c>
      <c r="BH22" s="1" t="s">
        <v>1348</v>
      </c>
      <c r="BI22" s="1" t="s">
        <v>1349</v>
      </c>
      <c r="BJ22" s="1" t="s">
        <v>1350</v>
      </c>
      <c r="BK22" s="1" t="s">
        <v>262</v>
      </c>
      <c r="BL22" s="13"/>
      <c r="BM22" s="1" t="s">
        <v>1351</v>
      </c>
      <c r="BN22" s="1" t="s">
        <v>1352</v>
      </c>
      <c r="BO22" s="1" t="s">
        <v>1353</v>
      </c>
      <c r="BP22" s="1" t="s">
        <v>187</v>
      </c>
      <c r="BQ22" s="1" t="s">
        <v>1353</v>
      </c>
      <c r="BR22" s="1" t="s">
        <v>1982</v>
      </c>
      <c r="BS22" s="13"/>
      <c r="BT22" s="1" t="s">
        <v>1354</v>
      </c>
      <c r="BU22" s="1" t="s">
        <v>166</v>
      </c>
      <c r="BV22" s="1" t="s">
        <v>268</v>
      </c>
      <c r="BW22" s="1" t="s">
        <v>1355</v>
      </c>
      <c r="BX22" s="1" t="s">
        <v>1356</v>
      </c>
      <c r="BY22" s="1" t="s">
        <v>924</v>
      </c>
      <c r="BZ22" s="13"/>
      <c r="CA22" s="1" t="s">
        <v>216</v>
      </c>
      <c r="CB22" s="1" t="s">
        <v>268</v>
      </c>
      <c r="CC22" s="13"/>
      <c r="CD22" s="1" t="s">
        <v>271</v>
      </c>
      <c r="CE22" s="1" t="s">
        <v>1357</v>
      </c>
      <c r="CF22" s="1" t="s">
        <v>1358</v>
      </c>
      <c r="CG22" s="1" t="s">
        <v>274</v>
      </c>
      <c r="CH22" s="1" t="s">
        <v>1980</v>
      </c>
      <c r="CI22" s="13"/>
      <c r="CJ22" s="1" t="s">
        <v>1359</v>
      </c>
      <c r="CK22" s="1" t="s">
        <v>222</v>
      </c>
      <c r="CL22" s="1" t="s">
        <v>262</v>
      </c>
      <c r="CM22" s="1" t="s">
        <v>1360</v>
      </c>
      <c r="CN22" s="13"/>
      <c r="CO22" s="1" t="s">
        <v>278</v>
      </c>
      <c r="CP22" s="1" t="s">
        <v>438</v>
      </c>
      <c r="CQ22" s="1" t="s">
        <v>278</v>
      </c>
      <c r="CR22" s="5" t="s">
        <v>521</v>
      </c>
      <c r="CS22" s="1" t="s">
        <v>405</v>
      </c>
      <c r="CT22" s="1" t="s">
        <v>280</v>
      </c>
      <c r="CU22" s="1">
        <v>3</v>
      </c>
      <c r="CV22" s="1" t="s">
        <v>281</v>
      </c>
      <c r="CW22" s="1" t="s">
        <v>1361</v>
      </c>
      <c r="CX22" s="1" t="s">
        <v>1362</v>
      </c>
      <c r="CY22" s="1" t="s">
        <v>278</v>
      </c>
      <c r="CZ22" s="17">
        <v>1.5</v>
      </c>
      <c r="DA22" s="1">
        <v>2</v>
      </c>
      <c r="DB22" s="17">
        <v>1.5</v>
      </c>
      <c r="DC22" s="1">
        <v>5</v>
      </c>
      <c r="DD22" s="1">
        <v>4</v>
      </c>
      <c r="DE22" s="34">
        <v>7.5</v>
      </c>
      <c r="DF22" s="1" t="s">
        <v>208</v>
      </c>
      <c r="DG22" s="1" t="s">
        <v>1363</v>
      </c>
      <c r="DH22" s="1" t="s">
        <v>1364</v>
      </c>
      <c r="DI22" s="1">
        <v>1</v>
      </c>
      <c r="DJ22" s="1" t="s">
        <v>1365</v>
      </c>
      <c r="DK22" s="1" t="s">
        <v>1366</v>
      </c>
      <c r="DL22" s="13"/>
      <c r="DM22" s="1" t="s">
        <v>411</v>
      </c>
      <c r="DN22" s="1" t="s">
        <v>585</v>
      </c>
      <c r="DO22" s="13"/>
      <c r="DP22" s="1" t="s">
        <v>288</v>
      </c>
      <c r="DQ22" s="1" t="s">
        <v>1367</v>
      </c>
      <c r="DR22" s="15" t="s">
        <v>1850</v>
      </c>
      <c r="DS22" s="1" t="s">
        <v>1368</v>
      </c>
      <c r="DT22" s="1" t="s">
        <v>208</v>
      </c>
      <c r="DU22" s="1" t="s">
        <v>1369</v>
      </c>
      <c r="DV22" s="1" t="s">
        <v>291</v>
      </c>
      <c r="DW22" s="1" t="s">
        <v>1370</v>
      </c>
      <c r="DX22" s="1" t="s">
        <v>222</v>
      </c>
      <c r="DY22" s="1"/>
      <c r="DZ22" s="1" t="s">
        <v>222</v>
      </c>
      <c r="EA22" s="1" t="s">
        <v>216</v>
      </c>
      <c r="EB22" s="1" t="s">
        <v>477</v>
      </c>
      <c r="EC22" s="13"/>
      <c r="ED22" s="1" t="s">
        <v>1371</v>
      </c>
      <c r="EE22" s="1" t="s">
        <v>1372</v>
      </c>
      <c r="EF22" s="1" t="s">
        <v>222</v>
      </c>
      <c r="EG22" s="15" t="s">
        <v>1071</v>
      </c>
      <c r="EH22" s="1" t="s">
        <v>1373</v>
      </c>
      <c r="EI22" s="1">
        <v>55</v>
      </c>
      <c r="EJ22" s="1" t="s">
        <v>1374</v>
      </c>
      <c r="EK22" s="1" t="s">
        <v>1375</v>
      </c>
      <c r="EL22" s="1" t="s">
        <v>1376</v>
      </c>
      <c r="EM22" s="1" t="s">
        <v>1377</v>
      </c>
      <c r="EN22" s="1" t="s">
        <v>299</v>
      </c>
      <c r="EO22" s="13"/>
      <c r="EP22" s="1" t="s">
        <v>1378</v>
      </c>
      <c r="EQ22" s="1" t="s">
        <v>1379</v>
      </c>
      <c r="ER22" s="1" t="s">
        <v>1380</v>
      </c>
      <c r="ES22" s="1" t="s">
        <v>1381</v>
      </c>
      <c r="ET22" s="1" t="s">
        <v>236</v>
      </c>
      <c r="EU22" s="17" t="s">
        <v>1076</v>
      </c>
      <c r="EV22" s="1" t="s">
        <v>718</v>
      </c>
      <c r="EW22" s="13"/>
      <c r="EX22" s="1" t="s">
        <v>1382</v>
      </c>
      <c r="EY22" s="1" t="s">
        <v>274</v>
      </c>
      <c r="EZ22" s="1" t="s">
        <v>236</v>
      </c>
      <c r="FA22" s="1" t="s">
        <v>1383</v>
      </c>
      <c r="FB22" s="1" t="s">
        <v>1384</v>
      </c>
      <c r="FC22" s="1" t="s">
        <v>274</v>
      </c>
      <c r="FD22" s="1" t="s">
        <v>952</v>
      </c>
      <c r="FE22" s="1" t="s">
        <v>1385</v>
      </c>
      <c r="FF22" s="1" t="s">
        <v>434</v>
      </c>
      <c r="FG22" s="1" t="s">
        <v>242</v>
      </c>
      <c r="FH22" s="13"/>
      <c r="FI22" s="1" t="s">
        <v>222</v>
      </c>
      <c r="FJ22" s="1" t="s">
        <v>193</v>
      </c>
      <c r="FK22" s="1" t="s">
        <v>243</v>
      </c>
      <c r="FL22" s="13"/>
      <c r="FM22" s="33">
        <v>1</v>
      </c>
      <c r="FN22" s="1" t="s">
        <v>193</v>
      </c>
      <c r="FO22" s="13"/>
      <c r="FP22" s="17">
        <v>2</v>
      </c>
      <c r="FQ22" s="1" t="s">
        <v>810</v>
      </c>
      <c r="FR22" s="45">
        <v>0.65</v>
      </c>
      <c r="FS22" s="45">
        <v>0.25</v>
      </c>
      <c r="FT22" s="45">
        <v>0.1</v>
      </c>
      <c r="FU22" s="45">
        <v>0</v>
      </c>
      <c r="FV22" s="45">
        <v>0</v>
      </c>
      <c r="FW22" s="45">
        <v>0</v>
      </c>
      <c r="FX22" s="13"/>
      <c r="FY22" s="13"/>
      <c r="FZ22" s="1" t="s">
        <v>1219</v>
      </c>
      <c r="GA22" t="s">
        <v>1435</v>
      </c>
      <c r="GB22" s="37">
        <v>4</v>
      </c>
      <c r="GC22" s="37" t="s">
        <v>1922</v>
      </c>
      <c r="GD22" s="59">
        <v>0</v>
      </c>
      <c r="GE22" s="37" t="s">
        <v>1903</v>
      </c>
      <c r="GF22" s="37">
        <v>55</v>
      </c>
      <c r="GG22" s="33" t="s">
        <v>1896</v>
      </c>
    </row>
    <row r="23" spans="1:189" ht="12.75" customHeight="1" x14ac:dyDescent="0.2">
      <c r="A23" s="12">
        <v>44437.434295497689</v>
      </c>
      <c r="B23" s="2" t="s">
        <v>244</v>
      </c>
      <c r="C23" s="1" t="s">
        <v>1386</v>
      </c>
      <c r="D23" s="1" t="s">
        <v>1387</v>
      </c>
      <c r="E23" s="12">
        <v>44456</v>
      </c>
      <c r="F23" s="1" t="s">
        <v>1388</v>
      </c>
      <c r="G23" s="1" t="s">
        <v>1389</v>
      </c>
      <c r="H23" s="1" t="s">
        <v>1390</v>
      </c>
      <c r="I23" s="1" t="s">
        <v>1391</v>
      </c>
      <c r="J23" s="1">
        <v>3108093921</v>
      </c>
      <c r="K23" s="1" t="s">
        <v>1392</v>
      </c>
      <c r="L23" s="63">
        <v>38685</v>
      </c>
      <c r="M23" s="1" t="s">
        <v>1393</v>
      </c>
      <c r="N23" s="1" t="s">
        <v>1394</v>
      </c>
      <c r="O23" s="1" t="s">
        <v>1395</v>
      </c>
      <c r="P23" s="1" t="s">
        <v>166</v>
      </c>
      <c r="Q23" s="1" t="s">
        <v>1396</v>
      </c>
      <c r="R23" s="1" t="s">
        <v>168</v>
      </c>
      <c r="S23" s="13"/>
      <c r="T23" s="1" t="s">
        <v>1397</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1398</v>
      </c>
      <c r="BF23" s="1" t="s">
        <v>1399</v>
      </c>
      <c r="BG23" s="1">
        <v>120</v>
      </c>
      <c r="BH23" s="1">
        <v>120</v>
      </c>
      <c r="BI23" s="1" t="s">
        <v>1400</v>
      </c>
      <c r="BJ23" s="1" t="s">
        <v>1401</v>
      </c>
      <c r="BK23" s="1" t="s">
        <v>166</v>
      </c>
      <c r="BL23" s="1" t="s">
        <v>1402</v>
      </c>
      <c r="BM23" s="1" t="s">
        <v>1403</v>
      </c>
      <c r="BN23" s="13"/>
      <c r="BO23" s="1" t="s">
        <v>1404</v>
      </c>
      <c r="BP23" s="1" t="s">
        <v>737</v>
      </c>
      <c r="BQ23" s="1" t="s">
        <v>1405</v>
      </c>
      <c r="BR23" s="1" t="s">
        <v>739</v>
      </c>
      <c r="BS23" s="13"/>
      <c r="BT23" s="1" t="s">
        <v>1406</v>
      </c>
      <c r="BU23" s="1" t="s">
        <v>166</v>
      </c>
      <c r="BV23" s="1" t="s">
        <v>268</v>
      </c>
      <c r="BW23" s="1" t="s">
        <v>1407</v>
      </c>
      <c r="BX23" s="1" t="s">
        <v>1408</v>
      </c>
      <c r="BY23" s="1" t="s">
        <v>575</v>
      </c>
      <c r="BZ23" s="13"/>
      <c r="CA23" s="1" t="s">
        <v>216</v>
      </c>
      <c r="CB23" s="1" t="s">
        <v>690</v>
      </c>
      <c r="CC23" s="13"/>
      <c r="CD23" s="1" t="s">
        <v>271</v>
      </c>
      <c r="CE23" s="1" t="s">
        <v>1409</v>
      </c>
      <c r="CF23" s="1" t="s">
        <v>1410</v>
      </c>
      <c r="CG23" s="1" t="s">
        <v>274</v>
      </c>
      <c r="CH23" s="1" t="s">
        <v>410</v>
      </c>
      <c r="CI23" s="13"/>
      <c r="CJ23" s="1" t="s">
        <v>1411</v>
      </c>
      <c r="CK23" s="1" t="s">
        <v>193</v>
      </c>
      <c r="CL23" s="1" t="s">
        <v>199</v>
      </c>
      <c r="CM23" s="1" t="s">
        <v>380</v>
      </c>
      <c r="CN23" s="13"/>
      <c r="CO23" s="1" t="s">
        <v>1192</v>
      </c>
      <c r="CP23" s="13"/>
      <c r="CQ23" s="1" t="s">
        <v>278</v>
      </c>
      <c r="CR23" s="5" t="s">
        <v>521</v>
      </c>
      <c r="CS23" s="1" t="s">
        <v>203</v>
      </c>
      <c r="CT23" s="1" t="s">
        <v>929</v>
      </c>
      <c r="CU23" s="1">
        <v>1</v>
      </c>
      <c r="CV23" s="1" t="s">
        <v>522</v>
      </c>
      <c r="CW23" s="13"/>
      <c r="CX23" s="1" t="s">
        <v>1412</v>
      </c>
      <c r="CY23" s="1" t="s">
        <v>1192</v>
      </c>
      <c r="CZ23" s="1">
        <v>1</v>
      </c>
      <c r="DA23" s="1">
        <v>8</v>
      </c>
      <c r="DB23" s="1">
        <v>8</v>
      </c>
      <c r="DC23" s="1">
        <v>7</v>
      </c>
      <c r="DD23" s="1">
        <v>10</v>
      </c>
      <c r="DE23" s="33">
        <v>10</v>
      </c>
      <c r="DF23" s="1" t="s">
        <v>289</v>
      </c>
      <c r="DG23" s="1" t="s">
        <v>1413</v>
      </c>
      <c r="DH23" s="1" t="s">
        <v>1414</v>
      </c>
      <c r="DI23" s="1">
        <v>1</v>
      </c>
      <c r="DJ23" s="1" t="s">
        <v>1415</v>
      </c>
      <c r="DK23" s="1" t="s">
        <v>410</v>
      </c>
      <c r="DL23" s="13"/>
      <c r="DM23" s="1" t="s">
        <v>473</v>
      </c>
      <c r="DN23" s="1" t="s">
        <v>214</v>
      </c>
      <c r="DO23" s="13"/>
      <c r="DP23" s="1" t="s">
        <v>214</v>
      </c>
      <c r="DQ23" s="1" t="s">
        <v>1416</v>
      </c>
      <c r="DR23" s="1" t="s">
        <v>413</v>
      </c>
      <c r="DS23" s="13"/>
      <c r="DT23" s="1" t="s">
        <v>208</v>
      </c>
      <c r="DU23" s="1" t="s">
        <v>1417</v>
      </c>
      <c r="DV23" s="1" t="s">
        <v>291</v>
      </c>
      <c r="DW23" s="1" t="s">
        <v>1418</v>
      </c>
      <c r="DX23" s="15" t="s">
        <v>222</v>
      </c>
      <c r="DY23" s="15" t="s">
        <v>1866</v>
      </c>
      <c r="DZ23" s="1" t="s">
        <v>222</v>
      </c>
      <c r="EA23" s="1" t="s">
        <v>216</v>
      </c>
      <c r="EB23" s="1" t="s">
        <v>589</v>
      </c>
      <c r="EC23" s="13"/>
      <c r="ED23" s="1" t="s">
        <v>1419</v>
      </c>
      <c r="EE23" s="1" t="s">
        <v>994</v>
      </c>
      <c r="EF23" s="1" t="s">
        <v>222</v>
      </c>
      <c r="EG23" s="28" t="s">
        <v>1437</v>
      </c>
      <c r="EH23" s="1" t="s">
        <v>1420</v>
      </c>
      <c r="EI23" s="1">
        <v>6</v>
      </c>
      <c r="EJ23" s="1" t="s">
        <v>1421</v>
      </c>
      <c r="EK23" s="1" t="s">
        <v>1422</v>
      </c>
      <c r="EL23" s="1" t="s">
        <v>1423</v>
      </c>
      <c r="EM23" s="1" t="s">
        <v>1424</v>
      </c>
      <c r="EN23" s="1" t="s">
        <v>299</v>
      </c>
      <c r="EO23" s="13"/>
      <c r="EP23" s="1" t="s">
        <v>1425</v>
      </c>
      <c r="EQ23" s="1" t="s">
        <v>1426</v>
      </c>
      <c r="ER23" s="1" t="s">
        <v>1427</v>
      </c>
      <c r="ES23" s="1" t="s">
        <v>1428</v>
      </c>
      <c r="ET23" s="1" t="s">
        <v>236</v>
      </c>
      <c r="EU23" s="15" t="s">
        <v>1002</v>
      </c>
      <c r="EV23" s="1" t="s">
        <v>1059</v>
      </c>
      <c r="EW23" s="13"/>
      <c r="EX23" s="1" t="s">
        <v>1429</v>
      </c>
      <c r="EY23" s="1" t="s">
        <v>274</v>
      </c>
      <c r="EZ23" s="1" t="s">
        <v>236</v>
      </c>
      <c r="FA23" s="1" t="s">
        <v>1430</v>
      </c>
      <c r="FB23" s="1" t="s">
        <v>1431</v>
      </c>
      <c r="FC23" s="1" t="s">
        <v>274</v>
      </c>
      <c r="FD23" s="1" t="s">
        <v>605</v>
      </c>
      <c r="FE23" s="1" t="s">
        <v>1432</v>
      </c>
      <c r="FF23" s="1" t="s">
        <v>434</v>
      </c>
      <c r="FG23" s="1" t="s">
        <v>310</v>
      </c>
      <c r="FH23" s="13"/>
      <c r="FI23" s="15" t="s">
        <v>222</v>
      </c>
      <c r="FJ23" s="15" t="s">
        <v>222</v>
      </c>
      <c r="FK23" s="1" t="s">
        <v>1433</v>
      </c>
      <c r="FL23" s="13"/>
      <c r="FM23" s="33">
        <v>1</v>
      </c>
      <c r="FN23" s="1" t="s">
        <v>193</v>
      </c>
      <c r="FO23" s="1" t="s">
        <v>1434</v>
      </c>
      <c r="FP23" s="1">
        <v>1</v>
      </c>
      <c r="FQ23" s="1" t="s">
        <v>220</v>
      </c>
      <c r="FR23" s="45">
        <v>0.5</v>
      </c>
      <c r="FS23" s="45">
        <v>0.5</v>
      </c>
      <c r="FT23" s="45">
        <v>0</v>
      </c>
      <c r="FU23" s="45">
        <v>0</v>
      </c>
      <c r="FV23" s="45">
        <v>0</v>
      </c>
      <c r="FW23" s="45">
        <v>0</v>
      </c>
      <c r="FX23" s="13"/>
      <c r="FY23" s="13"/>
      <c r="FZ23" s="1" t="s">
        <v>1078</v>
      </c>
      <c r="GA23" t="s">
        <v>1388</v>
      </c>
      <c r="GB23" s="37">
        <v>1</v>
      </c>
      <c r="GC23" s="37" t="s">
        <v>1910</v>
      </c>
      <c r="GD23" s="59">
        <v>1</v>
      </c>
      <c r="GE23" s="37" t="s">
        <v>1906</v>
      </c>
      <c r="GF23" s="37">
        <v>6</v>
      </c>
      <c r="GG23" s="33" t="s">
        <v>1897</v>
      </c>
    </row>
    <row r="24" spans="1:189" ht="12.75" customHeight="1" x14ac:dyDescent="0.2">
      <c r="A24" s="20">
        <v>44438.904224537036</v>
      </c>
      <c r="B24" s="2" t="s">
        <v>828</v>
      </c>
      <c r="C24" t="s">
        <v>1439</v>
      </c>
      <c r="E24" s="20">
        <v>44425</v>
      </c>
      <c r="F24" t="s">
        <v>1440</v>
      </c>
      <c r="G24" t="s">
        <v>1441</v>
      </c>
      <c r="H24" t="s">
        <v>1442</v>
      </c>
      <c r="I24" t="s">
        <v>1443</v>
      </c>
      <c r="J24">
        <v>3127258632</v>
      </c>
      <c r="K24" t="s">
        <v>1444</v>
      </c>
      <c r="L24" s="64">
        <v>38588</v>
      </c>
      <c r="M24" t="s">
        <v>1445</v>
      </c>
      <c r="N24" t="s">
        <v>1446</v>
      </c>
      <c r="O24" t="s">
        <v>1439</v>
      </c>
      <c r="P24" s="22" t="s">
        <v>895</v>
      </c>
      <c r="Q24" t="s">
        <v>170</v>
      </c>
      <c r="R24" t="s">
        <v>168</v>
      </c>
      <c r="T24" t="s">
        <v>1447</v>
      </c>
      <c r="U24" t="s">
        <v>170</v>
      </c>
      <c r="W24" t="s">
        <v>171</v>
      </c>
      <c r="Y24" t="s">
        <v>1448</v>
      </c>
      <c r="Z24" t="s">
        <v>170</v>
      </c>
      <c r="AB24" t="s">
        <v>171</v>
      </c>
      <c r="AD24" t="s">
        <v>1449</v>
      </c>
      <c r="AE24" t="s">
        <v>170</v>
      </c>
      <c r="AG24" t="s">
        <v>171</v>
      </c>
      <c r="AR24">
        <v>4953</v>
      </c>
      <c r="AS24">
        <v>188</v>
      </c>
      <c r="AT24">
        <v>54</v>
      </c>
      <c r="AU24">
        <v>3</v>
      </c>
      <c r="AV24">
        <v>50</v>
      </c>
      <c r="AW24">
        <v>7140</v>
      </c>
      <c r="AX24">
        <v>30723</v>
      </c>
      <c r="AY24">
        <v>614</v>
      </c>
      <c r="AZ24" t="s">
        <v>1450</v>
      </c>
      <c r="BA24" t="s">
        <v>1451</v>
      </c>
      <c r="BD24" t="s">
        <v>1452</v>
      </c>
      <c r="BE24" t="s">
        <v>1453</v>
      </c>
      <c r="BF24" t="s">
        <v>1454</v>
      </c>
      <c r="BG24">
        <v>60</v>
      </c>
      <c r="BH24" s="22" t="s">
        <v>1455</v>
      </c>
      <c r="BI24" t="s">
        <v>1456</v>
      </c>
      <c r="BJ24" t="s">
        <v>1457</v>
      </c>
      <c r="BK24" t="s">
        <v>166</v>
      </c>
      <c r="BL24" t="s">
        <v>1458</v>
      </c>
      <c r="BM24" t="s">
        <v>1459</v>
      </c>
      <c r="BO24" t="s">
        <v>539</v>
      </c>
      <c r="BP24" t="s">
        <v>392</v>
      </c>
      <c r="BQ24" s="22" t="s">
        <v>1460</v>
      </c>
      <c r="BR24" t="s">
        <v>1597</v>
      </c>
      <c r="BT24" t="s">
        <v>1461</v>
      </c>
      <c r="BU24" t="s">
        <v>166</v>
      </c>
      <c r="BV24" s="24" t="s">
        <v>190</v>
      </c>
      <c r="BW24" t="s">
        <v>1462</v>
      </c>
      <c r="BX24" t="s">
        <v>1463</v>
      </c>
      <c r="BY24" s="24" t="s">
        <v>1941</v>
      </c>
      <c r="CA24" t="s">
        <v>216</v>
      </c>
      <c r="CB24" t="s">
        <v>690</v>
      </c>
      <c r="CD24" t="s">
        <v>856</v>
      </c>
      <c r="CE24" t="s">
        <v>1464</v>
      </c>
      <c r="CF24" t="s">
        <v>1465</v>
      </c>
      <c r="CG24" t="s">
        <v>380</v>
      </c>
      <c r="CH24" t="s">
        <v>380</v>
      </c>
      <c r="CJ24" t="s">
        <v>1466</v>
      </c>
      <c r="CK24" t="s">
        <v>222</v>
      </c>
      <c r="CL24" t="s">
        <v>1467</v>
      </c>
      <c r="CM24" s="24" t="s">
        <v>1929</v>
      </c>
      <c r="CN24" t="s">
        <v>1468</v>
      </c>
      <c r="CO24" t="s">
        <v>201</v>
      </c>
      <c r="CP24" t="s">
        <v>1458</v>
      </c>
      <c r="CQ24" t="s">
        <v>278</v>
      </c>
      <c r="CR24" s="5" t="s">
        <v>521</v>
      </c>
      <c r="CS24" t="s">
        <v>1469</v>
      </c>
      <c r="CT24" t="s">
        <v>280</v>
      </c>
      <c r="CU24">
        <v>1</v>
      </c>
      <c r="CV24" t="s">
        <v>522</v>
      </c>
      <c r="CX24" t="s">
        <v>1470</v>
      </c>
      <c r="CY24" t="s">
        <v>278</v>
      </c>
      <c r="CZ24">
        <v>1</v>
      </c>
      <c r="DA24" t="s">
        <v>773</v>
      </c>
      <c r="DB24" t="s">
        <v>773</v>
      </c>
      <c r="DC24" t="s">
        <v>773</v>
      </c>
      <c r="DD24">
        <v>3</v>
      </c>
      <c r="DE24" s="38" t="s">
        <v>773</v>
      </c>
      <c r="DF24" t="s">
        <v>283</v>
      </c>
      <c r="DG24" t="s">
        <v>1471</v>
      </c>
      <c r="DH24" s="21" t="s">
        <v>1472</v>
      </c>
      <c r="DI24">
        <v>1</v>
      </c>
      <c r="DJ24" t="s">
        <v>1473</v>
      </c>
      <c r="DK24" t="s">
        <v>1474</v>
      </c>
      <c r="DM24" t="s">
        <v>411</v>
      </c>
      <c r="DN24" t="s">
        <v>1045</v>
      </c>
      <c r="DP24" t="s">
        <v>288</v>
      </c>
      <c r="DQ24" t="s">
        <v>1475</v>
      </c>
      <c r="DR24" t="s">
        <v>413</v>
      </c>
      <c r="DT24" s="2" t="s">
        <v>469</v>
      </c>
      <c r="DU24" t="s">
        <v>1476</v>
      </c>
      <c r="DV24" t="s">
        <v>810</v>
      </c>
      <c r="DW24" s="22" t="s">
        <v>1477</v>
      </c>
      <c r="DX24" t="s">
        <v>193</v>
      </c>
      <c r="DY24" s="22" t="s">
        <v>773</v>
      </c>
      <c r="DZ24" t="s">
        <v>222</v>
      </c>
      <c r="EA24" t="s">
        <v>216</v>
      </c>
      <c r="EB24" t="s">
        <v>1478</v>
      </c>
      <c r="ED24" s="22" t="s">
        <v>1479</v>
      </c>
      <c r="EE24" s="21" t="s">
        <v>1480</v>
      </c>
      <c r="EF24" t="s">
        <v>222</v>
      </c>
      <c r="EG24" s="24" t="s">
        <v>1599</v>
      </c>
      <c r="EH24" s="29" t="s">
        <v>1481</v>
      </c>
      <c r="EI24">
        <v>146</v>
      </c>
      <c r="EJ24" t="s">
        <v>1482</v>
      </c>
      <c r="EK24" t="s">
        <v>773</v>
      </c>
      <c r="EL24" t="s">
        <v>1483</v>
      </c>
      <c r="EM24" t="s">
        <v>875</v>
      </c>
      <c r="EN24" s="24" t="s">
        <v>763</v>
      </c>
      <c r="EP24" t="s">
        <v>214</v>
      </c>
      <c r="EQ24" t="s">
        <v>1484</v>
      </c>
      <c r="ER24" t="s">
        <v>773</v>
      </c>
      <c r="ES24" t="s">
        <v>1485</v>
      </c>
      <c r="ET24" t="s">
        <v>236</v>
      </c>
      <c r="EU24" s="24" t="s">
        <v>1271</v>
      </c>
      <c r="EV24" t="s">
        <v>304</v>
      </c>
      <c r="EX24" t="s">
        <v>1486</v>
      </c>
      <c r="EY24" t="s">
        <v>274</v>
      </c>
      <c r="EZ24" t="s">
        <v>236</v>
      </c>
      <c r="FA24" t="s">
        <v>1487</v>
      </c>
      <c r="FB24" t="s">
        <v>547</v>
      </c>
      <c r="FC24" t="s">
        <v>274</v>
      </c>
      <c r="FD24" t="s">
        <v>240</v>
      </c>
      <c r="FE24" t="s">
        <v>1488</v>
      </c>
      <c r="FF24" s="24" t="s">
        <v>434</v>
      </c>
      <c r="FG24" t="s">
        <v>310</v>
      </c>
      <c r="FI24" s="24" t="s">
        <v>222</v>
      </c>
      <c r="FJ24" s="24" t="s">
        <v>222</v>
      </c>
      <c r="FK24" t="s">
        <v>1489</v>
      </c>
      <c r="FM24" s="36">
        <v>12</v>
      </c>
      <c r="FN24" t="s">
        <v>193</v>
      </c>
      <c r="FO24" t="s">
        <v>773</v>
      </c>
      <c r="FP24">
        <v>1</v>
      </c>
      <c r="FQ24" t="s">
        <v>291</v>
      </c>
      <c r="FR24" s="42">
        <v>0.8</v>
      </c>
      <c r="FS24" s="42">
        <v>0.15</v>
      </c>
      <c r="FT24" s="42">
        <v>0.03</v>
      </c>
      <c r="FU24" s="42">
        <v>0</v>
      </c>
      <c r="FV24" s="42">
        <v>0.02</v>
      </c>
      <c r="FW24" s="42">
        <v>0</v>
      </c>
      <c r="FY24" t="s">
        <v>1490</v>
      </c>
      <c r="FZ24" t="s">
        <v>439</v>
      </c>
      <c r="GA24" t="s">
        <v>1440</v>
      </c>
      <c r="GB24" s="37">
        <v>1</v>
      </c>
      <c r="GC24" s="37" t="s">
        <v>1910</v>
      </c>
      <c r="GD24" s="59">
        <v>2</v>
      </c>
      <c r="GE24" s="37" t="s">
        <v>1912</v>
      </c>
      <c r="GF24" s="37">
        <v>69</v>
      </c>
      <c r="GG24" s="33" t="s">
        <v>1887</v>
      </c>
    </row>
    <row r="25" spans="1:189" ht="12.75" customHeight="1" x14ac:dyDescent="0.2">
      <c r="A25" s="20">
        <v>44325.680474537039</v>
      </c>
      <c r="B25" s="2" t="s">
        <v>1976</v>
      </c>
      <c r="C25" t="s">
        <v>1491</v>
      </c>
      <c r="E25" s="20">
        <v>44439</v>
      </c>
      <c r="F25" s="22" t="s">
        <v>1592</v>
      </c>
      <c r="G25" s="22" t="s">
        <v>1594</v>
      </c>
      <c r="H25" t="s">
        <v>1492</v>
      </c>
      <c r="I25" t="s">
        <v>1493</v>
      </c>
      <c r="J25">
        <v>3157700646</v>
      </c>
      <c r="K25" t="s">
        <v>1494</v>
      </c>
      <c r="L25" s="64">
        <v>37986</v>
      </c>
      <c r="M25" t="s">
        <v>1495</v>
      </c>
      <c r="N25" t="s">
        <v>1496</v>
      </c>
      <c r="O25" t="s">
        <v>1497</v>
      </c>
      <c r="P25" s="22" t="s">
        <v>254</v>
      </c>
      <c r="R25" t="s">
        <v>171</v>
      </c>
      <c r="T25" t="s">
        <v>1498</v>
      </c>
      <c r="U25" t="s">
        <v>166</v>
      </c>
      <c r="V25" s="22" t="s">
        <v>1857</v>
      </c>
      <c r="W25" t="s">
        <v>168</v>
      </c>
      <c r="Y25" t="s">
        <v>1499</v>
      </c>
      <c r="Z25" t="s">
        <v>1292</v>
      </c>
      <c r="AB25" t="s">
        <v>168</v>
      </c>
      <c r="AR25">
        <v>450</v>
      </c>
      <c r="AS25" s="30">
        <v>15</v>
      </c>
      <c r="AT25">
        <v>52</v>
      </c>
      <c r="AU25">
        <v>3</v>
      </c>
      <c r="AV25">
        <v>50</v>
      </c>
      <c r="AW25">
        <v>22900</v>
      </c>
      <c r="AX25">
        <v>35000</v>
      </c>
      <c r="AY25">
        <v>700</v>
      </c>
      <c r="AZ25" s="21" t="s">
        <v>1500</v>
      </c>
      <c r="BA25" t="s">
        <v>1501</v>
      </c>
      <c r="BD25" t="s">
        <v>256</v>
      </c>
      <c r="BE25" s="21" t="s">
        <v>1502</v>
      </c>
      <c r="BF25" t="s">
        <v>1503</v>
      </c>
      <c r="BG25" s="25">
        <v>60</v>
      </c>
      <c r="BH25" s="21" t="s">
        <v>1504</v>
      </c>
      <c r="BI25" t="s">
        <v>1505</v>
      </c>
      <c r="BJ25" s="21" t="s">
        <v>1506</v>
      </c>
      <c r="BK25" t="s">
        <v>262</v>
      </c>
      <c r="BM25" t="s">
        <v>1507</v>
      </c>
      <c r="BO25" t="s">
        <v>1508</v>
      </c>
      <c r="BP25" t="s">
        <v>459</v>
      </c>
      <c r="BQ25" s="22" t="s">
        <v>1509</v>
      </c>
      <c r="BR25" s="22" t="s">
        <v>1982</v>
      </c>
      <c r="BT25" t="s">
        <v>1510</v>
      </c>
      <c r="BU25" t="s">
        <v>690</v>
      </c>
      <c r="BW25" t="s">
        <v>1511</v>
      </c>
      <c r="BX25" t="s">
        <v>1512</v>
      </c>
      <c r="BY25" t="s">
        <v>924</v>
      </c>
      <c r="CA25" t="s">
        <v>216</v>
      </c>
      <c r="CB25" t="s">
        <v>268</v>
      </c>
      <c r="CD25" t="s">
        <v>271</v>
      </c>
      <c r="CE25" t="s">
        <v>1513</v>
      </c>
      <c r="CF25" t="s">
        <v>1514</v>
      </c>
      <c r="CG25" t="s">
        <v>274</v>
      </c>
      <c r="CH25" t="s">
        <v>1980</v>
      </c>
      <c r="CJ25" t="s">
        <v>1515</v>
      </c>
      <c r="CK25" t="s">
        <v>193</v>
      </c>
      <c r="CL25" t="s">
        <v>199</v>
      </c>
      <c r="CM25" t="s">
        <v>380</v>
      </c>
      <c r="CN25" s="21" t="s">
        <v>1516</v>
      </c>
      <c r="CO25" t="s">
        <v>278</v>
      </c>
      <c r="CP25" s="22" t="s">
        <v>438</v>
      </c>
      <c r="CQ25" t="s">
        <v>278</v>
      </c>
      <c r="CR25" s="5" t="s">
        <v>521</v>
      </c>
      <c r="CS25" t="s">
        <v>405</v>
      </c>
      <c r="CT25" t="s">
        <v>929</v>
      </c>
      <c r="CU25">
        <v>0</v>
      </c>
      <c r="CV25" t="s">
        <v>1517</v>
      </c>
      <c r="CW25" s="21" t="s">
        <v>1518</v>
      </c>
      <c r="CX25" t="s">
        <v>1519</v>
      </c>
      <c r="CY25" t="s">
        <v>278</v>
      </c>
      <c r="CZ25">
        <v>5</v>
      </c>
      <c r="DA25">
        <v>15</v>
      </c>
      <c r="DB25">
        <v>15</v>
      </c>
      <c r="DC25">
        <v>5</v>
      </c>
      <c r="DD25">
        <v>30</v>
      </c>
      <c r="DE25" s="36">
        <v>22.5</v>
      </c>
      <c r="DF25" t="s">
        <v>283</v>
      </c>
      <c r="DG25" t="s">
        <v>1520</v>
      </c>
      <c r="DH25" t="s">
        <v>1521</v>
      </c>
      <c r="DI25">
        <v>1</v>
      </c>
      <c r="DJ25" t="s">
        <v>1522</v>
      </c>
      <c r="DK25" t="s">
        <v>1523</v>
      </c>
      <c r="DM25" t="s">
        <v>411</v>
      </c>
      <c r="DN25" t="s">
        <v>213</v>
      </c>
      <c r="DP25" t="s">
        <v>288</v>
      </c>
      <c r="DQ25" t="s">
        <v>1524</v>
      </c>
      <c r="DR25" t="s">
        <v>869</v>
      </c>
      <c r="DT25" t="s">
        <v>289</v>
      </c>
      <c r="DU25" t="s">
        <v>1525</v>
      </c>
      <c r="DV25" t="s">
        <v>220</v>
      </c>
      <c r="DW25" t="s">
        <v>1526</v>
      </c>
      <c r="DX25" t="s">
        <v>193</v>
      </c>
      <c r="DY25" s="22" t="s">
        <v>773</v>
      </c>
      <c r="DZ25" t="s">
        <v>222</v>
      </c>
      <c r="EA25" t="s">
        <v>193</v>
      </c>
      <c r="EB25" t="s">
        <v>756</v>
      </c>
      <c r="ED25" t="s">
        <v>1527</v>
      </c>
      <c r="EE25" t="s">
        <v>1528</v>
      </c>
      <c r="EF25" t="s">
        <v>222</v>
      </c>
      <c r="EG25" s="24" t="s">
        <v>1071</v>
      </c>
      <c r="EH25" s="21" t="s">
        <v>1529</v>
      </c>
      <c r="EI25">
        <v>3</v>
      </c>
      <c r="EJ25" s="21" t="s">
        <v>1530</v>
      </c>
      <c r="EK25" t="s">
        <v>1531</v>
      </c>
      <c r="EL25" t="s">
        <v>1532</v>
      </c>
      <c r="EM25" s="21" t="s">
        <v>1533</v>
      </c>
      <c r="EN25" s="22" t="s">
        <v>299</v>
      </c>
      <c r="EO25" s="22" t="s">
        <v>424</v>
      </c>
      <c r="EP25" t="s">
        <v>1534</v>
      </c>
      <c r="EQ25" t="s">
        <v>1535</v>
      </c>
      <c r="ER25" t="s">
        <v>1536</v>
      </c>
      <c r="ES25" t="s">
        <v>1537</v>
      </c>
      <c r="ET25" t="s">
        <v>236</v>
      </c>
      <c r="EU25" t="s">
        <v>1123</v>
      </c>
      <c r="EV25" t="s">
        <v>903</v>
      </c>
      <c r="EX25" t="s">
        <v>1538</v>
      </c>
      <c r="EY25" t="s">
        <v>274</v>
      </c>
      <c r="EZ25" t="s">
        <v>236</v>
      </c>
      <c r="FA25" t="s">
        <v>1537</v>
      </c>
      <c r="FB25" t="s">
        <v>1539</v>
      </c>
      <c r="FC25" t="s">
        <v>274</v>
      </c>
      <c r="FD25" t="s">
        <v>952</v>
      </c>
      <c r="FE25" t="s">
        <v>1540</v>
      </c>
      <c r="FF25" t="s">
        <v>434</v>
      </c>
      <c r="FG25" t="s">
        <v>242</v>
      </c>
      <c r="FI25" t="s">
        <v>193</v>
      </c>
      <c r="FJ25" t="s">
        <v>193</v>
      </c>
      <c r="FK25" t="s">
        <v>1541</v>
      </c>
      <c r="FM25" s="37">
        <v>1</v>
      </c>
      <c r="FN25" t="s">
        <v>216</v>
      </c>
      <c r="FO25" t="s">
        <v>1542</v>
      </c>
      <c r="FP25" s="31">
        <v>2.5</v>
      </c>
      <c r="FQ25" t="s">
        <v>532</v>
      </c>
      <c r="FR25" s="42">
        <v>0.35</v>
      </c>
      <c r="FS25" s="42">
        <v>0.46</v>
      </c>
      <c r="FT25" s="42">
        <v>0.11</v>
      </c>
      <c r="FU25" s="42">
        <v>0</v>
      </c>
      <c r="FV25" s="42">
        <v>0.08</v>
      </c>
      <c r="FW25" s="42">
        <v>0</v>
      </c>
      <c r="FZ25" t="s">
        <v>669</v>
      </c>
      <c r="GA25" t="s">
        <v>1594</v>
      </c>
      <c r="GB25" s="37">
        <v>2</v>
      </c>
      <c r="GC25" s="37" t="s">
        <v>1908</v>
      </c>
      <c r="GD25" s="59">
        <v>0</v>
      </c>
      <c r="GE25" s="37" t="s">
        <v>1903</v>
      </c>
      <c r="GF25" s="37">
        <v>3</v>
      </c>
      <c r="GG25" s="33" t="s">
        <v>1898</v>
      </c>
    </row>
    <row r="26" spans="1:189" ht="12.75" customHeight="1" x14ac:dyDescent="0.2">
      <c r="A26" s="20">
        <v>44386.04614583333</v>
      </c>
      <c r="B26" t="s">
        <v>551</v>
      </c>
      <c r="C26" t="s">
        <v>1543</v>
      </c>
      <c r="D26" t="s">
        <v>1544</v>
      </c>
      <c r="E26" s="20">
        <v>44425</v>
      </c>
      <c r="F26" s="22" t="s">
        <v>1593</v>
      </c>
      <c r="G26" s="22" t="s">
        <v>1593</v>
      </c>
      <c r="H26" t="s">
        <v>1545</v>
      </c>
      <c r="I26" t="s">
        <v>1546</v>
      </c>
      <c r="J26" t="s">
        <v>1547</v>
      </c>
      <c r="K26" t="s">
        <v>1548</v>
      </c>
      <c r="L26" s="64">
        <v>38596</v>
      </c>
      <c r="M26" t="s">
        <v>1549</v>
      </c>
      <c r="N26" t="s">
        <v>1550</v>
      </c>
      <c r="O26" t="s">
        <v>1543</v>
      </c>
      <c r="P26" t="s">
        <v>254</v>
      </c>
      <c r="R26" t="s">
        <v>171</v>
      </c>
      <c r="T26" t="s">
        <v>1551</v>
      </c>
      <c r="U26" t="s">
        <v>170</v>
      </c>
      <c r="W26" t="s">
        <v>171</v>
      </c>
      <c r="Y26" t="s">
        <v>1544</v>
      </c>
      <c r="Z26" t="s">
        <v>1292</v>
      </c>
      <c r="AB26" t="s">
        <v>171</v>
      </c>
      <c r="AR26">
        <v>142</v>
      </c>
      <c r="AS26">
        <v>50</v>
      </c>
      <c r="AT26">
        <v>7</v>
      </c>
      <c r="AU26">
        <v>3</v>
      </c>
      <c r="AV26">
        <v>50</v>
      </c>
      <c r="AW26">
        <v>28800</v>
      </c>
      <c r="AX26">
        <v>36000</v>
      </c>
      <c r="AY26">
        <v>720</v>
      </c>
      <c r="BA26" t="s">
        <v>382</v>
      </c>
      <c r="BD26" t="s">
        <v>256</v>
      </c>
      <c r="BE26" t="s">
        <v>1552</v>
      </c>
      <c r="BF26" t="s">
        <v>1553</v>
      </c>
      <c r="BG26">
        <v>90</v>
      </c>
      <c r="BH26" s="21" t="s">
        <v>1591</v>
      </c>
      <c r="BI26" t="s">
        <v>1554</v>
      </c>
      <c r="BJ26" t="s">
        <v>1555</v>
      </c>
      <c r="BK26" t="s">
        <v>736</v>
      </c>
      <c r="BL26" t="s">
        <v>1556</v>
      </c>
      <c r="BM26" t="s">
        <v>1557</v>
      </c>
      <c r="BN26" t="s">
        <v>1558</v>
      </c>
      <c r="BO26" t="s">
        <v>1559</v>
      </c>
      <c r="BP26" t="s">
        <v>187</v>
      </c>
      <c r="BQ26" s="22" t="s">
        <v>1560</v>
      </c>
      <c r="BR26" t="s">
        <v>1985</v>
      </c>
      <c r="BS26" t="s">
        <v>1561</v>
      </c>
      <c r="BT26" t="s">
        <v>1562</v>
      </c>
      <c r="BU26" t="s">
        <v>690</v>
      </c>
      <c r="BW26" t="s">
        <v>1563</v>
      </c>
      <c r="BX26" t="s">
        <v>1564</v>
      </c>
      <c r="BY26" t="s">
        <v>637</v>
      </c>
      <c r="BZ26" t="s">
        <v>1565</v>
      </c>
      <c r="CA26" t="s">
        <v>216</v>
      </c>
      <c r="CB26" t="s">
        <v>268</v>
      </c>
      <c r="CD26" t="s">
        <v>271</v>
      </c>
      <c r="CE26" t="s">
        <v>1566</v>
      </c>
      <c r="CF26" t="s">
        <v>1567</v>
      </c>
      <c r="CG26" t="s">
        <v>578</v>
      </c>
      <c r="CH26" t="s">
        <v>410</v>
      </c>
      <c r="CJ26" t="s">
        <v>1568</v>
      </c>
      <c r="CK26" t="s">
        <v>193</v>
      </c>
      <c r="CL26" t="s">
        <v>199</v>
      </c>
      <c r="CM26" t="s">
        <v>380</v>
      </c>
      <c r="CO26" t="s">
        <v>404</v>
      </c>
      <c r="CP26" s="5" t="s">
        <v>1881</v>
      </c>
      <c r="CQ26" t="s">
        <v>404</v>
      </c>
      <c r="CR26" s="5" t="s">
        <v>1882</v>
      </c>
      <c r="CS26" t="s">
        <v>467</v>
      </c>
      <c r="CT26" t="s">
        <v>929</v>
      </c>
      <c r="CU26">
        <v>3</v>
      </c>
      <c r="CV26" t="s">
        <v>641</v>
      </c>
      <c r="CX26" t="s">
        <v>1569</v>
      </c>
      <c r="CY26" t="s">
        <v>278</v>
      </c>
      <c r="CZ26">
        <v>1</v>
      </c>
      <c r="DA26">
        <v>1</v>
      </c>
      <c r="DB26">
        <v>1</v>
      </c>
      <c r="DC26">
        <v>3</v>
      </c>
      <c r="DD26">
        <v>10</v>
      </c>
      <c r="DE26" s="37">
        <v>3</v>
      </c>
      <c r="DF26" t="s">
        <v>218</v>
      </c>
      <c r="DG26" t="s">
        <v>1570</v>
      </c>
      <c r="DH26" t="s">
        <v>1571</v>
      </c>
      <c r="DI26">
        <v>1</v>
      </c>
      <c r="DJ26" t="s">
        <v>1572</v>
      </c>
      <c r="DK26" t="s">
        <v>1573</v>
      </c>
      <c r="DM26" t="s">
        <v>411</v>
      </c>
      <c r="DN26" t="s">
        <v>585</v>
      </c>
      <c r="DP26" t="s">
        <v>288</v>
      </c>
      <c r="DQ26" t="s">
        <v>1574</v>
      </c>
      <c r="DR26" s="24" t="s">
        <v>1111</v>
      </c>
      <c r="DS26" t="s">
        <v>1575</v>
      </c>
      <c r="DT26" t="s">
        <v>289</v>
      </c>
      <c r="DU26" t="s">
        <v>1576</v>
      </c>
      <c r="DV26" t="s">
        <v>532</v>
      </c>
      <c r="DW26" t="s">
        <v>1577</v>
      </c>
      <c r="DX26" t="s">
        <v>193</v>
      </c>
      <c r="DY26" s="22" t="s">
        <v>773</v>
      </c>
      <c r="DZ26" t="s">
        <v>222</v>
      </c>
      <c r="EA26" t="s">
        <v>216</v>
      </c>
      <c r="EB26" t="s">
        <v>756</v>
      </c>
      <c r="ED26" t="s">
        <v>1578</v>
      </c>
      <c r="EE26" t="s">
        <v>1261</v>
      </c>
      <c r="EF26" t="s">
        <v>222</v>
      </c>
      <c r="EG26" s="24" t="s">
        <v>1598</v>
      </c>
      <c r="EH26" t="s">
        <v>1579</v>
      </c>
      <c r="EI26">
        <v>13</v>
      </c>
      <c r="EJ26" t="s">
        <v>1263</v>
      </c>
      <c r="EK26" t="s">
        <v>1264</v>
      </c>
      <c r="EL26" t="s">
        <v>276</v>
      </c>
      <c r="EM26" t="s">
        <v>1580</v>
      </c>
      <c r="EN26" t="s">
        <v>423</v>
      </c>
      <c r="EO26" t="s">
        <v>424</v>
      </c>
      <c r="EP26" t="s">
        <v>1581</v>
      </c>
      <c r="EQ26" t="s">
        <v>1582</v>
      </c>
      <c r="ER26" t="s">
        <v>1583</v>
      </c>
      <c r="ES26" t="s">
        <v>1584</v>
      </c>
      <c r="ET26" t="s">
        <v>236</v>
      </c>
      <c r="EU26" t="s">
        <v>1002</v>
      </c>
      <c r="EV26" t="s">
        <v>304</v>
      </c>
      <c r="EX26" t="s">
        <v>1585</v>
      </c>
      <c r="EY26" t="s">
        <v>367</v>
      </c>
      <c r="EZ26" t="s">
        <v>236</v>
      </c>
      <c r="FA26" t="s">
        <v>1586</v>
      </c>
      <c r="FB26" s="22" t="s">
        <v>1587</v>
      </c>
      <c r="FC26" t="s">
        <v>367</v>
      </c>
      <c r="FD26" t="s">
        <v>432</v>
      </c>
      <c r="FE26" t="s">
        <v>1588</v>
      </c>
      <c r="FF26" t="s">
        <v>434</v>
      </c>
      <c r="FG26" t="s">
        <v>1589</v>
      </c>
      <c r="FI26" t="s">
        <v>193</v>
      </c>
      <c r="FJ26" t="s">
        <v>193</v>
      </c>
      <c r="FK26" s="21" t="s">
        <v>1590</v>
      </c>
      <c r="FM26" s="37">
        <v>2</v>
      </c>
      <c r="FN26" t="s">
        <v>193</v>
      </c>
      <c r="FO26" t="s">
        <v>561</v>
      </c>
      <c r="FP26">
        <v>1</v>
      </c>
      <c r="FQ26" t="s">
        <v>532</v>
      </c>
      <c r="FR26" s="42">
        <v>0.4</v>
      </c>
      <c r="FS26" s="42">
        <v>0.5</v>
      </c>
      <c r="FT26" s="42">
        <v>0.1</v>
      </c>
      <c r="FU26" s="42">
        <v>0</v>
      </c>
      <c r="FV26" s="42">
        <v>0</v>
      </c>
      <c r="FW26" s="42">
        <v>0</v>
      </c>
      <c r="FZ26" t="s">
        <v>669</v>
      </c>
      <c r="GA26" t="s">
        <v>1593</v>
      </c>
      <c r="GB26" s="37">
        <v>3</v>
      </c>
      <c r="GC26" s="37" t="s">
        <v>1915</v>
      </c>
      <c r="GD26" s="59">
        <v>0</v>
      </c>
      <c r="GE26" s="37" t="s">
        <v>1903</v>
      </c>
      <c r="GF26" s="37" t="s">
        <v>1923</v>
      </c>
      <c r="GG26" s="33" t="s">
        <v>1888</v>
      </c>
    </row>
    <row r="27" spans="1:189" ht="12.75" customHeight="1" x14ac:dyDescent="0.2">
      <c r="A27" s="20">
        <v>44417.745393518519</v>
      </c>
      <c r="B27" s="2" t="s">
        <v>244</v>
      </c>
      <c r="C27" t="s">
        <v>1601</v>
      </c>
      <c r="D27" t="s">
        <v>1601</v>
      </c>
      <c r="E27" s="20">
        <v>44438</v>
      </c>
      <c r="F27" t="s">
        <v>1602</v>
      </c>
      <c r="G27" t="s">
        <v>1603</v>
      </c>
      <c r="H27" t="s">
        <v>1604</v>
      </c>
      <c r="I27" t="s">
        <v>1605</v>
      </c>
      <c r="J27" t="s">
        <v>1606</v>
      </c>
      <c r="K27" t="s">
        <v>1607</v>
      </c>
      <c r="L27" s="64">
        <v>32827</v>
      </c>
      <c r="M27" t="s">
        <v>1608</v>
      </c>
      <c r="N27" t="s">
        <v>1609</v>
      </c>
      <c r="O27" t="s">
        <v>1601</v>
      </c>
      <c r="P27" t="s">
        <v>254</v>
      </c>
      <c r="R27" t="s">
        <v>168</v>
      </c>
      <c r="T27" t="s">
        <v>1610</v>
      </c>
      <c r="U27" t="s">
        <v>170</v>
      </c>
      <c r="W27" t="s">
        <v>171</v>
      </c>
      <c r="Y27" t="s">
        <v>1611</v>
      </c>
      <c r="Z27" t="s">
        <v>166</v>
      </c>
      <c r="AA27" t="s">
        <v>895</v>
      </c>
      <c r="AB27" t="s">
        <v>171</v>
      </c>
      <c r="AD27" t="s">
        <v>1612</v>
      </c>
      <c r="AE27" t="s">
        <v>166</v>
      </c>
      <c r="AF27" t="s">
        <v>1613</v>
      </c>
      <c r="AR27">
        <v>4415</v>
      </c>
      <c r="AS27">
        <v>416</v>
      </c>
      <c r="AT27">
        <v>48</v>
      </c>
      <c r="AU27">
        <v>3</v>
      </c>
      <c r="AV27">
        <v>25</v>
      </c>
      <c r="AW27">
        <v>3950</v>
      </c>
      <c r="AX27">
        <v>10200</v>
      </c>
      <c r="AY27">
        <v>408</v>
      </c>
      <c r="BA27" t="s">
        <v>175</v>
      </c>
      <c r="BD27" t="s">
        <v>256</v>
      </c>
      <c r="BE27" s="21" t="s">
        <v>1614</v>
      </c>
      <c r="BF27" t="s">
        <v>1615</v>
      </c>
      <c r="BG27">
        <v>90</v>
      </c>
      <c r="BH27" t="s">
        <v>1616</v>
      </c>
      <c r="BI27" t="s">
        <v>1617</v>
      </c>
      <c r="BJ27" s="21" t="s">
        <v>1618</v>
      </c>
      <c r="BK27" t="s">
        <v>972</v>
      </c>
      <c r="BM27" t="s">
        <v>1619</v>
      </c>
      <c r="BO27" t="s">
        <v>1620</v>
      </c>
      <c r="BP27" t="s">
        <v>392</v>
      </c>
      <c r="BQ27" t="s">
        <v>1621</v>
      </c>
      <c r="BR27" t="s">
        <v>1982</v>
      </c>
      <c r="BT27" t="s">
        <v>1622</v>
      </c>
      <c r="BU27" t="s">
        <v>166</v>
      </c>
      <c r="BV27" t="s">
        <v>268</v>
      </c>
      <c r="BW27" t="s">
        <v>1623</v>
      </c>
      <c r="BX27" t="s">
        <v>1624</v>
      </c>
      <c r="BY27" s="24" t="s">
        <v>1935</v>
      </c>
      <c r="CA27" t="s">
        <v>216</v>
      </c>
      <c r="CB27" t="s">
        <v>166</v>
      </c>
      <c r="CC27" s="22" t="s">
        <v>1625</v>
      </c>
      <c r="CD27" t="s">
        <v>1625</v>
      </c>
      <c r="CE27" t="s">
        <v>1626</v>
      </c>
      <c r="CF27" t="s">
        <v>1627</v>
      </c>
      <c r="CG27" t="s">
        <v>274</v>
      </c>
      <c r="CH27" t="s">
        <v>410</v>
      </c>
      <c r="CJ27" t="s">
        <v>1628</v>
      </c>
      <c r="CK27" t="s">
        <v>193</v>
      </c>
      <c r="CL27" t="s">
        <v>199</v>
      </c>
      <c r="CM27" t="s">
        <v>380</v>
      </c>
      <c r="CO27" t="s">
        <v>278</v>
      </c>
      <c r="CQ27" t="s">
        <v>278</v>
      </c>
      <c r="CR27" s="5" t="s">
        <v>521</v>
      </c>
      <c r="CS27" t="s">
        <v>405</v>
      </c>
      <c r="CT27" t="s">
        <v>1103</v>
      </c>
      <c r="CU27">
        <v>1</v>
      </c>
      <c r="CV27" t="s">
        <v>205</v>
      </c>
      <c r="CX27" t="s">
        <v>1629</v>
      </c>
      <c r="CY27" t="s">
        <v>278</v>
      </c>
      <c r="CZ27">
        <v>7</v>
      </c>
      <c r="DA27">
        <v>6</v>
      </c>
      <c r="DB27">
        <v>12</v>
      </c>
      <c r="DC27">
        <v>7</v>
      </c>
      <c r="DD27">
        <v>7</v>
      </c>
      <c r="DE27" s="37">
        <v>3</v>
      </c>
      <c r="DF27" t="s">
        <v>218</v>
      </c>
      <c r="DG27" t="s">
        <v>1630</v>
      </c>
      <c r="DH27" s="21" t="s">
        <v>1631</v>
      </c>
      <c r="DI27">
        <v>1</v>
      </c>
      <c r="DJ27" t="s">
        <v>1632</v>
      </c>
      <c r="DK27" t="s">
        <v>1197</v>
      </c>
      <c r="DM27" t="s">
        <v>411</v>
      </c>
      <c r="DN27" t="s">
        <v>213</v>
      </c>
      <c r="DP27" t="s">
        <v>288</v>
      </c>
      <c r="DQ27" t="s">
        <v>1633</v>
      </c>
      <c r="DR27" s="22" t="s">
        <v>753</v>
      </c>
      <c r="DS27" s="24" t="s">
        <v>1839</v>
      </c>
      <c r="DT27" t="s">
        <v>289</v>
      </c>
      <c r="DU27" t="s">
        <v>1634</v>
      </c>
      <c r="DV27" t="s">
        <v>220</v>
      </c>
      <c r="DW27" t="s">
        <v>1635</v>
      </c>
      <c r="DX27" s="24" t="s">
        <v>193</v>
      </c>
      <c r="DY27" s="24" t="s">
        <v>773</v>
      </c>
      <c r="DZ27" t="s">
        <v>222</v>
      </c>
      <c r="EA27" t="s">
        <v>216</v>
      </c>
      <c r="EB27" t="s">
        <v>872</v>
      </c>
      <c r="ED27" t="s">
        <v>1636</v>
      </c>
      <c r="EE27" t="s">
        <v>1637</v>
      </c>
      <c r="EF27" t="s">
        <v>222</v>
      </c>
      <c r="EG27" s="22" t="s">
        <v>1071</v>
      </c>
      <c r="EH27" s="21" t="s">
        <v>1638</v>
      </c>
      <c r="EI27">
        <v>62</v>
      </c>
      <c r="EJ27" s="21" t="s">
        <v>1205</v>
      </c>
      <c r="EK27" s="21" t="s">
        <v>1639</v>
      </c>
      <c r="EL27" t="s">
        <v>1640</v>
      </c>
      <c r="EM27" s="21" t="s">
        <v>1641</v>
      </c>
      <c r="EN27" t="s">
        <v>817</v>
      </c>
      <c r="EP27" t="s">
        <v>1642</v>
      </c>
      <c r="EQ27" t="s">
        <v>1643</v>
      </c>
      <c r="ER27" t="s">
        <v>1644</v>
      </c>
      <c r="ES27" t="s">
        <v>1645</v>
      </c>
      <c r="ET27" t="s">
        <v>236</v>
      </c>
      <c r="EU27" s="24" t="s">
        <v>1076</v>
      </c>
      <c r="EV27" t="s">
        <v>304</v>
      </c>
      <c r="EX27" t="s">
        <v>1646</v>
      </c>
      <c r="EY27" t="s">
        <v>274</v>
      </c>
      <c r="EZ27" t="s">
        <v>236</v>
      </c>
      <c r="FA27" t="s">
        <v>1647</v>
      </c>
      <c r="FB27" t="s">
        <v>1648</v>
      </c>
      <c r="FC27" t="s">
        <v>274</v>
      </c>
      <c r="FD27" t="s">
        <v>952</v>
      </c>
      <c r="FE27" t="s">
        <v>1649</v>
      </c>
      <c r="FF27" t="s">
        <v>434</v>
      </c>
      <c r="FG27" t="s">
        <v>1217</v>
      </c>
      <c r="FI27" s="24" t="s">
        <v>222</v>
      </c>
      <c r="FJ27" s="24" t="s">
        <v>222</v>
      </c>
      <c r="FK27" t="s">
        <v>1650</v>
      </c>
      <c r="FM27" s="37">
        <v>2</v>
      </c>
      <c r="FN27" t="s">
        <v>193</v>
      </c>
      <c r="FP27">
        <v>1</v>
      </c>
      <c r="FQ27" t="s">
        <v>955</v>
      </c>
      <c r="FR27" s="42">
        <v>0.8</v>
      </c>
      <c r="FS27" s="42">
        <v>0.2</v>
      </c>
      <c r="FT27" s="42">
        <v>0</v>
      </c>
      <c r="FU27" s="42">
        <v>0</v>
      </c>
      <c r="FV27" s="42">
        <v>0</v>
      </c>
      <c r="FW27" s="42">
        <v>0</v>
      </c>
      <c r="FX27" t="s">
        <v>1625</v>
      </c>
      <c r="FZ27" t="s">
        <v>1219</v>
      </c>
      <c r="GA27" t="s">
        <v>1924</v>
      </c>
      <c r="GB27" s="37">
        <v>3</v>
      </c>
      <c r="GC27" s="37" t="s">
        <v>1915</v>
      </c>
      <c r="GD27" s="59">
        <v>5</v>
      </c>
      <c r="GE27" s="37" t="s">
        <v>1925</v>
      </c>
      <c r="GF27" s="37">
        <v>62</v>
      </c>
      <c r="GG27" s="33" t="s">
        <v>1886</v>
      </c>
    </row>
    <row r="28" spans="1:189" ht="12.75" customHeight="1" x14ac:dyDescent="0.2">
      <c r="A28" s="20">
        <v>44539.722870370373</v>
      </c>
      <c r="B28" s="2" t="s">
        <v>828</v>
      </c>
      <c r="C28" t="s">
        <v>1651</v>
      </c>
      <c r="D28" t="s">
        <v>1652</v>
      </c>
      <c r="E28" s="20">
        <v>44439</v>
      </c>
      <c r="F28" s="22" t="s">
        <v>1653</v>
      </c>
      <c r="G28" t="s">
        <v>1654</v>
      </c>
      <c r="H28" t="s">
        <v>1655</v>
      </c>
      <c r="I28" t="s">
        <v>1656</v>
      </c>
      <c r="J28">
        <v>6970000</v>
      </c>
      <c r="K28" t="s">
        <v>1657</v>
      </c>
      <c r="L28" s="64">
        <v>42004</v>
      </c>
      <c r="M28" t="s">
        <v>1658</v>
      </c>
      <c r="N28" t="s">
        <v>1659</v>
      </c>
      <c r="O28" t="s">
        <v>1660</v>
      </c>
      <c r="P28" t="s">
        <v>170</v>
      </c>
      <c r="R28" t="s">
        <v>168</v>
      </c>
      <c r="T28" t="s">
        <v>1652</v>
      </c>
      <c r="U28" t="s">
        <v>166</v>
      </c>
      <c r="V28" t="s">
        <v>1661</v>
      </c>
      <c r="W28" t="s">
        <v>171</v>
      </c>
      <c r="AR28">
        <v>168</v>
      </c>
      <c r="AS28">
        <v>200</v>
      </c>
      <c r="AT28">
        <v>4</v>
      </c>
      <c r="AU28">
        <v>3</v>
      </c>
      <c r="AV28">
        <v>50</v>
      </c>
      <c r="AW28">
        <v>4760</v>
      </c>
      <c r="AX28">
        <v>20000</v>
      </c>
      <c r="AY28">
        <v>400</v>
      </c>
      <c r="BA28" t="s">
        <v>1662</v>
      </c>
      <c r="BD28" t="s">
        <v>1452</v>
      </c>
      <c r="BE28" t="s">
        <v>1663</v>
      </c>
      <c r="BF28" t="s">
        <v>1664</v>
      </c>
      <c r="BG28" s="24">
        <v>60</v>
      </c>
      <c r="BH28" s="21" t="s">
        <v>1665</v>
      </c>
      <c r="BI28" t="s">
        <v>1666</v>
      </c>
      <c r="BJ28" s="21" t="s">
        <v>1667</v>
      </c>
      <c r="BK28" t="s">
        <v>262</v>
      </c>
      <c r="BM28" t="s">
        <v>263</v>
      </c>
      <c r="BO28" t="s">
        <v>1668</v>
      </c>
      <c r="BP28" t="s">
        <v>737</v>
      </c>
      <c r="BQ28" t="s">
        <v>1669</v>
      </c>
      <c r="BR28" t="s">
        <v>1983</v>
      </c>
      <c r="BT28" t="s">
        <v>1670</v>
      </c>
      <c r="BU28" t="s">
        <v>166</v>
      </c>
      <c r="BV28" s="24" t="s">
        <v>978</v>
      </c>
      <c r="BW28" t="s">
        <v>1671</v>
      </c>
      <c r="BX28" t="s">
        <v>1672</v>
      </c>
      <c r="BY28" t="s">
        <v>1673</v>
      </c>
      <c r="BZ28" t="s">
        <v>1674</v>
      </c>
      <c r="CA28" t="s">
        <v>193</v>
      </c>
      <c r="CB28" t="s">
        <v>690</v>
      </c>
      <c r="CD28" t="s">
        <v>856</v>
      </c>
      <c r="CE28" s="21" t="s">
        <v>1675</v>
      </c>
      <c r="CF28" t="s">
        <v>1157</v>
      </c>
      <c r="CG28" t="s">
        <v>380</v>
      </c>
      <c r="CH28" t="s">
        <v>380</v>
      </c>
      <c r="CJ28" t="s">
        <v>1676</v>
      </c>
      <c r="CK28" t="s">
        <v>193</v>
      </c>
      <c r="CL28" t="s">
        <v>199</v>
      </c>
      <c r="CM28" t="s">
        <v>380</v>
      </c>
      <c r="CO28" t="s">
        <v>201</v>
      </c>
      <c r="CP28" t="s">
        <v>1677</v>
      </c>
      <c r="CQ28" t="s">
        <v>278</v>
      </c>
      <c r="CR28" s="5" t="s">
        <v>521</v>
      </c>
      <c r="CS28" t="s">
        <v>899</v>
      </c>
      <c r="CT28" t="s">
        <v>929</v>
      </c>
      <c r="CU28" s="24">
        <v>2</v>
      </c>
      <c r="CV28" t="s">
        <v>522</v>
      </c>
      <c r="CX28" t="s">
        <v>1678</v>
      </c>
      <c r="CY28" t="s">
        <v>278</v>
      </c>
      <c r="CZ28">
        <v>1</v>
      </c>
      <c r="DA28">
        <v>1</v>
      </c>
      <c r="DB28">
        <v>4</v>
      </c>
      <c r="DC28">
        <v>3</v>
      </c>
      <c r="DD28">
        <v>5</v>
      </c>
      <c r="DE28" s="38" t="s">
        <v>773</v>
      </c>
      <c r="DF28" t="s">
        <v>289</v>
      </c>
      <c r="DG28" t="s">
        <v>1679</v>
      </c>
      <c r="DH28" t="s">
        <v>1680</v>
      </c>
      <c r="DI28">
        <v>1</v>
      </c>
      <c r="DJ28" t="s">
        <v>1681</v>
      </c>
      <c r="DK28" t="s">
        <v>1682</v>
      </c>
      <c r="DM28" t="s">
        <v>411</v>
      </c>
      <c r="DN28" t="s">
        <v>213</v>
      </c>
      <c r="DP28" t="s">
        <v>288</v>
      </c>
      <c r="DQ28" t="s">
        <v>193</v>
      </c>
      <c r="DR28" t="s">
        <v>530</v>
      </c>
      <c r="DT28" s="2" t="s">
        <v>469</v>
      </c>
      <c r="DU28" t="s">
        <v>1683</v>
      </c>
      <c r="DV28" t="s">
        <v>532</v>
      </c>
      <c r="DW28" t="s">
        <v>1684</v>
      </c>
      <c r="DX28" t="s">
        <v>193</v>
      </c>
      <c r="DY28" s="22" t="s">
        <v>773</v>
      </c>
      <c r="DZ28" t="s">
        <v>193</v>
      </c>
      <c r="EA28" t="s">
        <v>193</v>
      </c>
      <c r="EB28" t="s">
        <v>535</v>
      </c>
      <c r="ED28" t="s">
        <v>1685</v>
      </c>
      <c r="EE28" t="s">
        <v>1686</v>
      </c>
      <c r="EF28" t="s">
        <v>193</v>
      </c>
      <c r="EH28" t="s">
        <v>1687</v>
      </c>
      <c r="EI28" s="5">
        <v>336</v>
      </c>
      <c r="EJ28" t="s">
        <v>1688</v>
      </c>
      <c r="EK28" t="s">
        <v>773</v>
      </c>
      <c r="EL28" t="s">
        <v>773</v>
      </c>
      <c r="EM28" t="s">
        <v>1689</v>
      </c>
      <c r="EN28" t="s">
        <v>1690</v>
      </c>
      <c r="EP28" t="s">
        <v>1691</v>
      </c>
      <c r="EQ28" t="s">
        <v>1692</v>
      </c>
      <c r="ER28" t="s">
        <v>534</v>
      </c>
      <c r="ES28" t="s">
        <v>1693</v>
      </c>
      <c r="ET28" t="s">
        <v>236</v>
      </c>
      <c r="EU28" s="24" t="s">
        <v>1123</v>
      </c>
      <c r="EV28" s="24" t="s">
        <v>1849</v>
      </c>
      <c r="EW28" s="22" t="s">
        <v>1842</v>
      </c>
      <c r="EX28" t="s">
        <v>1694</v>
      </c>
      <c r="EY28" t="s">
        <v>380</v>
      </c>
      <c r="EZ28" t="s">
        <v>1058</v>
      </c>
      <c r="FA28" t="s">
        <v>1695</v>
      </c>
      <c r="FB28" t="s">
        <v>547</v>
      </c>
      <c r="FC28" t="s">
        <v>274</v>
      </c>
      <c r="FD28" t="s">
        <v>605</v>
      </c>
      <c r="FE28" t="s">
        <v>855</v>
      </c>
      <c r="FF28" s="24" t="s">
        <v>773</v>
      </c>
      <c r="FG28" t="s">
        <v>310</v>
      </c>
      <c r="FI28" s="24" t="s">
        <v>193</v>
      </c>
      <c r="FJ28" s="24" t="s">
        <v>222</v>
      </c>
      <c r="FK28" t="s">
        <v>1696</v>
      </c>
      <c r="FM28" s="38">
        <v>3</v>
      </c>
      <c r="FN28" t="s">
        <v>216</v>
      </c>
      <c r="FO28" s="21" t="s">
        <v>1697</v>
      </c>
      <c r="FP28">
        <v>1</v>
      </c>
      <c r="FQ28" t="s">
        <v>220</v>
      </c>
      <c r="FR28" s="42">
        <v>0.77</v>
      </c>
      <c r="FS28" s="42">
        <v>0.23</v>
      </c>
      <c r="FT28" s="42">
        <v>0</v>
      </c>
      <c r="FU28" s="42">
        <v>0</v>
      </c>
      <c r="FV28" s="42">
        <v>0</v>
      </c>
      <c r="FW28" s="42">
        <v>0</v>
      </c>
      <c r="FZ28" t="s">
        <v>439</v>
      </c>
      <c r="GA28" t="s">
        <v>1653</v>
      </c>
      <c r="GB28" s="37">
        <v>3</v>
      </c>
      <c r="GC28" s="37" t="s">
        <v>1915</v>
      </c>
      <c r="GD28" s="59">
        <v>5</v>
      </c>
      <c r="GE28" s="37" t="s">
        <v>1926</v>
      </c>
      <c r="GF28" s="37">
        <v>336</v>
      </c>
      <c r="GG28" s="33" t="s">
        <v>1887</v>
      </c>
    </row>
    <row r="29" spans="1:189" ht="12.75" customHeight="1" x14ac:dyDescent="0.2">
      <c r="A29" s="20">
        <v>44452.834814814814</v>
      </c>
      <c r="B29" t="s">
        <v>551</v>
      </c>
      <c r="C29" t="s">
        <v>1698</v>
      </c>
      <c r="D29" t="s">
        <v>1699</v>
      </c>
      <c r="E29" s="20">
        <v>44439</v>
      </c>
      <c r="F29" t="s">
        <v>1700</v>
      </c>
      <c r="G29" t="s">
        <v>1701</v>
      </c>
      <c r="H29" t="s">
        <v>1702</v>
      </c>
      <c r="I29" t="s">
        <v>1546</v>
      </c>
      <c r="J29">
        <v>3102746741</v>
      </c>
      <c r="K29" t="s">
        <v>1703</v>
      </c>
      <c r="L29" s="64">
        <v>39981</v>
      </c>
      <c r="M29" t="s">
        <v>1704</v>
      </c>
      <c r="N29" t="s">
        <v>1705</v>
      </c>
      <c r="O29" t="s">
        <v>1698</v>
      </c>
      <c r="P29" t="s">
        <v>254</v>
      </c>
      <c r="R29" t="s">
        <v>171</v>
      </c>
      <c r="T29" t="s">
        <v>1699</v>
      </c>
      <c r="U29" t="s">
        <v>170</v>
      </c>
      <c r="W29" t="s">
        <v>171</v>
      </c>
      <c r="Y29" t="s">
        <v>1706</v>
      </c>
      <c r="Z29" t="s">
        <v>1292</v>
      </c>
      <c r="AB29" t="s">
        <v>171</v>
      </c>
      <c r="AD29" t="s">
        <v>1707</v>
      </c>
      <c r="AE29" t="s">
        <v>1292</v>
      </c>
      <c r="AG29" t="s">
        <v>168</v>
      </c>
      <c r="AR29">
        <v>37</v>
      </c>
      <c r="AS29">
        <v>2</v>
      </c>
      <c r="AT29">
        <v>74</v>
      </c>
      <c r="AU29">
        <v>3</v>
      </c>
      <c r="AV29">
        <v>80</v>
      </c>
      <c r="AW29" s="24" t="s">
        <v>773</v>
      </c>
      <c r="AX29">
        <v>20000</v>
      </c>
      <c r="AY29">
        <v>250</v>
      </c>
      <c r="AZ29" t="s">
        <v>1708</v>
      </c>
      <c r="BA29" t="s">
        <v>322</v>
      </c>
      <c r="BD29" t="s">
        <v>178</v>
      </c>
      <c r="BE29" t="s">
        <v>1709</v>
      </c>
      <c r="BF29" t="s">
        <v>1710</v>
      </c>
      <c r="BG29">
        <v>180</v>
      </c>
      <c r="BH29" s="21" t="s">
        <v>1711</v>
      </c>
      <c r="BI29" t="s">
        <v>1712</v>
      </c>
      <c r="BJ29" t="s">
        <v>1713</v>
      </c>
      <c r="BK29" t="s">
        <v>1714</v>
      </c>
      <c r="BL29" t="s">
        <v>1715</v>
      </c>
      <c r="BM29" t="s">
        <v>569</v>
      </c>
      <c r="BO29" t="s">
        <v>193</v>
      </c>
      <c r="BP29" t="s">
        <v>737</v>
      </c>
      <c r="BQ29" t="s">
        <v>1716</v>
      </c>
      <c r="BR29" s="22" t="s">
        <v>1984</v>
      </c>
      <c r="BT29" t="s">
        <v>1717</v>
      </c>
      <c r="BU29" t="s">
        <v>166</v>
      </c>
      <c r="BV29" s="22" t="s">
        <v>190</v>
      </c>
      <c r="BW29" t="s">
        <v>1718</v>
      </c>
      <c r="BX29" t="s">
        <v>1719</v>
      </c>
      <c r="BY29" t="s">
        <v>693</v>
      </c>
      <c r="CA29" t="s">
        <v>216</v>
      </c>
      <c r="CB29" t="s">
        <v>268</v>
      </c>
      <c r="CD29" t="s">
        <v>271</v>
      </c>
      <c r="CE29" t="s">
        <v>1720</v>
      </c>
      <c r="CF29" t="s">
        <v>1721</v>
      </c>
      <c r="CG29" t="s">
        <v>578</v>
      </c>
      <c r="CH29" t="s">
        <v>197</v>
      </c>
      <c r="CJ29" t="s">
        <v>1722</v>
      </c>
      <c r="CK29" t="s">
        <v>193</v>
      </c>
      <c r="CL29" t="s">
        <v>199</v>
      </c>
      <c r="CM29" t="s">
        <v>380</v>
      </c>
      <c r="CO29" t="s">
        <v>278</v>
      </c>
      <c r="CP29" s="24" t="s">
        <v>438</v>
      </c>
      <c r="CQ29" t="s">
        <v>1192</v>
      </c>
      <c r="CS29" t="s">
        <v>1723</v>
      </c>
      <c r="CT29" t="s">
        <v>1103</v>
      </c>
      <c r="CU29">
        <v>1</v>
      </c>
      <c r="CV29" t="s">
        <v>1724</v>
      </c>
      <c r="CX29" t="s">
        <v>1725</v>
      </c>
      <c r="CY29" t="s">
        <v>1192</v>
      </c>
      <c r="CZ29">
        <v>1</v>
      </c>
      <c r="DA29">
        <v>1</v>
      </c>
      <c r="DB29">
        <v>2</v>
      </c>
      <c r="DC29" s="24" t="s">
        <v>773</v>
      </c>
      <c r="DD29">
        <v>4</v>
      </c>
      <c r="DE29" s="37">
        <v>6</v>
      </c>
      <c r="DF29" t="s">
        <v>283</v>
      </c>
      <c r="DG29" t="s">
        <v>1726</v>
      </c>
      <c r="DH29" t="s">
        <v>1727</v>
      </c>
      <c r="DI29">
        <v>1</v>
      </c>
      <c r="DJ29" t="s">
        <v>1728</v>
      </c>
      <c r="DK29" t="s">
        <v>1729</v>
      </c>
      <c r="DM29" t="s">
        <v>411</v>
      </c>
      <c r="DN29" t="s">
        <v>585</v>
      </c>
      <c r="DP29" t="s">
        <v>214</v>
      </c>
      <c r="DQ29" t="s">
        <v>1730</v>
      </c>
      <c r="DR29" s="24" t="s">
        <v>1850</v>
      </c>
      <c r="DS29" s="22" t="s">
        <v>1731</v>
      </c>
      <c r="DT29" t="s">
        <v>208</v>
      </c>
      <c r="DU29" t="s">
        <v>1732</v>
      </c>
      <c r="DV29" t="s">
        <v>291</v>
      </c>
      <c r="DW29" t="s">
        <v>1733</v>
      </c>
      <c r="DX29" s="26" t="s">
        <v>222</v>
      </c>
      <c r="DY29" s="26" t="s">
        <v>1867</v>
      </c>
      <c r="DZ29" t="s">
        <v>222</v>
      </c>
      <c r="EA29" t="s">
        <v>193</v>
      </c>
      <c r="EB29" t="s">
        <v>1734</v>
      </c>
      <c r="ED29" t="s">
        <v>1735</v>
      </c>
      <c r="EE29" t="s">
        <v>1261</v>
      </c>
      <c r="EF29" t="s">
        <v>222</v>
      </c>
      <c r="EG29" s="24" t="s">
        <v>1834</v>
      </c>
      <c r="EH29" t="s">
        <v>1736</v>
      </c>
      <c r="EI29">
        <v>1</v>
      </c>
      <c r="EJ29" t="s">
        <v>1263</v>
      </c>
      <c r="EK29" t="s">
        <v>561</v>
      </c>
      <c r="EL29" t="s">
        <v>1737</v>
      </c>
      <c r="EM29" t="s">
        <v>1738</v>
      </c>
      <c r="EN29" t="s">
        <v>1739</v>
      </c>
      <c r="EO29" t="s">
        <v>424</v>
      </c>
      <c r="EP29" t="s">
        <v>1740</v>
      </c>
      <c r="EQ29" t="s">
        <v>1741</v>
      </c>
      <c r="ER29" t="s">
        <v>1742</v>
      </c>
      <c r="ES29" t="s">
        <v>1743</v>
      </c>
      <c r="ET29" t="s">
        <v>236</v>
      </c>
      <c r="EU29" s="24" t="s">
        <v>1841</v>
      </c>
      <c r="EV29" s="22" t="s">
        <v>1744</v>
      </c>
      <c r="EX29" t="s">
        <v>1745</v>
      </c>
      <c r="EY29" t="s">
        <v>380</v>
      </c>
      <c r="EZ29" t="s">
        <v>236</v>
      </c>
      <c r="FA29" t="s">
        <v>1746</v>
      </c>
      <c r="FB29" t="s">
        <v>1747</v>
      </c>
      <c r="FC29" s="5" t="s">
        <v>1848</v>
      </c>
      <c r="FD29" t="s">
        <v>432</v>
      </c>
      <c r="FE29" t="s">
        <v>1748</v>
      </c>
      <c r="FF29" t="s">
        <v>434</v>
      </c>
      <c r="FG29" t="s">
        <v>1749</v>
      </c>
      <c r="FI29" t="s">
        <v>193</v>
      </c>
      <c r="FJ29" t="s">
        <v>193</v>
      </c>
      <c r="FK29" s="21" t="s">
        <v>1750</v>
      </c>
      <c r="FM29" s="37">
        <v>1</v>
      </c>
      <c r="FN29" t="s">
        <v>193</v>
      </c>
      <c r="FO29" t="s">
        <v>561</v>
      </c>
      <c r="FP29">
        <v>3</v>
      </c>
      <c r="FQ29" t="s">
        <v>955</v>
      </c>
      <c r="FR29" s="42">
        <v>0.6</v>
      </c>
      <c r="FS29" s="42">
        <v>0.1</v>
      </c>
      <c r="FT29" s="42">
        <v>0</v>
      </c>
      <c r="FU29" s="42">
        <v>0</v>
      </c>
      <c r="FV29" s="42">
        <v>0</v>
      </c>
      <c r="FW29" s="42">
        <v>0.3</v>
      </c>
      <c r="FZ29" t="s">
        <v>775</v>
      </c>
      <c r="GA29" t="s">
        <v>1873</v>
      </c>
      <c r="GB29" s="37">
        <v>0</v>
      </c>
      <c r="GC29" s="37" t="s">
        <v>1903</v>
      </c>
      <c r="GD29" s="59">
        <v>2</v>
      </c>
      <c r="GE29" s="37" t="s">
        <v>1912</v>
      </c>
      <c r="GF29" s="37">
        <v>2</v>
      </c>
      <c r="GG29" s="33" t="s">
        <v>1899</v>
      </c>
    </row>
    <row r="30" spans="1:189" ht="12.75" customHeight="1" x14ac:dyDescent="0.2">
      <c r="A30" s="20">
        <v>44456.611226851855</v>
      </c>
      <c r="B30" s="2" t="s">
        <v>1976</v>
      </c>
      <c r="C30" t="s">
        <v>1751</v>
      </c>
      <c r="D30" t="s">
        <v>1752</v>
      </c>
      <c r="E30" s="20">
        <v>44452</v>
      </c>
      <c r="F30" t="s">
        <v>1753</v>
      </c>
      <c r="G30" t="s">
        <v>1754</v>
      </c>
      <c r="H30" t="s">
        <v>1755</v>
      </c>
      <c r="I30" t="s">
        <v>1756</v>
      </c>
      <c r="J30">
        <v>3207199193</v>
      </c>
      <c r="K30" t="s">
        <v>1757</v>
      </c>
      <c r="L30" s="64">
        <v>39925</v>
      </c>
      <c r="M30" t="s">
        <v>1758</v>
      </c>
      <c r="N30" t="s">
        <v>1759</v>
      </c>
      <c r="O30" t="s">
        <v>1760</v>
      </c>
      <c r="P30" t="s">
        <v>254</v>
      </c>
      <c r="R30" t="s">
        <v>168</v>
      </c>
      <c r="T30" t="s">
        <v>1761</v>
      </c>
      <c r="U30" t="s">
        <v>254</v>
      </c>
      <c r="W30" t="s">
        <v>171</v>
      </c>
      <c r="Y30" t="s">
        <v>1762</v>
      </c>
      <c r="Z30" t="s">
        <v>170</v>
      </c>
      <c r="AB30" t="s">
        <v>171</v>
      </c>
      <c r="AD30" t="s">
        <v>1763</v>
      </c>
      <c r="AE30" t="s">
        <v>170</v>
      </c>
      <c r="AG30" t="s">
        <v>171</v>
      </c>
      <c r="AR30">
        <v>260</v>
      </c>
      <c r="AS30">
        <v>200</v>
      </c>
      <c r="AT30">
        <v>4</v>
      </c>
      <c r="AU30">
        <v>3</v>
      </c>
      <c r="AV30">
        <v>50</v>
      </c>
      <c r="AW30">
        <v>4000</v>
      </c>
      <c r="AX30">
        <v>12000</v>
      </c>
      <c r="AY30">
        <v>240</v>
      </c>
      <c r="AZ30" s="21" t="s">
        <v>1764</v>
      </c>
      <c r="BA30" t="s">
        <v>175</v>
      </c>
      <c r="BD30" t="s">
        <v>256</v>
      </c>
      <c r="BE30" s="39" t="s">
        <v>1837</v>
      </c>
      <c r="BF30" t="s">
        <v>1765</v>
      </c>
      <c r="BG30">
        <v>60</v>
      </c>
      <c r="BH30" s="21" t="s">
        <v>1766</v>
      </c>
      <c r="BI30" t="s">
        <v>1767</v>
      </c>
      <c r="BJ30" s="39" t="s">
        <v>1977</v>
      </c>
      <c r="BK30" t="s">
        <v>262</v>
      </c>
      <c r="BM30" t="s">
        <v>1768</v>
      </c>
      <c r="BO30" t="s">
        <v>1769</v>
      </c>
      <c r="BP30" t="s">
        <v>737</v>
      </c>
      <c r="BQ30" t="s">
        <v>1770</v>
      </c>
      <c r="BR30" t="s">
        <v>1982</v>
      </c>
      <c r="BT30" t="s">
        <v>1771</v>
      </c>
      <c r="BU30" t="s">
        <v>166</v>
      </c>
      <c r="BV30" t="s">
        <v>268</v>
      </c>
      <c r="BW30" t="s">
        <v>1772</v>
      </c>
      <c r="BX30" t="s">
        <v>1773</v>
      </c>
      <c r="BY30" s="24" t="s">
        <v>1937</v>
      </c>
      <c r="CA30" t="s">
        <v>193</v>
      </c>
      <c r="CB30" t="s">
        <v>380</v>
      </c>
      <c r="CD30" t="s">
        <v>399</v>
      </c>
      <c r="CE30" t="s">
        <v>199</v>
      </c>
      <c r="CF30" t="s">
        <v>199</v>
      </c>
      <c r="CG30" t="s">
        <v>380</v>
      </c>
      <c r="CH30" t="s">
        <v>380</v>
      </c>
      <c r="CJ30" t="s">
        <v>1774</v>
      </c>
      <c r="CK30" t="s">
        <v>193</v>
      </c>
      <c r="CL30" t="s">
        <v>199</v>
      </c>
      <c r="CM30" t="s">
        <v>380</v>
      </c>
      <c r="CO30" t="s">
        <v>278</v>
      </c>
      <c r="CP30" s="24" t="s">
        <v>438</v>
      </c>
      <c r="CQ30" t="s">
        <v>278</v>
      </c>
      <c r="CR30" s="5" t="s">
        <v>521</v>
      </c>
      <c r="CS30" t="s">
        <v>279</v>
      </c>
      <c r="CT30" t="s">
        <v>342</v>
      </c>
      <c r="CU30">
        <v>4</v>
      </c>
      <c r="CV30" t="s">
        <v>281</v>
      </c>
      <c r="CX30" s="39" t="s">
        <v>1838</v>
      </c>
      <c r="CY30" t="s">
        <v>278</v>
      </c>
      <c r="CZ30">
        <v>15</v>
      </c>
      <c r="DA30">
        <v>15</v>
      </c>
      <c r="DB30">
        <v>15</v>
      </c>
      <c r="DC30">
        <v>10</v>
      </c>
      <c r="DD30">
        <v>3</v>
      </c>
      <c r="DE30" s="38" t="s">
        <v>773</v>
      </c>
      <c r="DF30" t="s">
        <v>208</v>
      </c>
      <c r="DG30" t="s">
        <v>1775</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1776</v>
      </c>
      <c r="DK30" t="s">
        <v>1109</v>
      </c>
      <c r="DM30" t="s">
        <v>411</v>
      </c>
      <c r="DN30" t="s">
        <v>213</v>
      </c>
      <c r="DP30" t="s">
        <v>214</v>
      </c>
      <c r="DQ30" t="s">
        <v>1777</v>
      </c>
      <c r="DR30" t="s">
        <v>753</v>
      </c>
      <c r="DT30" t="s">
        <v>218</v>
      </c>
      <c r="DU30" t="s">
        <v>1778</v>
      </c>
      <c r="DV30" t="s">
        <v>220</v>
      </c>
      <c r="DW30" t="s">
        <v>1779</v>
      </c>
      <c r="DX30" s="24" t="s">
        <v>222</v>
      </c>
      <c r="DY30" s="24" t="s">
        <v>1868</v>
      </c>
      <c r="DZ30" t="s">
        <v>222</v>
      </c>
      <c r="EA30" t="s">
        <v>193</v>
      </c>
      <c r="EB30" t="s">
        <v>756</v>
      </c>
      <c r="ED30" t="s">
        <v>1780</v>
      </c>
      <c r="EE30" t="s">
        <v>1781</v>
      </c>
      <c r="EF30" t="s">
        <v>222</v>
      </c>
      <c r="EG30" s="5" t="s">
        <v>1071</v>
      </c>
      <c r="EH30" s="39" t="s">
        <v>1835</v>
      </c>
      <c r="EI30">
        <v>224</v>
      </c>
      <c r="EJ30" s="39" t="s">
        <v>1836</v>
      </c>
      <c r="EK30" t="s">
        <v>1782</v>
      </c>
      <c r="EL30" t="s">
        <v>1783</v>
      </c>
      <c r="EM30" s="39" t="s">
        <v>1840</v>
      </c>
      <c r="EN30" t="s">
        <v>231</v>
      </c>
      <c r="EP30" t="s">
        <v>1784</v>
      </c>
      <c r="EQ30" t="s">
        <v>1785</v>
      </c>
      <c r="ER30" t="s">
        <v>1786</v>
      </c>
      <c r="ES30" t="s">
        <v>1787</v>
      </c>
      <c r="ET30" t="s">
        <v>236</v>
      </c>
      <c r="EU30" t="s">
        <v>1788</v>
      </c>
      <c r="EV30" t="s">
        <v>718</v>
      </c>
      <c r="EX30" t="s">
        <v>1789</v>
      </c>
      <c r="EY30" t="s">
        <v>274</v>
      </c>
      <c r="EZ30" t="s">
        <v>236</v>
      </c>
      <c r="FA30" t="s">
        <v>1787</v>
      </c>
      <c r="FB30" t="s">
        <v>1790</v>
      </c>
      <c r="FC30" t="s">
        <v>274</v>
      </c>
      <c r="FD30" t="s">
        <v>952</v>
      </c>
      <c r="FE30" t="s">
        <v>1791</v>
      </c>
      <c r="FF30" t="s">
        <v>434</v>
      </c>
      <c r="FG30" t="s">
        <v>242</v>
      </c>
      <c r="FI30" t="s">
        <v>222</v>
      </c>
      <c r="FJ30" t="s">
        <v>193</v>
      </c>
      <c r="FK30" t="s">
        <v>243</v>
      </c>
      <c r="FM30" s="43">
        <v>4.5</v>
      </c>
      <c r="FN30" t="s">
        <v>216</v>
      </c>
      <c r="FO30" t="s">
        <v>1792</v>
      </c>
      <c r="FP30" s="44">
        <f>(5+1)/2</f>
        <v>3</v>
      </c>
      <c r="FQ30" t="s">
        <v>532</v>
      </c>
      <c r="FR30" s="42">
        <v>0.85</v>
      </c>
      <c r="FS30" s="42">
        <v>0.15</v>
      </c>
      <c r="FT30" s="42">
        <v>0</v>
      </c>
      <c r="FU30" s="42">
        <v>0</v>
      </c>
      <c r="FV30" s="42">
        <v>0</v>
      </c>
      <c r="FW30" s="42">
        <v>0</v>
      </c>
      <c r="FZ30" t="s">
        <v>775</v>
      </c>
      <c r="GA30" t="s">
        <v>1874</v>
      </c>
      <c r="GB30" s="37">
        <v>4</v>
      </c>
      <c r="GC30" s="37" t="s">
        <v>1909</v>
      </c>
      <c r="GD30" s="59">
        <v>0</v>
      </c>
      <c r="GE30" s="37" t="s">
        <v>1903</v>
      </c>
      <c r="GF30" s="37">
        <v>224</v>
      </c>
      <c r="GG30" s="33" t="s">
        <v>1887</v>
      </c>
    </row>
    <row r="31" spans="1:189" ht="12.75" customHeight="1" x14ac:dyDescent="0.2">
      <c r="A31" s="20">
        <v>44458.952546296299</v>
      </c>
      <c r="B31" t="s">
        <v>551</v>
      </c>
      <c r="C31" t="s">
        <v>890</v>
      </c>
      <c r="D31" t="s">
        <v>886</v>
      </c>
      <c r="E31" s="20">
        <v>44453</v>
      </c>
      <c r="F31" t="s">
        <v>1793</v>
      </c>
      <c r="G31" t="s">
        <v>888</v>
      </c>
      <c r="H31" t="s">
        <v>889</v>
      </c>
      <c r="I31" t="s">
        <v>1794</v>
      </c>
      <c r="J31">
        <v>3213946562</v>
      </c>
      <c r="K31" t="s">
        <v>1795</v>
      </c>
      <c r="L31" s="64">
        <v>41859</v>
      </c>
      <c r="M31" t="s">
        <v>1796</v>
      </c>
      <c r="N31" t="s">
        <v>1797</v>
      </c>
      <c r="O31" t="s">
        <v>890</v>
      </c>
      <c r="P31" t="s">
        <v>166</v>
      </c>
      <c r="Q31" s="24" t="s">
        <v>1798</v>
      </c>
      <c r="R31" t="s">
        <v>168</v>
      </c>
      <c r="T31" t="s">
        <v>887</v>
      </c>
      <c r="U31" t="s">
        <v>166</v>
      </c>
      <c r="V31" t="s">
        <v>1799</v>
      </c>
      <c r="W31" t="s">
        <v>168</v>
      </c>
      <c r="Y31" t="s">
        <v>886</v>
      </c>
      <c r="Z31" t="s">
        <v>166</v>
      </c>
      <c r="AA31" t="s">
        <v>891</v>
      </c>
      <c r="AB31" t="s">
        <v>171</v>
      </c>
      <c r="AD31" t="s">
        <v>892</v>
      </c>
      <c r="AE31" t="s">
        <v>170</v>
      </c>
      <c r="AG31" t="s">
        <v>171</v>
      </c>
      <c r="AI31" t="s">
        <v>893</v>
      </c>
      <c r="AJ31" t="s">
        <v>170</v>
      </c>
      <c r="AL31" t="s">
        <v>171</v>
      </c>
      <c r="AN31" t="s">
        <v>894</v>
      </c>
      <c r="AO31" t="s">
        <v>166</v>
      </c>
      <c r="AP31" t="s">
        <v>895</v>
      </c>
      <c r="AR31">
        <v>41</v>
      </c>
      <c r="AS31">
        <v>22</v>
      </c>
      <c r="AT31">
        <v>7</v>
      </c>
      <c r="AU31">
        <v>3</v>
      </c>
      <c r="AV31">
        <v>50</v>
      </c>
      <c r="AW31">
        <v>18000</v>
      </c>
      <c r="AX31">
        <v>25000</v>
      </c>
      <c r="AY31">
        <v>500</v>
      </c>
      <c r="BA31" t="s">
        <v>175</v>
      </c>
      <c r="BD31" t="s">
        <v>256</v>
      </c>
      <c r="BE31" s="22" t="s">
        <v>1800</v>
      </c>
      <c r="BF31" t="s">
        <v>1801</v>
      </c>
      <c r="BG31">
        <v>50</v>
      </c>
      <c r="BH31" s="21" t="s">
        <v>1802</v>
      </c>
      <c r="BI31" t="s">
        <v>511</v>
      </c>
      <c r="BJ31" t="s">
        <v>1803</v>
      </c>
      <c r="BK31" t="s">
        <v>262</v>
      </c>
      <c r="BM31" t="s">
        <v>1557</v>
      </c>
      <c r="BN31" t="s">
        <v>896</v>
      </c>
      <c r="BO31" t="s">
        <v>1804</v>
      </c>
      <c r="BP31" t="s">
        <v>737</v>
      </c>
      <c r="BQ31" s="21" t="s">
        <v>1805</v>
      </c>
      <c r="BR31" s="22" t="s">
        <v>1986</v>
      </c>
      <c r="BS31" t="s">
        <v>1806</v>
      </c>
      <c r="BT31" s="29" t="s">
        <v>1807</v>
      </c>
      <c r="BU31" t="s">
        <v>166</v>
      </c>
      <c r="BV31" t="s">
        <v>268</v>
      </c>
      <c r="BW31" t="s">
        <v>1808</v>
      </c>
      <c r="BX31" t="s">
        <v>1809</v>
      </c>
      <c r="BY31" t="s">
        <v>897</v>
      </c>
      <c r="BZ31" t="s">
        <v>898</v>
      </c>
      <c r="CA31" t="s">
        <v>216</v>
      </c>
      <c r="CB31" t="s">
        <v>268</v>
      </c>
      <c r="CD31" t="s">
        <v>856</v>
      </c>
      <c r="CE31" t="s">
        <v>1810</v>
      </c>
      <c r="CF31" t="s">
        <v>1811</v>
      </c>
      <c r="CG31" t="s">
        <v>367</v>
      </c>
      <c r="CH31" t="s">
        <v>410</v>
      </c>
      <c r="CJ31" s="25" t="s">
        <v>1812</v>
      </c>
      <c r="CK31" s="25" t="s">
        <v>193</v>
      </c>
      <c r="CL31" t="s">
        <v>199</v>
      </c>
      <c r="CM31" t="s">
        <v>380</v>
      </c>
      <c r="CO31" t="s">
        <v>404</v>
      </c>
      <c r="CP31" s="5" t="s">
        <v>1881</v>
      </c>
      <c r="CQ31" t="s">
        <v>404</v>
      </c>
      <c r="CR31" s="5" t="s">
        <v>1882</v>
      </c>
      <c r="CS31" s="25" t="s">
        <v>467</v>
      </c>
      <c r="CT31" s="25" t="s">
        <v>929</v>
      </c>
      <c r="CU31" s="25">
        <v>0</v>
      </c>
      <c r="CV31" t="s">
        <v>1724</v>
      </c>
      <c r="CX31" t="s">
        <v>1813</v>
      </c>
      <c r="CY31" t="s">
        <v>278</v>
      </c>
      <c r="CZ31">
        <v>3</v>
      </c>
      <c r="DA31">
        <v>2</v>
      </c>
      <c r="DB31">
        <v>7</v>
      </c>
      <c r="DC31" s="24" t="s">
        <v>773</v>
      </c>
      <c r="DD31">
        <v>4</v>
      </c>
      <c r="DE31" s="37">
        <v>3</v>
      </c>
      <c r="DF31" t="s">
        <v>283</v>
      </c>
      <c r="DG31" s="25" t="s">
        <v>1814</v>
      </c>
      <c r="DH31" s="25" t="s">
        <v>1815</v>
      </c>
      <c r="DI31">
        <v>1</v>
      </c>
      <c r="DJ31" t="s">
        <v>1816</v>
      </c>
      <c r="DK31" t="s">
        <v>1817</v>
      </c>
      <c r="DM31" t="s">
        <v>411</v>
      </c>
      <c r="DN31" t="s">
        <v>585</v>
      </c>
      <c r="DP31" t="s">
        <v>1254</v>
      </c>
      <c r="DQ31" t="s">
        <v>1818</v>
      </c>
      <c r="DR31" s="24" t="s">
        <v>1851</v>
      </c>
      <c r="DS31" s="22" t="s">
        <v>1819</v>
      </c>
      <c r="DT31" t="s">
        <v>208</v>
      </c>
      <c r="DU31" t="s">
        <v>1820</v>
      </c>
      <c r="DV31" t="s">
        <v>291</v>
      </c>
      <c r="DW31" t="s">
        <v>1821</v>
      </c>
      <c r="DX31" s="26" t="s">
        <v>222</v>
      </c>
      <c r="DY31" s="26" t="s">
        <v>1866</v>
      </c>
      <c r="DZ31" t="s">
        <v>222</v>
      </c>
      <c r="EA31" t="s">
        <v>193</v>
      </c>
      <c r="EB31" t="s">
        <v>535</v>
      </c>
      <c r="ED31" t="s">
        <v>1822</v>
      </c>
      <c r="EE31" t="s">
        <v>900</v>
      </c>
      <c r="EF31" t="s">
        <v>222</v>
      </c>
      <c r="EG31" s="24" t="s">
        <v>1844</v>
      </c>
      <c r="EH31" t="s">
        <v>1823</v>
      </c>
      <c r="EI31">
        <v>13</v>
      </c>
      <c r="EJ31" t="s">
        <v>901</v>
      </c>
      <c r="EK31" t="s">
        <v>561</v>
      </c>
      <c r="EL31" t="s">
        <v>1824</v>
      </c>
      <c r="EM31" t="s">
        <v>1825</v>
      </c>
      <c r="EN31" t="s">
        <v>423</v>
      </c>
      <c r="EP31" t="s">
        <v>1826</v>
      </c>
      <c r="EQ31" t="s">
        <v>1827</v>
      </c>
      <c r="ER31" t="s">
        <v>902</v>
      </c>
      <c r="ES31" t="s">
        <v>1828</v>
      </c>
      <c r="ET31" t="s">
        <v>236</v>
      </c>
      <c r="EU31" s="24" t="s">
        <v>1271</v>
      </c>
      <c r="EV31" t="s">
        <v>304</v>
      </c>
      <c r="EX31" t="s">
        <v>1829</v>
      </c>
      <c r="EY31" t="s">
        <v>274</v>
      </c>
      <c r="EZ31" t="s">
        <v>236</v>
      </c>
      <c r="FA31" t="s">
        <v>1830</v>
      </c>
      <c r="FB31" t="s">
        <v>1831</v>
      </c>
      <c r="FC31" t="s">
        <v>274</v>
      </c>
      <c r="FD31" t="s">
        <v>369</v>
      </c>
      <c r="FE31" t="s">
        <v>1832</v>
      </c>
      <c r="FF31" t="s">
        <v>904</v>
      </c>
      <c r="FG31" t="s">
        <v>667</v>
      </c>
      <c r="FI31" t="s">
        <v>193</v>
      </c>
      <c r="FJ31" t="s">
        <v>193</v>
      </c>
      <c r="FK31" t="s">
        <v>1833</v>
      </c>
      <c r="FL31" t="s">
        <v>171</v>
      </c>
      <c r="FM31" s="37">
        <v>2</v>
      </c>
      <c r="FN31" t="s">
        <v>193</v>
      </c>
      <c r="FO31" t="s">
        <v>561</v>
      </c>
      <c r="FP31">
        <v>1</v>
      </c>
      <c r="FQ31" t="s">
        <v>291</v>
      </c>
      <c r="FR31" s="42">
        <v>0.4</v>
      </c>
      <c r="FS31" s="42">
        <v>0.6</v>
      </c>
      <c r="FT31" s="35">
        <v>0</v>
      </c>
      <c r="FU31" s="35">
        <v>0</v>
      </c>
      <c r="FV31" s="35">
        <v>0</v>
      </c>
      <c r="FW31" s="35">
        <v>0</v>
      </c>
      <c r="FZ31" t="s">
        <v>669</v>
      </c>
      <c r="GA31" t="s">
        <v>1875</v>
      </c>
      <c r="GB31" s="37">
        <v>0</v>
      </c>
      <c r="GC31" s="37" t="s">
        <v>1903</v>
      </c>
      <c r="GD31" s="59">
        <v>5</v>
      </c>
      <c r="GE31" s="37" t="s">
        <v>1925</v>
      </c>
      <c r="GF31" s="37">
        <v>13</v>
      </c>
      <c r="GG31" s="33" t="s">
        <v>1900</v>
      </c>
    </row>
    <row r="32" spans="1:189" ht="15.75" customHeight="1" x14ac:dyDescent="0.2">
      <c r="A32" t="s">
        <v>1948</v>
      </c>
      <c r="B32" s="2" t="s">
        <v>828</v>
      </c>
      <c r="C32" t="s">
        <v>1942</v>
      </c>
      <c r="D32" t="s">
        <v>1943</v>
      </c>
      <c r="E32" s="20">
        <v>44453</v>
      </c>
      <c r="F32" t="s">
        <v>1927</v>
      </c>
      <c r="G32" t="s">
        <v>1928</v>
      </c>
      <c r="H32" t="s">
        <v>1944</v>
      </c>
      <c r="I32" t="s">
        <v>1945</v>
      </c>
      <c r="J32">
        <v>3213945338</v>
      </c>
      <c r="K32" s="24" t="s">
        <v>773</v>
      </c>
      <c r="L32" s="61" t="s">
        <v>773</v>
      </c>
      <c r="M32" t="s">
        <v>1946</v>
      </c>
      <c r="N32" t="s">
        <v>1947</v>
      </c>
      <c r="O32" t="s">
        <v>1942</v>
      </c>
      <c r="P32" t="s">
        <v>166</v>
      </c>
      <c r="Q32" s="24" t="s">
        <v>1987</v>
      </c>
      <c r="R32" t="s">
        <v>168</v>
      </c>
      <c r="T32" t="s">
        <v>1949</v>
      </c>
      <c r="U32" t="s">
        <v>166</v>
      </c>
      <c r="V32" t="s">
        <v>1950</v>
      </c>
      <c r="W32" t="s">
        <v>171</v>
      </c>
      <c r="AR32">
        <v>0</v>
      </c>
      <c r="AS32">
        <v>70</v>
      </c>
      <c r="AT32">
        <v>0</v>
      </c>
      <c r="AU32">
        <v>3</v>
      </c>
      <c r="AV32">
        <v>50</v>
      </c>
      <c r="AW32">
        <v>50000</v>
      </c>
      <c r="AX32">
        <v>55000</v>
      </c>
      <c r="AY32">
        <v>1100</v>
      </c>
      <c r="AZ32" t="s">
        <v>1951</v>
      </c>
      <c r="BA32" t="s">
        <v>175</v>
      </c>
      <c r="BD32" t="s">
        <v>256</v>
      </c>
      <c r="BE32" t="s">
        <v>1952</v>
      </c>
      <c r="BF32" t="s">
        <v>1953</v>
      </c>
      <c r="BG32">
        <v>60</v>
      </c>
      <c r="BH32" t="s">
        <v>1954</v>
      </c>
      <c r="BI32" t="s">
        <v>511</v>
      </c>
      <c r="BJ32" t="s">
        <v>1955</v>
      </c>
      <c r="BK32" t="s">
        <v>262</v>
      </c>
      <c r="BM32" t="s">
        <v>1956</v>
      </c>
      <c r="BO32" t="s">
        <v>1957</v>
      </c>
      <c r="BP32" t="s">
        <v>187</v>
      </c>
      <c r="BQ32" t="s">
        <v>1958</v>
      </c>
      <c r="BR32" s="22" t="s">
        <v>1984</v>
      </c>
      <c r="BT32" t="s">
        <v>1959</v>
      </c>
      <c r="BU32" t="s">
        <v>380</v>
      </c>
      <c r="BV32" t="s">
        <v>380</v>
      </c>
      <c r="BW32" t="s">
        <v>1157</v>
      </c>
      <c r="BX32" t="s">
        <v>1960</v>
      </c>
      <c r="BY32" t="s">
        <v>1961</v>
      </c>
      <c r="CA32" t="s">
        <v>193</v>
      </c>
      <c r="CB32" s="22" t="s">
        <v>268</v>
      </c>
      <c r="CC32" s="22" t="s">
        <v>1962</v>
      </c>
      <c r="CD32" t="s">
        <v>856</v>
      </c>
      <c r="CE32" t="s">
        <v>1963</v>
      </c>
      <c r="CF32" t="s">
        <v>547</v>
      </c>
      <c r="CG32" t="s">
        <v>274</v>
      </c>
      <c r="CH32" t="s">
        <v>410</v>
      </c>
      <c r="CJ32" t="s">
        <v>801</v>
      </c>
      <c r="CK32" t="s">
        <v>193</v>
      </c>
      <c r="CL32" t="s">
        <v>199</v>
      </c>
      <c r="CM32" t="s">
        <v>380</v>
      </c>
      <c r="CO32" t="s">
        <v>380</v>
      </c>
      <c r="CQ32" t="s">
        <v>278</v>
      </c>
      <c r="CR32" t="s">
        <v>521</v>
      </c>
      <c r="CS32" t="s">
        <v>1723</v>
      </c>
      <c r="CT32" t="s">
        <v>929</v>
      </c>
      <c r="CU32">
        <v>1</v>
      </c>
      <c r="CV32" t="s">
        <v>281</v>
      </c>
      <c r="CX32" s="21" t="s">
        <v>1964</v>
      </c>
      <c r="CY32" t="s">
        <v>1192</v>
      </c>
      <c r="CZ32" s="24" t="s">
        <v>773</v>
      </c>
      <c r="DA32" s="24" t="s">
        <v>773</v>
      </c>
      <c r="DB32" s="24" t="s">
        <v>773</v>
      </c>
      <c r="DC32" s="24" t="s">
        <v>773</v>
      </c>
      <c r="DD32">
        <v>15</v>
      </c>
      <c r="DE32" s="38" t="s">
        <v>773</v>
      </c>
      <c r="DF32" t="s">
        <v>283</v>
      </c>
      <c r="DG32" t="s">
        <v>1965</v>
      </c>
      <c r="DH32" t="s">
        <v>1966</v>
      </c>
      <c r="DI32" s="22" t="s">
        <v>773</v>
      </c>
      <c r="DJ32" s="22" t="s">
        <v>773</v>
      </c>
      <c r="DK32" s="22" t="s">
        <v>773</v>
      </c>
      <c r="DM32" t="s">
        <v>473</v>
      </c>
      <c r="DN32" t="s">
        <v>214</v>
      </c>
      <c r="DP32" t="s">
        <v>214</v>
      </c>
      <c r="DQ32" t="s">
        <v>1157</v>
      </c>
      <c r="DR32" t="s">
        <v>413</v>
      </c>
      <c r="DT32" t="s">
        <v>208</v>
      </c>
      <c r="DU32" t="s">
        <v>1967</v>
      </c>
      <c r="DV32" t="s">
        <v>380</v>
      </c>
      <c r="DX32" s="24" t="s">
        <v>193</v>
      </c>
      <c r="DY32" t="s">
        <v>193</v>
      </c>
      <c r="DZ32" t="s">
        <v>193</v>
      </c>
      <c r="EA32" t="s">
        <v>193</v>
      </c>
      <c r="EB32" t="s">
        <v>756</v>
      </c>
      <c r="ED32" t="s">
        <v>1968</v>
      </c>
      <c r="EE32" t="s">
        <v>193</v>
      </c>
      <c r="EF32" t="s">
        <v>222</v>
      </c>
      <c r="EG32" s="24" t="s">
        <v>1989</v>
      </c>
      <c r="EH32" t="s">
        <v>1969</v>
      </c>
      <c r="EI32">
        <v>1</v>
      </c>
      <c r="EJ32" t="s">
        <v>1695</v>
      </c>
      <c r="EK32" t="s">
        <v>773</v>
      </c>
      <c r="EL32" t="s">
        <v>1970</v>
      </c>
      <c r="EM32" t="s">
        <v>1157</v>
      </c>
      <c r="EN32" t="s">
        <v>763</v>
      </c>
      <c r="EP32" t="s">
        <v>1157</v>
      </c>
      <c r="EQ32" t="s">
        <v>1157</v>
      </c>
      <c r="ER32" t="s">
        <v>1157</v>
      </c>
      <c r="ES32" t="s">
        <v>1971</v>
      </c>
      <c r="ET32" t="s">
        <v>236</v>
      </c>
      <c r="EU32" t="s">
        <v>1972</v>
      </c>
      <c r="EV32" t="s">
        <v>1059</v>
      </c>
      <c r="EX32" t="s">
        <v>801</v>
      </c>
      <c r="EY32" t="s">
        <v>274</v>
      </c>
      <c r="EZ32" t="s">
        <v>236</v>
      </c>
      <c r="FA32" t="s">
        <v>1973</v>
      </c>
      <c r="FB32" t="s">
        <v>1974</v>
      </c>
      <c r="FC32" t="s">
        <v>274</v>
      </c>
      <c r="FD32" t="s">
        <v>491</v>
      </c>
      <c r="FE32" t="s">
        <v>1975</v>
      </c>
      <c r="FF32" t="s">
        <v>434</v>
      </c>
      <c r="FG32" t="s">
        <v>199</v>
      </c>
      <c r="FI32" s="22" t="s">
        <v>193</v>
      </c>
      <c r="FJ32" s="22" t="s">
        <v>193</v>
      </c>
      <c r="FK32" s="22" t="s">
        <v>511</v>
      </c>
      <c r="FM32" s="37">
        <v>2</v>
      </c>
      <c r="FN32" t="s">
        <v>193</v>
      </c>
      <c r="FP32">
        <v>10</v>
      </c>
      <c r="FQ32" t="s">
        <v>380</v>
      </c>
      <c r="FR32" s="35">
        <v>0.5</v>
      </c>
      <c r="FS32" s="35">
        <v>0.5</v>
      </c>
      <c r="FT32" s="42">
        <v>0</v>
      </c>
      <c r="FU32" s="42">
        <v>0</v>
      </c>
      <c r="FV32" s="42">
        <v>0</v>
      </c>
      <c r="FW32" s="42">
        <v>0</v>
      </c>
      <c r="FZ32" s="15" t="s">
        <v>1078</v>
      </c>
      <c r="GA32" t="s">
        <v>1927</v>
      </c>
      <c r="GB32" s="37">
        <v>2</v>
      </c>
      <c r="GC32" s="37" t="s">
        <v>1910</v>
      </c>
      <c r="GD32" s="59">
        <v>1</v>
      </c>
      <c r="GE32" s="37" t="s">
        <v>1906</v>
      </c>
      <c r="GF32" s="37">
        <v>1</v>
      </c>
      <c r="GG32" s="33" t="s">
        <v>1900</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2021-10-01T21:43:53Z</dcterms:modified>
</cp:coreProperties>
</file>