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<sst xmlns="http://schemas.openxmlformats.org/spreadsheetml/2006/main" count="126" uniqueCount="120">
  <si>
    <t>Part Name</t>
  </si>
  <si>
    <t>Part Number</t>
  </si>
  <si>
    <t>digikey link</t>
  </si>
  <si>
    <t>Function</t>
  </si>
  <si>
    <t>12V-Regulator</t>
  </si>
  <si>
    <t>MIC2940A-12WT</t>
  </si>
  <si>
    <t>http://www.digikey.ca/products/en?keywords=MIC2940A-12WT&amp;from=home</t>
  </si>
  <si>
    <t>5V-Regulator</t>
  </si>
  <si>
    <t>Cost</t>
  </si>
  <si>
    <t>LM2595T-5.0/NOPB</t>
  </si>
  <si>
    <t>Transform DC 12.6V-40V to 12V @1.2A</t>
  </si>
  <si>
    <t>Transform DC 8-40V to 5V  @1A</t>
  </si>
  <si>
    <t>http://www.digikey.ca/products/en?keywords=LM2595T-5.0%2FNOPB</t>
  </si>
  <si>
    <t>Atmel Microcontroller</t>
  </si>
  <si>
    <t xml:space="preserve">ATMEGA328P-PN </t>
  </si>
  <si>
    <t>http://www.digikey.ca/product-detail/en/microchip-technology/ATMEGA328P-PN/ATMEGA328P-PN-ND/2357094</t>
  </si>
  <si>
    <t>Datalog Power output, saving output in EEPROM</t>
  </si>
  <si>
    <t>OP AMP</t>
  </si>
  <si>
    <t>INA138</t>
  </si>
  <si>
    <t>http://www.digikey.ca/product-detail/en/texas-instruments/INA138NA-3K/296-17936-1-ND/765346</t>
  </si>
  <si>
    <t>Probes shunt. 0V means 0A, 1V means 2.25A</t>
  </si>
  <si>
    <t xml:space="preserve">OPA340NA/3K </t>
  </si>
  <si>
    <t>http://www.digikey.ca/product-detail/en/texas-instruments/OPA340NA-3K/296-26275-1-ND/2254936</t>
  </si>
  <si>
    <t># Needed</t>
  </si>
  <si>
    <t>RJ11 Port</t>
  </si>
  <si>
    <t>5555140-6</t>
  </si>
  <si>
    <t>http://www.digikey.ca/products/en?keywords=5555140-6</t>
  </si>
  <si>
    <t>Output Ports</t>
  </si>
  <si>
    <t>PPPC022LFBN-RC</t>
  </si>
  <si>
    <t>http://www.digikey.ca/product-detail/en/sullins-connector-solutions/PPPC022LFBN-RC/S7105-ND/810242</t>
  </si>
  <si>
    <t>I/O</t>
  </si>
  <si>
    <t>6 Pin Header</t>
  </si>
  <si>
    <t>4 Pin Header</t>
  </si>
  <si>
    <t>PPPC032LFBN-RC</t>
  </si>
  <si>
    <t>http://www.digikey.ca/product-detail/en/sullins-connector-solutions/PPPC032LFBN-RC/S7106-ND/810243</t>
  </si>
  <si>
    <t>FDS6681Z</t>
  </si>
  <si>
    <t>P-MOSFET</t>
  </si>
  <si>
    <t>http://www.digikey.ca/product-detail/en/fairchild-on-semiconductor/FDS6681Z/FDS6681ZCT-ND/1626210</t>
  </si>
  <si>
    <t>Reverse Polarity Protection with small voltage drop</t>
  </si>
  <si>
    <t>8MHz Oscillator</t>
  </si>
  <si>
    <t xml:space="preserve">CSTCE8M00G55-R0 </t>
  </si>
  <si>
    <t>http://www.digikey.ca/product-detail/en/murata-electronics-north-america/CSTCE8M00G55-R0/490-1195-1-ND/584632</t>
  </si>
  <si>
    <t>External oscillator since the one in the 328p is crap</t>
  </si>
  <si>
    <t>Screw terminal</t>
  </si>
  <si>
    <t>http://www.digikey.ca/product-detail/en/keystone-electronics/8191/36-8191-ND/151565</t>
  </si>
  <si>
    <t>The power terminals that connect to the battery</t>
  </si>
  <si>
    <t>Fuse Holder</t>
  </si>
  <si>
    <t>http://www.digikey.ca/product-detail/en/keystone-electronics/3568/36-3568-ND/2137306</t>
  </si>
  <si>
    <t>Holds the fuse, what else do you need to know?</t>
  </si>
  <si>
    <t>0ATO003.V</t>
  </si>
  <si>
    <t>http://www.digikey.ca/product-detail/en/littelfuse-inc/0ATO003.V/F5040-ND/2519129</t>
  </si>
  <si>
    <t>Fuse 3A</t>
  </si>
  <si>
    <t>It melts when there's input current larger than 3A</t>
  </si>
  <si>
    <t>Inductor 100uH</t>
  </si>
  <si>
    <t>2212-V-RC</t>
  </si>
  <si>
    <t>http://www.digikey.ca/products/en?keywords=2212-V-RC</t>
  </si>
  <si>
    <t>Support hardware for the 5V-Regulator</t>
  </si>
  <si>
    <t>Capacitor 220uF</t>
  </si>
  <si>
    <t>EEE-FP1V221AP</t>
  </si>
  <si>
    <t>http://www.digikey.ca/product-detail/en/panasonic-electronic-components/EEE-FP1V221AP/PCE4444CT-ND/1246024</t>
  </si>
  <si>
    <t>Diode</t>
  </si>
  <si>
    <t>MURS120T3G</t>
  </si>
  <si>
    <t>http://www.digikey.ca/product-detail/en/on-semiconductor/MURS120T3G/MURS120T3GOSCT-ND/964577</t>
  </si>
  <si>
    <t xml:space="preserve">Support hardware </t>
  </si>
  <si>
    <t>C1608X7R1H224K080AB</t>
  </si>
  <si>
    <t>Capacitor 2.2uF</t>
  </si>
  <si>
    <t>http://www.digikey.ca/product-detail/en/tdk-corporation/C1608X7R1H224K080AB/445-7408-1-ND/2733480</t>
  </si>
  <si>
    <t>GMK107BJ104KAHT</t>
  </si>
  <si>
    <t>Capacitor 0.1uF</t>
  </si>
  <si>
    <t>http://www.digikey.ca/product-detail/en/taiyo-yuden/GMK107BJ104KAHT/587-3357-1-ND/4157244</t>
  </si>
  <si>
    <t>Those low pass functions bro</t>
  </si>
  <si>
    <t>Resistor 1Mohm</t>
  </si>
  <si>
    <t>RC0603FR-071ML</t>
  </si>
  <si>
    <t>http://www.digikey.ca/product-detail/en/yageo/RC0603FR-071ML/311-1.00MHRCT-ND/729791</t>
  </si>
  <si>
    <t>Resistor 442K</t>
  </si>
  <si>
    <t>Support for the 8MHz oscillator</t>
  </si>
  <si>
    <t>RN73C1J442KBTD</t>
  </si>
  <si>
    <t>http://www.digikey.ca/product-detail/en/te-connectivity-passive-product/RN73C1J442KBTD/A124751CT-ND/6557796</t>
  </si>
  <si>
    <t>Resistor 40K</t>
  </si>
  <si>
    <t xml:space="preserve">PAT0603E4002BST1 </t>
  </si>
  <si>
    <t>http://www.digikey.ca/product-detail/en/vishay-thin-film/PAT0603E4002BST1/PAT40KACT-ND/2278999</t>
  </si>
  <si>
    <t>Resistor 10K</t>
  </si>
  <si>
    <t>ERA-3ARW103V</t>
  </si>
  <si>
    <t>http://www.digikey.ca/product-detail/en/panasonic-electronic-components/ERA-3ARW103V/P10KBECT-ND/3073294</t>
  </si>
  <si>
    <t>Resistor 4.7K</t>
  </si>
  <si>
    <t xml:space="preserve">ERJ-2RKF4701X </t>
  </si>
  <si>
    <t>http://www.digikey.ca/product-detail/en/panasonic-electronic-components/ERJ-2RKF4701X/P4.70KLCT-ND/1746692</t>
  </si>
  <si>
    <t>Provides a bias for the output of the INA138 (must be accurate)</t>
  </si>
  <si>
    <t>Voltage divider bias for op amp (must be accurate)</t>
  </si>
  <si>
    <t>Pull resistor for the Reset pin of the 328p</t>
  </si>
  <si>
    <t>Shunt Resistor 0.005ohm</t>
  </si>
  <si>
    <t>15FR005E</t>
  </si>
  <si>
    <t>http://www.digikey.ca/products/en?keywords=15FR005E</t>
  </si>
  <si>
    <t xml:space="preserve">Shunt resistor to record current draw. </t>
  </si>
  <si>
    <t>Voltage Buffer</t>
  </si>
  <si>
    <t>Total Cost</t>
  </si>
  <si>
    <t>Heat sink</t>
  </si>
  <si>
    <t>7-340-2PP-BA</t>
  </si>
  <si>
    <t>http://www.digikey.ca/product-detail/en/cts-thermal-management-products/7-340-2PP-BA/294-1080-ND/272718</t>
  </si>
  <si>
    <t>Cooling for 12V Regulator</t>
  </si>
  <si>
    <t>530613B00000G</t>
  </si>
  <si>
    <t>http://www.digikey.ca/product-detail/en/aavid-thermalloy/530613B00000G/HS230-ND/265415</t>
  </si>
  <si>
    <t>Cooling for 5V Regulator</t>
  </si>
  <si>
    <t>Screw</t>
  </si>
  <si>
    <t>Nut</t>
  </si>
  <si>
    <t>http://www.digikey.ca/product-detail/en/keystone-electronics/4694/36-4694-ND/316263</t>
  </si>
  <si>
    <t>Mounting the Heat sink</t>
  </si>
  <si>
    <t>http://www.digikey.ca/product-detail/en/keystone-electronics/9900/36-9900-ND/317321</t>
  </si>
  <si>
    <t>I don’t think the heat sinks need to be insolated so, I don’t think we need the mica sheet</t>
  </si>
  <si>
    <t>Mica</t>
  </si>
  <si>
    <t>http://www.digikey.ca/product-detail/en/keystone-electronics/4672/36-4672-ND/27401</t>
  </si>
  <si>
    <t>insolation between heat sink and regulator</t>
  </si>
  <si>
    <t>7721-7PPSG</t>
  </si>
  <si>
    <t>Insolating washer</t>
  </si>
  <si>
    <t>http://www.digikey.ca/product-detail/en/aavid-thermalloy/7721-7PPSG/HS418-ND/1625304</t>
  </si>
  <si>
    <t>28 Pin DIP connector</t>
  </si>
  <si>
    <t>ED281DT</t>
  </si>
  <si>
    <t>https://www.digikey.ca/product-detail/en/on-shore-technology-inc/ED281DT/ED3050-5-ND/4147600</t>
  </si>
  <si>
    <t>To seat the ATmega328p</t>
  </si>
  <si>
    <t>Note: Thermal greese is required I assume we already have 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</si>
</sst>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26"/>
      <color theme="1"/>
      <name val="Comic Sans MS"/>
      <family val="4"/>
    </font>
    <font>
      <b/>
      <sz val="26"/>
      <color rgb="FF00610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1" applyFont="1" applyAlignment="1">
      <alignment horizontal="right"/>
    </xf>
    <xf numFmtId="164" fontId="0" fillId="0" borderId="0" xfId="1" applyFon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0" fontId="3" fillId="0" borderId="0" xfId="3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1" applyNumberFormat="1" applyFont="1" applyAlignment="1">
      <alignment horizontal="right"/>
    </xf>
    <xf numFmtId="164" fontId="5" fillId="2" borderId="0" xfId="2" applyNumberFormat="1" applyFont="1" applyAlignment="1">
      <alignment horizontal="left"/>
    </xf>
    <xf numFmtId="0" fontId="6" fillId="2" borderId="0" xfId="2" applyFont="1"/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048573" totalsRowShown="0">
  <tableColumns count="6">
    <tableColumn id="1" name="Part Name"/>
    <tableColumn id="2" name="Part Number" dataDxfId="2"/>
    <tableColumn id="3" name="digikey link"/>
    <tableColumn id="5" name="Cost" dataDxfId="1" dataCellStyle="Currency"/>
    <tableColumn id="6" name="# Needed" dataDxfId="0" dataCellStyle="Currency"/>
    <tableColumn id="4" name="Fun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sullins-connector-solutions/PPPC032LFBN-RC/S7106-ND/810243" TargetMode="External"/><Relationship Id="rId13" Type="http://schemas.openxmlformats.org/officeDocument/2006/relationships/hyperlink" Target="http://www.digikey.ca/product-detail/en/littelfuse-inc/0ATO003.V/F5040-ND/2519129" TargetMode="External"/><Relationship Id="rId18" Type="http://schemas.openxmlformats.org/officeDocument/2006/relationships/hyperlink" Target="http://www.digikey.ca/product-detail/en/taiyo-yuden/GMK107BJ104KAHT/587-3357-1-ND/4157244" TargetMode="External"/><Relationship Id="rId26" Type="http://schemas.openxmlformats.org/officeDocument/2006/relationships/hyperlink" Target="http://www.digikey.ca/product-detail/en/aavid-thermalloy/530613B00000G/HS230-ND/265415" TargetMode="External"/><Relationship Id="rId3" Type="http://schemas.openxmlformats.org/officeDocument/2006/relationships/hyperlink" Target="http://www.digikey.ca/products/en?keywords=LM2595T-5.0%2FNOPB" TargetMode="External"/><Relationship Id="rId21" Type="http://schemas.openxmlformats.org/officeDocument/2006/relationships/hyperlink" Target="http://www.digikey.ca/product-detail/en/vishay-thin-film/PAT0603E4002BST1/PAT40KACT-ND/2278999" TargetMode="External"/><Relationship Id="rId7" Type="http://schemas.openxmlformats.org/officeDocument/2006/relationships/hyperlink" Target="http://www.digikey.ca/product-detail/en/sullins-connector-solutions/PPPC022LFBN-RC/S7105-ND/810242" TargetMode="External"/><Relationship Id="rId12" Type="http://schemas.openxmlformats.org/officeDocument/2006/relationships/hyperlink" Target="http://www.digikey.ca/product-detail/en/keystone-electronics/3568/36-3568-ND/2137306" TargetMode="External"/><Relationship Id="rId17" Type="http://schemas.openxmlformats.org/officeDocument/2006/relationships/hyperlink" Target="http://www.digikey.ca/product-detail/en/panasonic-electronic-components/EEE-FP1V221AP/PCE4444CT-ND/1246024" TargetMode="External"/><Relationship Id="rId25" Type="http://schemas.openxmlformats.org/officeDocument/2006/relationships/hyperlink" Target="http://www.digikey.ca/product-detail/en/cts-thermal-management-products/7-340-2PP-BA/294-1080-ND/272718" TargetMode="External"/><Relationship Id="rId2" Type="http://schemas.openxmlformats.org/officeDocument/2006/relationships/hyperlink" Target="http://www.digikey.ca/products/en?keywords=MIC2940A-12WT&amp;from=home" TargetMode="External"/><Relationship Id="rId16" Type="http://schemas.openxmlformats.org/officeDocument/2006/relationships/hyperlink" Target="http://www.digikey.ca/products/en?keywords=2212-V-RC" TargetMode="External"/><Relationship Id="rId20" Type="http://schemas.openxmlformats.org/officeDocument/2006/relationships/hyperlink" Target="http://www.digikey.ca/product-detail/en/te-connectivity-passive-product/RN73C1J442KBTD/A124751CT-ND/6557796" TargetMode="External"/><Relationship Id="rId29" Type="http://schemas.openxmlformats.org/officeDocument/2006/relationships/hyperlink" Target="http://www.digikey.ca/product-detail/en/keystone-electronics/4672/36-4672-ND/27401" TargetMode="External"/><Relationship Id="rId1" Type="http://schemas.openxmlformats.org/officeDocument/2006/relationships/hyperlink" Target="http://www.digikey.ca/product-detail/en/texas-instruments/OPA340NA-3K/296-26275-1-ND/2254936" TargetMode="External"/><Relationship Id="rId6" Type="http://schemas.openxmlformats.org/officeDocument/2006/relationships/hyperlink" Target="http://www.digikey.ca/products/en?keywords=5555140-6" TargetMode="External"/><Relationship Id="rId11" Type="http://schemas.openxmlformats.org/officeDocument/2006/relationships/hyperlink" Target="http://www.digikey.ca/product-detail/en/keystone-electronics/8191/36-8191-ND/151565" TargetMode="External"/><Relationship Id="rId24" Type="http://schemas.openxmlformats.org/officeDocument/2006/relationships/hyperlink" Target="http://www.digikey.ca/products/en?keywords=15FR005E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://www.digikey.ca/product-detail/en/texas-instruments/INA138NA-3K/296-17936-1-ND/765346" TargetMode="External"/><Relationship Id="rId15" Type="http://schemas.openxmlformats.org/officeDocument/2006/relationships/hyperlink" Target="http://www.digikey.ca/product-detail/en/tdk-corporation/C1608X7R1H224K080AB/445-7408-1-ND/2733480" TargetMode="External"/><Relationship Id="rId23" Type="http://schemas.openxmlformats.org/officeDocument/2006/relationships/hyperlink" Target="http://www.digikey.ca/product-detail/en/panasonic-electronic-components/ERJ-2RKF4701X/P4.70KLCT-ND/1746692" TargetMode="External"/><Relationship Id="rId28" Type="http://schemas.openxmlformats.org/officeDocument/2006/relationships/hyperlink" Target="http://www.digikey.ca/product-detail/en/keystone-electronics/9900/36-9900-ND/317321" TargetMode="External"/><Relationship Id="rId10" Type="http://schemas.openxmlformats.org/officeDocument/2006/relationships/hyperlink" Target="http://www.digikey.ca/product-detail/en/murata-electronics-north-america/CSTCE8M00G55-R0/490-1195-1-ND/584632" TargetMode="External"/><Relationship Id="rId19" Type="http://schemas.openxmlformats.org/officeDocument/2006/relationships/hyperlink" Target="http://www.digikey.ca/product-detail/en/yageo/RC0603FR-071ML/311-1.00MHRCT-ND/729791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a/product-detail/en/microchip-technology/ATMEGA328P-PN/ATMEGA328P-PN-ND/2357094" TargetMode="External"/><Relationship Id="rId9" Type="http://schemas.openxmlformats.org/officeDocument/2006/relationships/hyperlink" Target="http://www.digikey.ca/product-detail/en/fairchild-on-semiconductor/FDS6681Z/FDS6681ZCT-ND/1626210" TargetMode="External"/><Relationship Id="rId14" Type="http://schemas.openxmlformats.org/officeDocument/2006/relationships/hyperlink" Target="http://www.digikey.ca/product-detail/en/on-semiconductor/MURS120T3G/MURS120T3GOSCT-ND/964577" TargetMode="External"/><Relationship Id="rId22" Type="http://schemas.openxmlformats.org/officeDocument/2006/relationships/hyperlink" Target="http://www.digikey.ca/product-detail/en/panasonic-electronic-components/ERA-3ARW103V/P10KBECT-ND/3073294" TargetMode="External"/><Relationship Id="rId27" Type="http://schemas.openxmlformats.org/officeDocument/2006/relationships/hyperlink" Target="http://www.digikey.ca/product-detail/en/keystone-electronics/4694/36-4694-ND/316263" TargetMode="External"/><Relationship Id="rId30" Type="http://schemas.openxmlformats.org/officeDocument/2006/relationships/hyperlink" Target="http://www.digikey.ca/product-detail/en/aavid-thermalloy/7721-7PPSG/HS418-ND/1625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H29" sqref="H29"/>
    </sheetView>
  </sheetViews>
  <sheetFormatPr defaultRowHeight="15" x14ac:dyDescent="0.25"/>
  <cols>
    <col min="1" max="1" width="31.85546875" customWidth="1"/>
    <col min="2" max="2" width="30.5703125" style="5" customWidth="1"/>
    <col min="3" max="3" width="22.42578125" customWidth="1"/>
    <col min="4" max="4" width="13.140625" style="1" customWidth="1"/>
    <col min="5" max="5" width="13.140625" style="4" customWidth="1"/>
    <col min="6" max="6" width="64.7109375" customWidth="1"/>
    <col min="8" max="8" width="24.140625" customWidth="1"/>
  </cols>
  <sheetData>
    <row r="1" spans="1:6" x14ac:dyDescent="0.25">
      <c r="A1" t="s">
        <v>0</v>
      </c>
      <c r="B1" s="5" t="s">
        <v>1</v>
      </c>
      <c r="C1" t="s">
        <v>2</v>
      </c>
      <c r="D1" s="2" t="s">
        <v>8</v>
      </c>
      <c r="E1" s="3" t="s">
        <v>23</v>
      </c>
      <c r="F1" t="s">
        <v>3</v>
      </c>
    </row>
    <row r="2" spans="1:6" x14ac:dyDescent="0.25">
      <c r="A2" t="s">
        <v>4</v>
      </c>
      <c r="B2" s="5" t="s">
        <v>5</v>
      </c>
      <c r="C2" s="7" t="s">
        <v>6</v>
      </c>
      <c r="D2" s="1">
        <v>3.58</v>
      </c>
      <c r="E2" s="4">
        <v>1</v>
      </c>
      <c r="F2" t="s">
        <v>10</v>
      </c>
    </row>
    <row r="3" spans="1:6" x14ac:dyDescent="0.25">
      <c r="A3" t="s">
        <v>7</v>
      </c>
      <c r="B3" s="5" t="s">
        <v>9</v>
      </c>
      <c r="C3" s="7" t="s">
        <v>12</v>
      </c>
      <c r="D3" s="1">
        <v>6.22</v>
      </c>
      <c r="E3" s="4">
        <v>1</v>
      </c>
      <c r="F3" t="s">
        <v>11</v>
      </c>
    </row>
    <row r="4" spans="1:6" x14ac:dyDescent="0.25">
      <c r="A4" t="s">
        <v>13</v>
      </c>
      <c r="B4" s="5" t="s">
        <v>14</v>
      </c>
      <c r="C4" s="7" t="s">
        <v>15</v>
      </c>
      <c r="D4" s="1">
        <v>3.3</v>
      </c>
      <c r="E4" s="4">
        <v>1</v>
      </c>
      <c r="F4" t="s">
        <v>16</v>
      </c>
    </row>
    <row r="5" spans="1:6" x14ac:dyDescent="0.25">
      <c r="A5" t="s">
        <v>115</v>
      </c>
      <c r="B5" s="6" t="s">
        <v>116</v>
      </c>
      <c r="C5" s="7" t="s">
        <v>117</v>
      </c>
      <c r="D5" s="1">
        <v>0.47</v>
      </c>
      <c r="E5" s="4">
        <v>1</v>
      </c>
      <c r="F5" t="s">
        <v>118</v>
      </c>
    </row>
    <row r="6" spans="1:6" x14ac:dyDescent="0.25">
      <c r="A6" t="s">
        <v>17</v>
      </c>
      <c r="B6" s="5" t="s">
        <v>18</v>
      </c>
      <c r="C6" s="7" t="s">
        <v>19</v>
      </c>
      <c r="D6" s="1">
        <v>2.61</v>
      </c>
      <c r="E6" s="4">
        <v>1</v>
      </c>
      <c r="F6" t="s">
        <v>20</v>
      </c>
    </row>
    <row r="7" spans="1:6" x14ac:dyDescent="0.25">
      <c r="A7" t="s">
        <v>17</v>
      </c>
      <c r="B7" s="5" t="s">
        <v>21</v>
      </c>
      <c r="C7" s="7" t="s">
        <v>22</v>
      </c>
      <c r="D7" s="1">
        <v>3.56</v>
      </c>
      <c r="E7" s="10">
        <v>2</v>
      </c>
      <c r="F7" t="s">
        <v>94</v>
      </c>
    </row>
    <row r="8" spans="1:6" x14ac:dyDescent="0.25">
      <c r="A8" t="s">
        <v>24</v>
      </c>
      <c r="B8" s="5" t="s">
        <v>25</v>
      </c>
      <c r="C8" s="7" t="s">
        <v>26</v>
      </c>
      <c r="D8" s="1">
        <v>2.14</v>
      </c>
      <c r="E8" s="10">
        <v>3</v>
      </c>
      <c r="F8" t="s">
        <v>27</v>
      </c>
    </row>
    <row r="9" spans="1:6" x14ac:dyDescent="0.25">
      <c r="A9" t="s">
        <v>32</v>
      </c>
      <c r="B9" s="5" t="s">
        <v>28</v>
      </c>
      <c r="C9" s="7" t="s">
        <v>29</v>
      </c>
      <c r="D9" s="1">
        <v>1.1299999999999999</v>
      </c>
      <c r="E9" s="10">
        <v>1</v>
      </c>
      <c r="F9" t="s">
        <v>30</v>
      </c>
    </row>
    <row r="10" spans="1:6" x14ac:dyDescent="0.25">
      <c r="A10" t="s">
        <v>31</v>
      </c>
      <c r="B10" s="5" t="s">
        <v>33</v>
      </c>
      <c r="C10" s="7" t="s">
        <v>34</v>
      </c>
      <c r="D10" s="1">
        <v>1.2</v>
      </c>
      <c r="E10" s="10">
        <v>1</v>
      </c>
      <c r="F10" t="s">
        <v>30</v>
      </c>
    </row>
    <row r="11" spans="1:6" x14ac:dyDescent="0.25">
      <c r="A11" t="s">
        <v>36</v>
      </c>
      <c r="B11" s="5" t="s">
        <v>35</v>
      </c>
      <c r="C11" s="7" t="s">
        <v>37</v>
      </c>
      <c r="D11" s="1">
        <v>2.57</v>
      </c>
      <c r="E11" s="10">
        <v>2</v>
      </c>
      <c r="F11" t="s">
        <v>38</v>
      </c>
    </row>
    <row r="12" spans="1:6" x14ac:dyDescent="0.25">
      <c r="A12" t="s">
        <v>39</v>
      </c>
      <c r="B12" s="5" t="s">
        <v>40</v>
      </c>
      <c r="C12" s="7" t="s">
        <v>41</v>
      </c>
      <c r="D12" s="1">
        <v>0.67</v>
      </c>
      <c r="E12" s="10">
        <v>1</v>
      </c>
      <c r="F12" t="s">
        <v>42</v>
      </c>
    </row>
    <row r="13" spans="1:6" x14ac:dyDescent="0.25">
      <c r="A13" t="s">
        <v>43</v>
      </c>
      <c r="B13" s="5">
        <v>8191</v>
      </c>
      <c r="C13" s="7" t="s">
        <v>44</v>
      </c>
      <c r="D13" s="1">
        <v>0.72</v>
      </c>
      <c r="E13" s="10">
        <v>2</v>
      </c>
      <c r="F13" t="s">
        <v>45</v>
      </c>
    </row>
    <row r="14" spans="1:6" x14ac:dyDescent="0.25">
      <c r="A14" t="s">
        <v>46</v>
      </c>
      <c r="B14" s="5">
        <v>3568</v>
      </c>
      <c r="C14" s="7" t="s">
        <v>47</v>
      </c>
      <c r="D14" s="1">
        <v>1.66</v>
      </c>
      <c r="E14" s="10">
        <v>1</v>
      </c>
      <c r="F14" t="s">
        <v>48</v>
      </c>
    </row>
    <row r="15" spans="1:6" x14ac:dyDescent="0.25">
      <c r="A15" t="s">
        <v>51</v>
      </c>
      <c r="B15" s="5" t="s">
        <v>49</v>
      </c>
      <c r="C15" s="7" t="s">
        <v>50</v>
      </c>
      <c r="D15" s="1">
        <v>1.55</v>
      </c>
      <c r="E15" s="4">
        <v>1</v>
      </c>
      <c r="F15" t="s">
        <v>52</v>
      </c>
    </row>
    <row r="16" spans="1:6" x14ac:dyDescent="0.25">
      <c r="A16" t="s">
        <v>53</v>
      </c>
      <c r="B16" s="5" t="s">
        <v>54</v>
      </c>
      <c r="C16" s="7" t="s">
        <v>55</v>
      </c>
      <c r="D16" s="1">
        <v>5.03</v>
      </c>
      <c r="E16" s="10">
        <v>1</v>
      </c>
      <c r="F16" t="s">
        <v>56</v>
      </c>
    </row>
    <row r="17" spans="1:6" x14ac:dyDescent="0.25">
      <c r="A17" t="s">
        <v>60</v>
      </c>
      <c r="B17" t="s">
        <v>61</v>
      </c>
      <c r="C17" s="7" t="s">
        <v>62</v>
      </c>
      <c r="D17" s="1">
        <v>0.69</v>
      </c>
      <c r="E17" s="10">
        <v>2</v>
      </c>
      <c r="F17" t="s">
        <v>63</v>
      </c>
    </row>
    <row r="18" spans="1:6" x14ac:dyDescent="0.25">
      <c r="A18" t="s">
        <v>57</v>
      </c>
      <c r="B18" s="6" t="s">
        <v>58</v>
      </c>
      <c r="C18" s="7" t="s">
        <v>59</v>
      </c>
      <c r="D18" s="1">
        <v>1.19</v>
      </c>
      <c r="E18" s="10">
        <v>4</v>
      </c>
      <c r="F18" t="s">
        <v>70</v>
      </c>
    </row>
    <row r="19" spans="1:6" x14ac:dyDescent="0.25">
      <c r="A19" t="s">
        <v>65</v>
      </c>
      <c r="B19" s="5" t="s">
        <v>64</v>
      </c>
      <c r="C19" s="7" t="s">
        <v>66</v>
      </c>
      <c r="D19" s="1">
        <v>0.26</v>
      </c>
      <c r="E19" s="4">
        <v>7</v>
      </c>
    </row>
    <row r="20" spans="1:6" x14ac:dyDescent="0.25">
      <c r="A20" t="s">
        <v>68</v>
      </c>
      <c r="B20" s="5" t="s">
        <v>67</v>
      </c>
      <c r="C20" s="7" t="s">
        <v>69</v>
      </c>
      <c r="D20" s="1">
        <v>0.16</v>
      </c>
      <c r="E20" s="4">
        <v>4</v>
      </c>
    </row>
    <row r="21" spans="1:6" x14ac:dyDescent="0.25">
      <c r="A21" t="s">
        <v>71</v>
      </c>
      <c r="B21" s="6" t="s">
        <v>72</v>
      </c>
      <c r="C21" s="7" t="s">
        <v>73</v>
      </c>
      <c r="D21" s="1">
        <v>0.16</v>
      </c>
      <c r="E21" s="10">
        <v>1</v>
      </c>
      <c r="F21" t="s">
        <v>75</v>
      </c>
    </row>
    <row r="22" spans="1:6" x14ac:dyDescent="0.25">
      <c r="A22" t="s">
        <v>74</v>
      </c>
      <c r="B22" s="6" t="s">
        <v>76</v>
      </c>
      <c r="C22" s="7" t="s">
        <v>77</v>
      </c>
      <c r="D22" s="1">
        <v>1.1599999999999999</v>
      </c>
      <c r="E22" s="10">
        <v>1</v>
      </c>
      <c r="F22" t="s">
        <v>87</v>
      </c>
    </row>
    <row r="23" spans="1:6" x14ac:dyDescent="0.25">
      <c r="A23" t="s">
        <v>78</v>
      </c>
      <c r="B23" s="5" t="s">
        <v>79</v>
      </c>
      <c r="C23" s="7" t="s">
        <v>80</v>
      </c>
      <c r="D23" s="1">
        <v>1.44</v>
      </c>
      <c r="E23" s="10">
        <v>2</v>
      </c>
      <c r="F23" t="s">
        <v>88</v>
      </c>
    </row>
    <row r="24" spans="1:6" x14ac:dyDescent="0.25">
      <c r="A24" t="s">
        <v>81</v>
      </c>
      <c r="B24" s="6" t="s">
        <v>82</v>
      </c>
      <c r="C24" s="7" t="s">
        <v>83</v>
      </c>
      <c r="D24" s="1">
        <v>1.1599999999999999</v>
      </c>
      <c r="E24" s="10">
        <v>2</v>
      </c>
      <c r="F24" t="s">
        <v>88</v>
      </c>
    </row>
    <row r="25" spans="1:6" x14ac:dyDescent="0.25">
      <c r="A25" t="s">
        <v>84</v>
      </c>
      <c r="B25" s="5" t="s">
        <v>85</v>
      </c>
      <c r="C25" s="7" t="s">
        <v>86</v>
      </c>
      <c r="D25" s="1">
        <v>0.16</v>
      </c>
      <c r="E25" s="10">
        <v>1</v>
      </c>
      <c r="F25" t="s">
        <v>89</v>
      </c>
    </row>
    <row r="26" spans="1:6" x14ac:dyDescent="0.25">
      <c r="A26" t="s">
        <v>90</v>
      </c>
      <c r="B26" s="5" t="s">
        <v>91</v>
      </c>
      <c r="C26" s="7" t="s">
        <v>92</v>
      </c>
      <c r="D26" s="1">
        <v>4.2699999999999996</v>
      </c>
      <c r="E26" s="10">
        <v>1</v>
      </c>
      <c r="F26" t="s">
        <v>93</v>
      </c>
    </row>
    <row r="27" spans="1:6" x14ac:dyDescent="0.25">
      <c r="A27" t="s">
        <v>96</v>
      </c>
      <c r="B27" s="8" t="s">
        <v>97</v>
      </c>
      <c r="C27" s="7" t="s">
        <v>98</v>
      </c>
      <c r="D27" s="1">
        <v>4.1100000000000003</v>
      </c>
      <c r="E27" s="4">
        <v>1</v>
      </c>
      <c r="F27" t="s">
        <v>99</v>
      </c>
    </row>
    <row r="28" spans="1:6" x14ac:dyDescent="0.25">
      <c r="A28" t="s">
        <v>96</v>
      </c>
      <c r="B28" s="8" t="s">
        <v>100</v>
      </c>
      <c r="C28" s="7" t="s">
        <v>101</v>
      </c>
      <c r="D28" s="1">
        <v>1.03</v>
      </c>
      <c r="E28" s="4">
        <v>1</v>
      </c>
      <c r="F28" t="s">
        <v>102</v>
      </c>
    </row>
    <row r="29" spans="1:6" ht="16.5" customHeight="1" x14ac:dyDescent="0.25">
      <c r="A29" t="s">
        <v>103</v>
      </c>
      <c r="B29" s="9">
        <v>9900</v>
      </c>
      <c r="C29" s="7" t="s">
        <v>107</v>
      </c>
      <c r="D29" s="1">
        <v>0.14000000000000001</v>
      </c>
      <c r="E29" s="4">
        <v>2</v>
      </c>
      <c r="F29" t="s">
        <v>106</v>
      </c>
    </row>
    <row r="30" spans="1:6" x14ac:dyDescent="0.25">
      <c r="A30" t="s">
        <v>104</v>
      </c>
      <c r="B30" s="9">
        <v>4694</v>
      </c>
      <c r="C30" s="7" t="s">
        <v>105</v>
      </c>
      <c r="D30" s="1">
        <v>0.14000000000000001</v>
      </c>
      <c r="E30" s="4">
        <v>2</v>
      </c>
      <c r="F30" t="s">
        <v>106</v>
      </c>
    </row>
    <row r="31" spans="1:6" x14ac:dyDescent="0.25">
      <c r="A31" t="s">
        <v>109</v>
      </c>
      <c r="B31" s="5">
        <v>4672</v>
      </c>
      <c r="C31" s="7" t="s">
        <v>110</v>
      </c>
      <c r="D31" s="1">
        <v>0.22</v>
      </c>
      <c r="E31" s="4">
        <v>0</v>
      </c>
      <c r="F31" t="s">
        <v>111</v>
      </c>
    </row>
    <row r="32" spans="1:6" x14ac:dyDescent="0.25">
      <c r="A32" t="s">
        <v>113</v>
      </c>
      <c r="B32" s="8" t="s">
        <v>112</v>
      </c>
      <c r="C32" s="7" t="s">
        <v>114</v>
      </c>
      <c r="D32" s="1">
        <v>0.26</v>
      </c>
      <c r="E32" s="4">
        <v>0</v>
      </c>
      <c r="F32" t="s">
        <v>111</v>
      </c>
    </row>
    <row r="33" spans="1:2" ht="40.5" x14ac:dyDescent="0.75">
      <c r="A33" s="12" t="s">
        <v>95</v>
      </c>
      <c r="B33" s="11">
        <f>SUMPRODUCT(D2:D50, E2:E50)</f>
        <v>72.789999999999992</v>
      </c>
    </row>
    <row r="35" spans="1:2" x14ac:dyDescent="0.25">
      <c r="A35" t="s">
        <v>119</v>
      </c>
    </row>
    <row r="36" spans="1:2" x14ac:dyDescent="0.25">
      <c r="A36" t="s">
        <v>108</v>
      </c>
    </row>
  </sheetData>
  <hyperlinks>
    <hyperlink ref="C7" r:id="rId1"/>
    <hyperlink ref="C2" r:id="rId2"/>
    <hyperlink ref="C3" r:id="rId3"/>
    <hyperlink ref="C4" r:id="rId4"/>
    <hyperlink ref="C6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7" r:id="rId14"/>
    <hyperlink ref="C19" r:id="rId15"/>
    <hyperlink ref="C16" r:id="rId16"/>
    <hyperlink ref="C18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30" r:id="rId27"/>
    <hyperlink ref="C29" r:id="rId28"/>
    <hyperlink ref="C31" r:id="rId29"/>
    <hyperlink ref="C32" r:id="rId30"/>
  </hyperlinks>
  <pageMargins left="0.7" right="0.7" top="0.75" bottom="0.75" header="0.3" footer="0.3"/>
  <pageSetup orientation="portrait" r:id="rId31"/>
  <tableParts count="1"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2017-02-06T01:49:18Z</dcterms:modified>
</cp:coreProperties>
</file>