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tin.KoltinPC\Documents\GitHub\Auxillary-Power-Board\V4.0 In Development\"/>
    </mc:Choice>
  </mc:AlternateContent>
  <bookViews>
    <workbookView xWindow="0" yWindow="0" windowWidth="16380" windowHeight="8190" tabRatio="985"/>
  </bookViews>
  <sheets>
    <sheet name="V4.0" sheetId="1" r:id="rId1"/>
    <sheet name="V3.4" sheetId="2" r:id="rId2"/>
  </sheets>
  <definedNames>
    <definedName name="_xlnm._FilterDatabase" localSheetId="0" hidden="1">V4.0!$A$1:$F$44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3" i="2" l="1"/>
  <c r="B49" i="1"/>
</calcChain>
</file>

<file path=xl/sharedStrings.xml><?xml version="1.0" encoding="utf-8"?>
<sst xmlns="http://schemas.openxmlformats.org/spreadsheetml/2006/main" count="294" uniqueCount="240">
  <si>
    <t>Part Name</t>
  </si>
  <si>
    <t>Part Number</t>
  </si>
  <si>
    <t>digikey link</t>
  </si>
  <si>
    <t>Cost</t>
  </si>
  <si>
    <t># Needed</t>
  </si>
  <si>
    <t>Function</t>
  </si>
  <si>
    <t>12V-Regulator</t>
  </si>
  <si>
    <t xml:space="preserve">TPS55340PWPR </t>
  </si>
  <si>
    <t>https://www.digikey.ca/product-detail/en/texas-instruments/TPS55340PWPR/296-39426-1-ND/5143375</t>
  </si>
  <si>
    <t>Transform DC 8V-18V to 12V @1.2A</t>
  </si>
  <si>
    <t>5V-Regulator</t>
  </si>
  <si>
    <t xml:space="preserve">TPS5405DR </t>
  </si>
  <si>
    <t>https://www.digikey.ca/product-detail/en/texas-instruments/TPS5405DR/296-30579-1-ND/3478039</t>
  </si>
  <si>
    <t>Transform DC 6.5 to 28V @2A</t>
  </si>
  <si>
    <t>-12V Regulator</t>
  </si>
  <si>
    <t xml:space="preserve">ICL7662CBA+ </t>
  </si>
  <si>
    <t>https://www.digikey.ca/product-detail/en/maxim-integrated/ICL7662CBA-/ICL7662CBA--ND/1303153</t>
  </si>
  <si>
    <t>Support hardware for OP AMPS</t>
  </si>
  <si>
    <t>Atmel Microcontroller</t>
  </si>
  <si>
    <t>ATMEGA328P-ANR</t>
  </si>
  <si>
    <t>https://www.digikey.ca/product-detail/en/microchip-technology/ATMEGA328P-ANR/ATMEGA328P-ANRCT-ND/2774230</t>
  </si>
  <si>
    <t>Datalog Power output, saving output in EEPROM</t>
  </si>
  <si>
    <t>16MHz crystall Oscillator</t>
  </si>
  <si>
    <t xml:space="preserve">CSTCE16M0V53-R0 </t>
  </si>
  <si>
    <t>https://www.digikey.ca/product-detail/en/murata-electronics-north-america/CSTCE16M0V53-R0/490-1198-1-ND/584635</t>
  </si>
  <si>
    <t xml:space="preserve">Crystal Oscillator for the 328p. 16Mhz because using arduino </t>
  </si>
  <si>
    <t>Coupled Inductor 10uH</t>
  </si>
  <si>
    <t>https://www.digikey.ca/product-detail/en/wurth-electronics-inc/744873100/732-2349-1-ND/2234151</t>
  </si>
  <si>
    <t>Support for 12V regulator</t>
  </si>
  <si>
    <t>Power Inductor</t>
  </si>
  <si>
    <t xml:space="preserve">CDEP147NP-100MC-125 </t>
  </si>
  <si>
    <t>https://www.digikey.ca/product-detail/en/sumida-america-components-inc/CDEP147NP-100MC-125/308-1604-1-ND/3232379</t>
  </si>
  <si>
    <t>Low pass filter for 5V regulator</t>
  </si>
  <si>
    <t>OP AMP</t>
  </si>
  <si>
    <t xml:space="preserve">OPA348AQDRQ1 </t>
  </si>
  <si>
    <t>https://www.digikey.ca/product-detail/en/texas-instruments/OPA348AQDRQ1/296-43343-1-ND/5806484</t>
  </si>
  <si>
    <t>Voltage Buffer</t>
  </si>
  <si>
    <t>RJ11 Port</t>
  </si>
  <si>
    <t>5555140-6</t>
  </si>
  <si>
    <t>http://www.digikey.ca/products/en?keywords=5555140-6</t>
  </si>
  <si>
    <t>Output Ports</t>
  </si>
  <si>
    <t>3 pin Header</t>
  </si>
  <si>
    <t xml:space="preserve">PPPC031LFBN-RC </t>
  </si>
  <si>
    <t>https://www.digikey.ca/product-detail/en/sullins-connector-solutions/PPPC031LFBN-RC/S7036-ND/810175</t>
  </si>
  <si>
    <t>Enable/Disable for the Power Monitor</t>
  </si>
  <si>
    <t>4 Pin Header</t>
  </si>
  <si>
    <t>PPPC022LFBN-RC</t>
  </si>
  <si>
    <t>http://www.digikey.ca/product-detail/en/sullins-connector-solutions/PPPC022LFBN-RC/S7105-ND/810242</t>
  </si>
  <si>
    <t>I/O</t>
  </si>
  <si>
    <t>6 Pin Header</t>
  </si>
  <si>
    <t>PPPC032LFBN-RC</t>
  </si>
  <si>
    <t>http://www.digikey.ca/product-detail/en/sullins-connector-solutions/PPPC032LFBN-RC/S7106-ND/810243</t>
  </si>
  <si>
    <t>Current Sensor</t>
  </si>
  <si>
    <t>ACS723LLCTR-05AB-T</t>
  </si>
  <si>
    <t>https://www.digikey.ca/product-detail/en/allegro-microsystems-llc/ACS723LLCTR-05AB-T/620-1641-1-ND/4948877</t>
  </si>
  <si>
    <t>Measuring current from battery</t>
  </si>
  <si>
    <t>LED RED 1206</t>
  </si>
  <si>
    <t xml:space="preserve">QBLP615-R </t>
  </si>
  <si>
    <t>https://www.digikey.ca/product-detail/en/qt-brightek-qtb/QBLP615-R/1516-1076-1-ND/4814803</t>
  </si>
  <si>
    <t>Fault Indicator</t>
  </si>
  <si>
    <t>LED BLUE 1206</t>
  </si>
  <si>
    <t xml:space="preserve">QBLP615-IB </t>
  </si>
  <si>
    <t>https://www.digikey.ca/product-detail/en/qt-brightek-qtb/QBLP615-IB/1516-1072-1-ND/4814799</t>
  </si>
  <si>
    <t>Indicates Power monitor is on</t>
  </si>
  <si>
    <t>LED DRIVER 20mA</t>
  </si>
  <si>
    <t xml:space="preserve">AL5809-20S1-7 </t>
  </si>
  <si>
    <t>https://www.digikey.ca/product-detail/en/diodes-incorporated/AL5809-20S1-7/AL5809-20S1-7DICT-ND/5030220</t>
  </si>
  <si>
    <t>Drives Fault Indication LEDs since Vin is possibly unknown</t>
  </si>
  <si>
    <t>Screw terminal</t>
  </si>
  <si>
    <t>http://www.digikey.ca/product-detail/en/keystone-electronics/8191/36-8191-ND/151565</t>
  </si>
  <si>
    <t>The power terminals that connect to the battery</t>
  </si>
  <si>
    <t>Zener 19V</t>
  </si>
  <si>
    <t xml:space="preserve">1N5356BRLG </t>
  </si>
  <si>
    <t>https://www.digikey.ca/product-detail/en/on-semiconductor/1N5356BRLG/1N5356BRLGOSCT-ND/6167443</t>
  </si>
  <si>
    <t>Overvoltage Protection</t>
  </si>
  <si>
    <t>SCR (TRIAC)</t>
  </si>
  <si>
    <t>BT152B-400R</t>
  </si>
  <si>
    <t>https://www.digikey.ca/product-detail/en/ween-semiconductors/BT152B-400R,118/1740-1080-1-ND/3542553</t>
  </si>
  <si>
    <t>Overvoltage Protection (Kills fuse)</t>
  </si>
  <si>
    <t>Diode</t>
  </si>
  <si>
    <t xml:space="preserve">SL54-TP </t>
  </si>
  <si>
    <t>https://www.digikey.ca/product-detail/en/micro-commercial-co/SL54-TP/SL54-TPMSCT-ND/6004850</t>
  </si>
  <si>
    <t>MURS120T3G</t>
  </si>
  <si>
    <t>http://www.digikey.ca/product-detail/en/on-semiconductor/MURS120T3G/MURS120T3GOSCT-ND/964577</t>
  </si>
  <si>
    <t xml:space="preserve">Support hardware </t>
  </si>
  <si>
    <t>FUSE Holder</t>
  </si>
  <si>
    <t>https://www.digikey.ca/product-detail/en/littelfuse-inc/65600001009/WK6245-ND/653441</t>
  </si>
  <si>
    <t>Over Current Protection</t>
  </si>
  <si>
    <t>FUSE Holder Cover Clear</t>
  </si>
  <si>
    <t>https://www.digikey.ca/product-detail/en/littelfuse-inc/65900000009/WK6246-ND/653453</t>
  </si>
  <si>
    <t>Covers Fuse Holder</t>
  </si>
  <si>
    <t>FUSE 5A</t>
  </si>
  <si>
    <t xml:space="preserve">5ST 5-R </t>
  </si>
  <si>
    <t>https://www.digikey.ca/product-detail/en/bel-fuse-inc/5ST-5-R/507-1253-ND/1009025</t>
  </si>
  <si>
    <t>5A Fuse for overcurrent protection</t>
  </si>
  <si>
    <t>Power nMOS</t>
  </si>
  <si>
    <t>PSMN1R4-40YLDX</t>
  </si>
  <si>
    <t>https://www.digikey.ca/product-detail/en/nexperia-usa-inc/PSMN1R4-40YLDX/1727-1857-1-ND/4965586</t>
  </si>
  <si>
    <t>Reverse Polarity Protection</t>
  </si>
  <si>
    <t>pMOS</t>
  </si>
  <si>
    <t>ZVP4525E6TA</t>
  </si>
  <si>
    <t>https://www.digikey.ca/product-detail/en/diodes-incorporated/ZVP4525E6TA/ZVP4525E6CT-ND/386038</t>
  </si>
  <si>
    <t>Blown fuse Indicator</t>
  </si>
  <si>
    <t>Inductor 100uH 0805</t>
  </si>
  <si>
    <t xml:space="preserve">MLZ2012DR10DT000 </t>
  </si>
  <si>
    <t>https://www.digikey.ca/product-detail/en/tdk-corporation/MLZ2012DR10DT000/445-6395-1-ND/2465721</t>
  </si>
  <si>
    <t>Impedes eddy currents</t>
  </si>
  <si>
    <t>Capacitor 220uF</t>
  </si>
  <si>
    <t>EEE-FP1V221AP</t>
  </si>
  <si>
    <t>http://www.digikey.ca/product-detail/en/panasonic-electronic-components/EEE-FP1V221AP/PCE4444CT-ND/1246024</t>
  </si>
  <si>
    <t>Those low pass functions bro</t>
  </si>
  <si>
    <t>Capacitor 22uF 1210</t>
  </si>
  <si>
    <t xml:space="preserve">CL32B226KAJNFNE </t>
  </si>
  <si>
    <t>https://www.digikey.ca/product-detail/en/samsung-electro-mechanics-america-inc/CL32B226KAJNFNE/1276-3391-1-ND/3891477</t>
  </si>
  <si>
    <t>Capacitor 2.2uF 0603</t>
  </si>
  <si>
    <t>C1608X7R1H224K080AB</t>
  </si>
  <si>
    <t>http://www.digikey.ca/product-detail/en/tdk-corporation/C1608X7R1H224K080AB/445-7408-1-ND/2733480</t>
  </si>
  <si>
    <t>Capacitor 0.1uF 0603</t>
  </si>
  <si>
    <t>GMK107BJ104KAHT</t>
  </si>
  <si>
    <t>http://www.digikey.ca/product-detail/en/taiyo-yuden/GMK107BJ104KAHT/587-3357-1-ND/4157244</t>
  </si>
  <si>
    <t>Resistor 1Mohm 0805</t>
  </si>
  <si>
    <t>RC0603FR-071ML</t>
  </si>
  <si>
    <t>http://www.digikey.ca/product-detail/en/yageo/RC0603FR-071ML/311-1.00MHRCT-ND/729791</t>
  </si>
  <si>
    <t>For oscillator and bridging at input</t>
  </si>
  <si>
    <t>Resistor 95.3k 0603</t>
  </si>
  <si>
    <t xml:space="preserve">RMCF0603FT95K3 </t>
  </si>
  <si>
    <t>https://www.digikey.ca/product-detail/en/stackpole-electronics-inc/RMCF0603FT95K3/RMCF0603FT95K3CT-ND/2418160</t>
  </si>
  <si>
    <t>Resistor 86.6k 0805</t>
  </si>
  <si>
    <t xml:space="preserve">RC0805FR-0786K6L </t>
  </si>
  <si>
    <t>https://www.digikey.ca/product-detail/en/yageo/RC0805FR-0786K6L/311-86.6KCRCT-ND/731124</t>
  </si>
  <si>
    <t>Resistor 48.7k 0805</t>
  </si>
  <si>
    <t>RC0805FR-0748K7L</t>
  </si>
  <si>
    <t>https://www.digikey.ca/product-detail/en/yageo/RC0805FR-0748K7L/311-48.7KCRCT-ND/730928</t>
  </si>
  <si>
    <t>Resistor 40K 0805</t>
  </si>
  <si>
    <t>RC0805FR-0740K2L</t>
  </si>
  <si>
    <t>https://www.digikey.ca/product-detail/en/yageo/RC0805FR-0740K2L/311-40.2KCRCT-ND/730888</t>
  </si>
  <si>
    <t>Voltage divider bias for op amp (must be accurate)</t>
  </si>
  <si>
    <t>Resistor 10K 0805</t>
  </si>
  <si>
    <t xml:space="preserve">RC0805FR-0710KL </t>
  </si>
  <si>
    <t>https://www.digikey.ca/product-detail/en/yageo/RC0805FR-0710KL/311-10.0KCRCT-ND/730482</t>
  </si>
  <si>
    <t>Resistor 4.7K</t>
  </si>
  <si>
    <t xml:space="preserve">ERJ-2RKF4701X </t>
  </si>
  <si>
    <t>http://www.digikey.ca/product-detail/en/panasonic-electronic-components/ERJ-2RKF4701X/P4.70KLCT-ND/1746692</t>
  </si>
  <si>
    <t>Pull resistor for the Reset pin of the 328p</t>
  </si>
  <si>
    <t>Resistor 2.37k 0603</t>
  </si>
  <si>
    <t>RC0603FR-072K37L</t>
  </si>
  <si>
    <t>https://www.digikey.ca/product-detail/en/yageo/RC0603FR-072K37L/311-2.37KHRCT-ND/729969</t>
  </si>
  <si>
    <t>Compensator loop</t>
  </si>
  <si>
    <t>Resistor 1K 0805</t>
  </si>
  <si>
    <t>RC0805FR-071KL</t>
  </si>
  <si>
    <t>https://www.digikey.ca/product-detail/en/yageo/RC0805FR-071KL/311-1.00KCRCT-ND/730391</t>
  </si>
  <si>
    <t>Resistor 400 through hole</t>
  </si>
  <si>
    <t xml:space="preserve">AC05000003900JAC00 </t>
  </si>
  <si>
    <t>https://www.digikey.ca/products/en/resistors/through-hole-resistors/53?k=Resistor&amp;k=&amp;pkeyword=Resistor&amp;pv1=475&amp;FV=1c00c5%2C1c0002%2C1f140000%2Cffe00035%2C80009&amp;mnonly=0&amp;newproducts=0&amp;ColumnSort=0&amp;page=1&amp;quantity=0&amp;ptm=0&amp;fid=0&amp;pageSize=25</t>
  </si>
  <si>
    <t>Resistor 100 0805</t>
  </si>
  <si>
    <t xml:space="preserve">RC0805FR-07100RL </t>
  </si>
  <si>
    <t>https://www.digikey.ca/product-detail/en/yageo/RC0805FR-07100RL/311-100CRCT-ND/730490</t>
  </si>
  <si>
    <t>Biasing an LED</t>
  </si>
  <si>
    <t>Total Cost</t>
  </si>
  <si>
    <t>MIC2940A-12WT</t>
  </si>
  <si>
    <t>http://www.digikey.ca/products/en?keywords=MIC2940A-12WT&amp;from=home</t>
  </si>
  <si>
    <t>Transform DC 12.6V-40V to 12V @1.2A</t>
  </si>
  <si>
    <t>LM2595T-5.0/NOPB</t>
  </si>
  <si>
    <t>http://www.digikey.ca/products/en?keywords=LM2595T-5.0%2FNOPB</t>
  </si>
  <si>
    <t>Transform DC 8-40V to 5V  @1A</t>
  </si>
  <si>
    <t xml:space="preserve">ATMEGA328P-PN </t>
  </si>
  <si>
    <t>http://www.digikey.ca/product-detail/en/microchip-technology/ATMEGA328P-PN/ATMEGA328P-PN-ND/2357094</t>
  </si>
  <si>
    <t>28 Pin DIP connector</t>
  </si>
  <si>
    <t>ED281DT</t>
  </si>
  <si>
    <t>https://www.digikey.ca/product-detail/en/on-shore-technology-inc/ED281DT/ED3050-5-ND/4147600</t>
  </si>
  <si>
    <t>To seat the ATmega328p</t>
  </si>
  <si>
    <t>INA138</t>
  </si>
  <si>
    <t>http://www.digikey.ca/product-detail/en/texas-instruments/INA138NA-3K/296-17936-1-ND/765346</t>
  </si>
  <si>
    <t>Probes shunt. 0V means 0A, 1V means 2.25A</t>
  </si>
  <si>
    <t xml:space="preserve">OPA340NA/3K </t>
  </si>
  <si>
    <t>http://www.digikey.ca/product-detail/en/texas-instruments/OPA340NA-3K/296-26275-1-ND/2254936</t>
  </si>
  <si>
    <t>P-MOSFET</t>
  </si>
  <si>
    <t>FDS6681Z</t>
  </si>
  <si>
    <t>http://www.digikey.ca/product-detail/en/fairchild-on-semiconductor/FDS6681Z/FDS6681ZCT-ND/1626210</t>
  </si>
  <si>
    <t>Reverse Polarity Protection with small voltage drop</t>
  </si>
  <si>
    <t>8MHz Oscillator</t>
  </si>
  <si>
    <t xml:space="preserve">CSTCE8M00G55-R0 </t>
  </si>
  <si>
    <t>http://www.digikey.ca/product-detail/en/murata-electronics-north-america/CSTCE8M00G55-R0/490-1195-1-ND/584632</t>
  </si>
  <si>
    <t>External oscillator since the one in the 328p is crap</t>
  </si>
  <si>
    <t>Fuse Holder</t>
  </si>
  <si>
    <t>http://www.digikey.ca/product-detail/en/keystone-electronics/3568/36-3568-ND/2137306</t>
  </si>
  <si>
    <t>Holds the fuse, what else do you need to know?</t>
  </si>
  <si>
    <t>Fuse 3A</t>
  </si>
  <si>
    <t>0ATO003.V</t>
  </si>
  <si>
    <t>http://www.digikey.ca/product-detail/en/littelfuse-inc/0ATO003.V/F5040-ND/2519129</t>
  </si>
  <si>
    <t>It melts when there's input current larger than 3A</t>
  </si>
  <si>
    <t>Inductor 100uH</t>
  </si>
  <si>
    <t>2212-V-RC</t>
  </si>
  <si>
    <t>http://www.digikey.ca/products/en?keywords=2212-V-RC</t>
  </si>
  <si>
    <t>Support hardware for the 5V-Regulator</t>
  </si>
  <si>
    <t>Capacitor 2.2uF</t>
  </si>
  <si>
    <t>Capacitor 0.1uF</t>
  </si>
  <si>
    <t>Resistor 1Mohm</t>
  </si>
  <si>
    <t>Support for the 8MHz oscillator</t>
  </si>
  <si>
    <t>Resistor 442K</t>
  </si>
  <si>
    <t>RN73C1J442KBTD</t>
  </si>
  <si>
    <t>http://www.digikey.ca/product-detail/en/te-connectivity-passive-product/RN73C1J442KBTD/A124751CT-ND/6557796</t>
  </si>
  <si>
    <t>Provides a bias for the output of the INA138 (must be accurate)</t>
  </si>
  <si>
    <t>Resistor 40K</t>
  </si>
  <si>
    <t xml:space="preserve">PAT0603E4002BST1 </t>
  </si>
  <si>
    <t>http://www.digikey.ca/product-detail/en/vishay-thin-film/PAT0603E4002BST1/PAT40KACT-ND/2278999</t>
  </si>
  <si>
    <t>Resistor 10K</t>
  </si>
  <si>
    <t>ERA-3ARW103V</t>
  </si>
  <si>
    <t>http://www.digikey.ca/product-detail/en/panasonic-electronic-components/ERA-3ARW103V/P10KBECT-ND/3073294</t>
  </si>
  <si>
    <t>Shunt Resistor 0.005ohm</t>
  </si>
  <si>
    <t>15FR005E</t>
  </si>
  <si>
    <t>http://www.digikey.ca/products/en?keywords=15FR005E</t>
  </si>
  <si>
    <t xml:space="preserve">Shunt resistor to record current draw. </t>
  </si>
  <si>
    <t>Heat sink</t>
  </si>
  <si>
    <t>7-340-2PP-BA</t>
  </si>
  <si>
    <t>http://www.digikey.ca/product-detail/en/cts-thermal-management-products/7-340-2PP-BA/294-1080-ND/272718</t>
  </si>
  <si>
    <t>Cooling for 12V Regulator</t>
  </si>
  <si>
    <t>530613B00000G</t>
  </si>
  <si>
    <t>http://www.digikey.ca/product-detail/en/aavid-thermalloy/530613B00000G/HS230-ND/265415</t>
  </si>
  <si>
    <t>Cooling for 5V Regulator</t>
  </si>
  <si>
    <t>Screw</t>
  </si>
  <si>
    <t>http://www.digikey.ca/product-detail/en/keystone-electronics/9900/36-9900-ND/317321</t>
  </si>
  <si>
    <t>Mounting the Heat sink</t>
  </si>
  <si>
    <t>Nut</t>
  </si>
  <si>
    <t>http://www.digikey.ca/product-detail/en/keystone-electronics/4694/36-4694-ND/316263</t>
  </si>
  <si>
    <t>Mica</t>
  </si>
  <si>
    <t>http://www.digikey.ca/product-detail/en/keystone-electronics/4672/36-4672-ND/27401</t>
  </si>
  <si>
    <t>insolation between heat sink and regulator</t>
  </si>
  <si>
    <t>Insolating washer</t>
  </si>
  <si>
    <t>7721-7PPSG</t>
  </si>
  <si>
    <t>http://www.digikey.ca/product-detail/en/aavid-thermalloy/7721-7PPSG/HS418-ND/1625304</t>
  </si>
  <si>
    <t>Note: Thermal greese is required I assume we already have some</t>
  </si>
  <si>
    <t>I don’t think the heat sinks need to be insolated so, I don’t think we need the mica sheet</t>
  </si>
  <si>
    <t>Capacitor 22uF Through Hole</t>
  </si>
  <si>
    <t>UPJ1V220MDD1TD</t>
  </si>
  <si>
    <t>https://www.digikey.ca/product-detail/en/nichicon/UPJ1V220MDD1TD/493-5114-1-ND/3129451</t>
  </si>
  <si>
    <t>For the -12V Charge Pump</t>
  </si>
  <si>
    <t xml:space="preserve">Voltage divider bias for op amp </t>
  </si>
  <si>
    <t>Op-Amp Gain / Feedback for 12V reg. / pulldown for crowbar</t>
  </si>
  <si>
    <t>Biasing the Zener diodes (high wattage for safety)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</si>
</sst>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\$* #,##0.00_-;&quot;-$&quot;* #,##0.00_-;_-\$* \-??_-;_-@_-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26"/>
      <color rgb="FF006100"/>
      <name val="Comic Sans MS"/>
      <family val="4"/>
      <charset val="1"/>
    </font>
    <font>
      <sz val="11"/>
      <color rgb="FF006100"/>
      <name val="Calibri"/>
      <family val="2"/>
      <charset val="1"/>
    </font>
    <font>
      <sz val="26"/>
      <color rgb="FF000000"/>
      <name val="Comic Sans MS"/>
      <family val="4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8" fillId="0" borderId="0" applyBorder="0" applyProtection="0"/>
    <xf numFmtId="0" fontId="2" fillId="0" borderId="0" applyBorder="0" applyProtection="0"/>
    <xf numFmtId="0" fontId="6" fillId="2" borderId="0" applyBorder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 applyBorder="1" applyAlignment="1" applyProtection="1">
      <alignment horizontal="right"/>
    </xf>
    <xf numFmtId="2" fontId="0" fillId="0" borderId="0" xfId="1" applyNumberFormat="1" applyFont="1" applyBorder="1" applyAlignment="1" applyProtection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left"/>
    </xf>
    <xf numFmtId="0" fontId="0" fillId="0" borderId="0" xfId="0" applyFont="1" applyAlignment="1"/>
    <xf numFmtId="0" fontId="2" fillId="0" borderId="0" xfId="2" applyFont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2" fillId="0" borderId="0" xfId="2" applyFont="1" applyBorder="1" applyAlignment="1" applyProtection="1"/>
    <xf numFmtId="0" fontId="0" fillId="0" borderId="0" xfId="1" applyNumberFormat="1" applyFont="1" applyBorder="1" applyAlignment="1" applyProtection="1">
      <alignment horizontal="right"/>
    </xf>
    <xf numFmtId="0" fontId="3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2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2" borderId="0" xfId="3" applyFont="1" applyBorder="1" applyAlignment="1" applyProtection="1"/>
    <xf numFmtId="164" fontId="7" fillId="2" borderId="0" xfId="3" applyNumberFormat="1" applyFont="1" applyBorder="1" applyAlignment="1" applyProtection="1">
      <alignment horizontal="left"/>
    </xf>
    <xf numFmtId="0" fontId="9" fillId="0" borderId="0" xfId="0" applyFont="1" applyAlignment="1">
      <alignment horizontal="left"/>
    </xf>
  </cellXfs>
  <cellStyles count="4">
    <cellStyle name="Currency" xfId="1" builtinId="4"/>
    <cellStyle name="Explanatory Text" xfId="3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1048573" totalsRowShown="0">
  <autoFilter ref="A1:F1048573"/>
  <tableColumns count="6">
    <tableColumn id="1" name="Part Name"/>
    <tableColumn id="2" name="Part Number"/>
    <tableColumn id="3" name="digikey link"/>
    <tableColumn id="4" name="Cost"/>
    <tableColumn id="5" name="# Needed"/>
    <tableColumn id="6" name="Func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keystone-electronics/8191/36-8191-ND/151565" TargetMode="External"/><Relationship Id="rId13" Type="http://schemas.openxmlformats.org/officeDocument/2006/relationships/hyperlink" Target="http://www.digikey.ca/product-detail/en/tdk-corporation/C1608X7R1H224K080AB/445-7408-1-ND/2733480" TargetMode="External"/><Relationship Id="rId3" Type="http://schemas.openxmlformats.org/officeDocument/2006/relationships/hyperlink" Target="http://www.digikey.ca/products/en?keywords=5555140-6" TargetMode="External"/><Relationship Id="rId7" Type="http://schemas.openxmlformats.org/officeDocument/2006/relationships/hyperlink" Target="https://www.digikey.ca/product-detail/en/diodes-incorporated/AL5809-20S1-7/AL5809-20S1-7DICT-ND/5030220" TargetMode="External"/><Relationship Id="rId12" Type="http://schemas.openxmlformats.org/officeDocument/2006/relationships/hyperlink" Target="https://www.digikey.ca/product-detail/en/samsung-electro-mechanics-america-inc/CL32B226KAJNFNE/1276-3391-1-ND/3891477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texas-instruments/OPA348AQDRQ1/296-43343-1-ND/5806484" TargetMode="External"/><Relationship Id="rId16" Type="http://schemas.openxmlformats.org/officeDocument/2006/relationships/hyperlink" Target="http://www.digikey.ca/product-detail/en/panasonic-electronic-components/ERJ-2RKF4701X/P4.70KLCT-ND/1746692" TargetMode="External"/><Relationship Id="rId1" Type="http://schemas.openxmlformats.org/officeDocument/2006/relationships/hyperlink" Target="https://www.digikey.ca/product-detail/en/wurth-electronics-inc/744873100/732-2349-1-ND/2234151" TargetMode="External"/><Relationship Id="rId6" Type="http://schemas.openxmlformats.org/officeDocument/2006/relationships/hyperlink" Target="http://www.digikey.ca/product-detail/en/sullins-connector-solutions/PPPC032LFBN-RC/S7106-ND/810243" TargetMode="External"/><Relationship Id="rId11" Type="http://schemas.openxmlformats.org/officeDocument/2006/relationships/hyperlink" Target="http://www.digikey.ca/product-detail/en/panasonic-electronic-components/EEE-FP1V221AP/PCE4444CT-ND/1246024" TargetMode="External"/><Relationship Id="rId5" Type="http://schemas.openxmlformats.org/officeDocument/2006/relationships/hyperlink" Target="http://www.digikey.ca/product-detail/en/sullins-connector-solutions/PPPC022LFBN-RC/S7105-ND/810242" TargetMode="External"/><Relationship Id="rId15" Type="http://schemas.openxmlformats.org/officeDocument/2006/relationships/hyperlink" Target="http://www.digikey.ca/product-detail/en/yageo/RC0603FR-071ML/311-1.00MHRCT-ND/729791" TargetMode="External"/><Relationship Id="rId10" Type="http://schemas.openxmlformats.org/officeDocument/2006/relationships/hyperlink" Target="https://www.digikey.ca/product-detail/en/bel-fuse-inc/5ST-5-R/507-1253-ND/1009025" TargetMode="External"/><Relationship Id="rId4" Type="http://schemas.openxmlformats.org/officeDocument/2006/relationships/hyperlink" Target="https://www.digikey.ca/product-detail/en/sullins-connector-solutions/PPPC031LFBN-RC/S7036-ND/810175" TargetMode="External"/><Relationship Id="rId9" Type="http://schemas.openxmlformats.org/officeDocument/2006/relationships/hyperlink" Target="http://www.digikey.ca/product-detail/en/on-semiconductor/MURS120T3G/MURS120T3GOSCT-ND/964577" TargetMode="External"/><Relationship Id="rId14" Type="http://schemas.openxmlformats.org/officeDocument/2006/relationships/hyperlink" Target="http://www.digikey.ca/product-detail/en/taiyo-yuden/GMK107BJ104KAHT/587-3357-1-ND/415724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sullins-connector-solutions/PPPC032LFBN-RC/S7106-ND/810243" TargetMode="External"/><Relationship Id="rId13" Type="http://schemas.openxmlformats.org/officeDocument/2006/relationships/hyperlink" Target="http://www.digikey.ca/product-detail/en/littelfuse-inc/0ATO003.V/F5040-ND/2519129" TargetMode="External"/><Relationship Id="rId18" Type="http://schemas.openxmlformats.org/officeDocument/2006/relationships/hyperlink" Target="http://www.digikey.ca/product-detail/en/taiyo-yuden/GMK107BJ104KAHT/587-3357-1-ND/4157244" TargetMode="External"/><Relationship Id="rId26" Type="http://schemas.openxmlformats.org/officeDocument/2006/relationships/hyperlink" Target="http://www.digikey.ca/product-detail/en/aavid-thermalloy/530613B00000G/HS230-ND/265415" TargetMode="External"/><Relationship Id="rId3" Type="http://schemas.openxmlformats.org/officeDocument/2006/relationships/hyperlink" Target="http://www.digikey.ca/product-detail/en/microchip-technology/ATMEGA328P-PN/ATMEGA328P-PN-ND/2357094" TargetMode="External"/><Relationship Id="rId21" Type="http://schemas.openxmlformats.org/officeDocument/2006/relationships/hyperlink" Target="http://www.digikey.ca/product-detail/en/vishay-thin-film/PAT0603E4002BST1/PAT40KACT-ND/2278999" TargetMode="External"/><Relationship Id="rId7" Type="http://schemas.openxmlformats.org/officeDocument/2006/relationships/hyperlink" Target="http://www.digikey.ca/product-detail/en/sullins-connector-solutions/PPPC022LFBN-RC/S7105-ND/810242" TargetMode="External"/><Relationship Id="rId12" Type="http://schemas.openxmlformats.org/officeDocument/2006/relationships/hyperlink" Target="http://www.digikey.ca/product-detail/en/keystone-electronics/3568/36-3568-ND/2137306" TargetMode="External"/><Relationship Id="rId17" Type="http://schemas.openxmlformats.org/officeDocument/2006/relationships/hyperlink" Target="http://www.digikey.ca/product-detail/en/tdk-corporation/C1608X7R1H224K080AB/445-7408-1-ND/2733480" TargetMode="External"/><Relationship Id="rId25" Type="http://schemas.openxmlformats.org/officeDocument/2006/relationships/hyperlink" Target="http://www.digikey.ca/product-detail/en/cts-thermal-management-products/7-340-2PP-BA/294-1080-ND/272718" TargetMode="External"/><Relationship Id="rId2" Type="http://schemas.openxmlformats.org/officeDocument/2006/relationships/hyperlink" Target="http://www.digikey.ca/products/en?keywords=LM2595T-5.0%2FNOPB" TargetMode="External"/><Relationship Id="rId16" Type="http://schemas.openxmlformats.org/officeDocument/2006/relationships/hyperlink" Target="http://www.digikey.ca/product-detail/en/panasonic-electronic-components/EEE-FP1V221AP/PCE4444CT-ND/1246024" TargetMode="External"/><Relationship Id="rId20" Type="http://schemas.openxmlformats.org/officeDocument/2006/relationships/hyperlink" Target="http://www.digikey.ca/product-detail/en/te-connectivity-passive-product/RN73C1J442KBTD/A124751CT-ND/6557796" TargetMode="External"/><Relationship Id="rId29" Type="http://schemas.openxmlformats.org/officeDocument/2006/relationships/hyperlink" Target="http://www.digikey.ca/product-detail/en/keystone-electronics/4672/36-4672-ND/27401" TargetMode="External"/><Relationship Id="rId1" Type="http://schemas.openxmlformats.org/officeDocument/2006/relationships/hyperlink" Target="http://www.digikey.ca/products/en?keywords=MIC2940A-12WT&amp;from=home" TargetMode="External"/><Relationship Id="rId6" Type="http://schemas.openxmlformats.org/officeDocument/2006/relationships/hyperlink" Target="http://www.digikey.ca/products/en?keywords=5555140-6" TargetMode="External"/><Relationship Id="rId11" Type="http://schemas.openxmlformats.org/officeDocument/2006/relationships/hyperlink" Target="http://www.digikey.ca/product-detail/en/keystone-electronics/8191/36-8191-ND/151565" TargetMode="External"/><Relationship Id="rId24" Type="http://schemas.openxmlformats.org/officeDocument/2006/relationships/hyperlink" Target="http://www.digikey.ca/products/en?keywords=15FR005E" TargetMode="External"/><Relationship Id="rId5" Type="http://schemas.openxmlformats.org/officeDocument/2006/relationships/hyperlink" Target="http://www.digikey.ca/product-detail/en/texas-instruments/OPA340NA-3K/296-26275-1-ND/2254936" TargetMode="External"/><Relationship Id="rId15" Type="http://schemas.openxmlformats.org/officeDocument/2006/relationships/hyperlink" Target="http://www.digikey.ca/product-detail/en/on-semiconductor/MURS120T3G/MURS120T3GOSCT-ND/964577" TargetMode="External"/><Relationship Id="rId23" Type="http://schemas.openxmlformats.org/officeDocument/2006/relationships/hyperlink" Target="http://www.digikey.ca/product-detail/en/panasonic-electronic-components/ERJ-2RKF4701X/P4.70KLCT-ND/1746692" TargetMode="External"/><Relationship Id="rId28" Type="http://schemas.openxmlformats.org/officeDocument/2006/relationships/hyperlink" Target="http://www.digikey.ca/product-detail/en/keystone-electronics/4694/36-4694-ND/316263" TargetMode="External"/><Relationship Id="rId10" Type="http://schemas.openxmlformats.org/officeDocument/2006/relationships/hyperlink" Target="http://www.digikey.ca/product-detail/en/murata-electronics-north-america/CSTCE8M00G55-R0/490-1195-1-ND/584632" TargetMode="External"/><Relationship Id="rId19" Type="http://schemas.openxmlformats.org/officeDocument/2006/relationships/hyperlink" Target="http://www.digikey.ca/product-detail/en/yageo/RC0603FR-071ML/311-1.00MHRCT-ND/729791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www.digikey.ca/product-detail/en/texas-instruments/INA138NA-3K/296-17936-1-ND/765346" TargetMode="External"/><Relationship Id="rId9" Type="http://schemas.openxmlformats.org/officeDocument/2006/relationships/hyperlink" Target="http://www.digikey.ca/product-detail/en/fairchild-on-semiconductor/FDS6681Z/FDS6681ZCT-ND/1626210" TargetMode="External"/><Relationship Id="rId14" Type="http://schemas.openxmlformats.org/officeDocument/2006/relationships/hyperlink" Target="http://www.digikey.ca/products/en?keywords=2212-V-RC" TargetMode="External"/><Relationship Id="rId22" Type="http://schemas.openxmlformats.org/officeDocument/2006/relationships/hyperlink" Target="http://www.digikey.ca/product-detail/en/panasonic-electronic-components/ERA-3ARW103V/P10KBECT-ND/3073294" TargetMode="External"/><Relationship Id="rId27" Type="http://schemas.openxmlformats.org/officeDocument/2006/relationships/hyperlink" Target="http://www.digikey.ca/product-detail/en/keystone-electronics/9900/36-9900-ND/317321" TargetMode="External"/><Relationship Id="rId30" Type="http://schemas.openxmlformats.org/officeDocument/2006/relationships/hyperlink" Target="http://www.digikey.ca/product-detail/en/aavid-thermalloy/7721-7PPSG/HS418-ND/16253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80" zoomScaleNormal="80" workbookViewId="0">
      <selection activeCell="F43" sqref="F43"/>
    </sheetView>
  </sheetViews>
  <sheetFormatPr defaultRowHeight="15" x14ac:dyDescent="0.25"/>
  <cols>
    <col min="1" max="1" width="32.140625"/>
    <col min="2" max="2" width="34.85546875" style="1" bestFit="1" customWidth="1"/>
    <col min="3" max="3" width="22.5703125"/>
    <col min="4" max="4" width="13.140625" style="2"/>
    <col min="5" max="5" width="13.140625" style="3"/>
    <col min="6" max="6" width="65.28515625"/>
    <col min="7" max="7" width="8.5703125"/>
    <col min="8" max="8" width="24.28515625"/>
    <col min="9" max="1025" width="8.5703125"/>
  </cols>
  <sheetData>
    <row r="1" spans="1:6" x14ac:dyDescent="0.25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4" t="s">
        <v>5</v>
      </c>
    </row>
    <row r="2" spans="1:6" x14ac:dyDescent="0.25">
      <c r="A2" t="s">
        <v>6</v>
      </c>
      <c r="B2" s="8" t="s">
        <v>7</v>
      </c>
      <c r="C2" s="9" t="s">
        <v>8</v>
      </c>
      <c r="D2" s="2">
        <v>5.32</v>
      </c>
      <c r="E2" s="3">
        <v>1</v>
      </c>
      <c r="F2" t="s">
        <v>9</v>
      </c>
    </row>
    <row r="3" spans="1:6" x14ac:dyDescent="0.25">
      <c r="A3" t="s">
        <v>10</v>
      </c>
      <c r="B3" s="10" t="s">
        <v>11</v>
      </c>
      <c r="C3" s="9" t="s">
        <v>12</v>
      </c>
      <c r="D3" s="2">
        <v>3.18</v>
      </c>
      <c r="E3" s="3">
        <v>1</v>
      </c>
      <c r="F3" t="s">
        <v>13</v>
      </c>
    </row>
    <row r="4" spans="1:6" x14ac:dyDescent="0.25">
      <c r="A4" t="s">
        <v>14</v>
      </c>
      <c r="B4" s="10" t="s">
        <v>15</v>
      </c>
      <c r="C4" s="9" t="s">
        <v>16</v>
      </c>
      <c r="D4" s="2">
        <v>4.21</v>
      </c>
      <c r="E4" s="3">
        <v>1</v>
      </c>
      <c r="F4" t="s">
        <v>17</v>
      </c>
    </row>
    <row r="5" spans="1:6" x14ac:dyDescent="0.25">
      <c r="A5" t="s">
        <v>18</v>
      </c>
      <c r="B5" s="1" t="s">
        <v>19</v>
      </c>
      <c r="C5" s="9" t="s">
        <v>20</v>
      </c>
      <c r="D5" s="2">
        <v>3.48</v>
      </c>
      <c r="E5" s="3">
        <v>1</v>
      </c>
      <c r="F5" t="s">
        <v>21</v>
      </c>
    </row>
    <row r="6" spans="1:6" x14ac:dyDescent="0.25">
      <c r="A6" t="s">
        <v>22</v>
      </c>
      <c r="B6" s="1" t="s">
        <v>23</v>
      </c>
      <c r="C6" s="9" t="s">
        <v>24</v>
      </c>
      <c r="D6" s="2">
        <v>0.73</v>
      </c>
      <c r="E6" s="3">
        <v>1</v>
      </c>
      <c r="F6" t="s">
        <v>25</v>
      </c>
    </row>
    <row r="7" spans="1:6" x14ac:dyDescent="0.25">
      <c r="A7" t="s">
        <v>26</v>
      </c>
      <c r="B7" s="11">
        <v>744873100</v>
      </c>
      <c r="C7" s="9" t="s">
        <v>27</v>
      </c>
      <c r="D7" s="2">
        <v>4.3499999999999996</v>
      </c>
      <c r="E7" s="3">
        <v>1</v>
      </c>
      <c r="F7" t="s">
        <v>28</v>
      </c>
    </row>
    <row r="8" spans="1:6" x14ac:dyDescent="0.25">
      <c r="A8" t="s">
        <v>29</v>
      </c>
      <c r="B8" s="8" t="s">
        <v>30</v>
      </c>
      <c r="C8" s="9" t="s">
        <v>31</v>
      </c>
      <c r="D8" s="2">
        <v>3.25</v>
      </c>
      <c r="E8" s="3">
        <v>1</v>
      </c>
      <c r="F8" t="s">
        <v>32</v>
      </c>
    </row>
    <row r="9" spans="1:6" x14ac:dyDescent="0.25">
      <c r="A9" t="s">
        <v>33</v>
      </c>
      <c r="B9" s="1" t="s">
        <v>34</v>
      </c>
      <c r="C9" s="12" t="s">
        <v>35</v>
      </c>
      <c r="D9" s="2">
        <v>1.21</v>
      </c>
      <c r="E9" s="13">
        <v>2</v>
      </c>
      <c r="F9" t="s">
        <v>36</v>
      </c>
    </row>
    <row r="10" spans="1:6" x14ac:dyDescent="0.25">
      <c r="A10" t="s">
        <v>37</v>
      </c>
      <c r="B10" s="1" t="s">
        <v>38</v>
      </c>
      <c r="C10" s="9" t="s">
        <v>39</v>
      </c>
      <c r="D10" s="2">
        <v>2.12</v>
      </c>
      <c r="E10" s="13">
        <v>3</v>
      </c>
      <c r="F10" t="s">
        <v>40</v>
      </c>
    </row>
    <row r="11" spans="1:6" x14ac:dyDescent="0.25">
      <c r="A11" t="s">
        <v>41</v>
      </c>
      <c r="B11" s="10" t="s">
        <v>42</v>
      </c>
      <c r="C11" s="9" t="s">
        <v>43</v>
      </c>
      <c r="D11" s="2">
        <v>0.71</v>
      </c>
      <c r="E11" s="13">
        <v>2</v>
      </c>
      <c r="F11" t="s">
        <v>44</v>
      </c>
    </row>
    <row r="12" spans="1:6" x14ac:dyDescent="0.25">
      <c r="A12" t="s">
        <v>45</v>
      </c>
      <c r="B12" s="1" t="s">
        <v>46</v>
      </c>
      <c r="C12" s="9" t="s">
        <v>47</v>
      </c>
      <c r="D12" s="2">
        <v>1.1299999999999999</v>
      </c>
      <c r="E12" s="13">
        <v>1</v>
      </c>
      <c r="F12" t="s">
        <v>48</v>
      </c>
    </row>
    <row r="13" spans="1:6" x14ac:dyDescent="0.25">
      <c r="A13" t="s">
        <v>49</v>
      </c>
      <c r="B13" s="1" t="s">
        <v>50</v>
      </c>
      <c r="C13" s="9" t="s">
        <v>51</v>
      </c>
      <c r="D13" s="2">
        <v>1.2</v>
      </c>
      <c r="E13" s="13">
        <v>1</v>
      </c>
      <c r="F13" t="s">
        <v>48</v>
      </c>
    </row>
    <row r="14" spans="1:6" x14ac:dyDescent="0.25">
      <c r="A14" t="s">
        <v>52</v>
      </c>
      <c r="B14" s="10" t="s">
        <v>53</v>
      </c>
      <c r="C14" s="9" t="s">
        <v>54</v>
      </c>
      <c r="D14" s="2">
        <v>8.15</v>
      </c>
      <c r="E14" s="13">
        <v>1</v>
      </c>
      <c r="F14" t="s">
        <v>55</v>
      </c>
    </row>
    <row r="15" spans="1:6" x14ac:dyDescent="0.25">
      <c r="A15" t="s">
        <v>56</v>
      </c>
      <c r="B15" s="1" t="s">
        <v>57</v>
      </c>
      <c r="C15" s="9" t="s">
        <v>58</v>
      </c>
      <c r="D15" s="2">
        <v>0.6</v>
      </c>
      <c r="E15" s="13">
        <v>4</v>
      </c>
      <c r="F15" t="s">
        <v>59</v>
      </c>
    </row>
    <row r="16" spans="1:6" x14ac:dyDescent="0.25">
      <c r="A16" t="s">
        <v>60</v>
      </c>
      <c r="B16" s="10" t="s">
        <v>61</v>
      </c>
      <c r="C16" s="14" t="s">
        <v>62</v>
      </c>
      <c r="D16" s="2">
        <v>0.73</v>
      </c>
      <c r="E16">
        <v>1</v>
      </c>
      <c r="F16" t="s">
        <v>63</v>
      </c>
    </row>
    <row r="17" spans="1:6" x14ac:dyDescent="0.25">
      <c r="A17" t="s">
        <v>64</v>
      </c>
      <c r="B17" s="1" t="s">
        <v>65</v>
      </c>
      <c r="C17" s="9" t="s">
        <v>66</v>
      </c>
      <c r="D17" s="2">
        <v>0.79</v>
      </c>
      <c r="E17" s="13">
        <v>4</v>
      </c>
      <c r="F17" t="s">
        <v>67</v>
      </c>
    </row>
    <row r="18" spans="1:6" x14ac:dyDescent="0.25">
      <c r="A18" t="s">
        <v>68</v>
      </c>
      <c r="B18" s="1">
        <v>8191</v>
      </c>
      <c r="C18" s="9" t="s">
        <v>69</v>
      </c>
      <c r="D18" s="2">
        <v>0.72</v>
      </c>
      <c r="E18" s="13">
        <v>2</v>
      </c>
      <c r="F18" t="s">
        <v>70</v>
      </c>
    </row>
    <row r="19" spans="1:6" x14ac:dyDescent="0.25">
      <c r="A19" t="s">
        <v>71</v>
      </c>
      <c r="B19" s="1" t="s">
        <v>72</v>
      </c>
      <c r="C19" s="9" t="s">
        <v>73</v>
      </c>
      <c r="D19" s="2">
        <v>0.74</v>
      </c>
      <c r="E19" s="13">
        <v>2</v>
      </c>
      <c r="F19" t="s">
        <v>74</v>
      </c>
    </row>
    <row r="20" spans="1:6" x14ac:dyDescent="0.25">
      <c r="A20" t="s">
        <v>75</v>
      </c>
      <c r="B20" s="10" t="s">
        <v>76</v>
      </c>
      <c r="C20" s="9" t="s">
        <v>77</v>
      </c>
      <c r="D20" s="2">
        <v>1.69</v>
      </c>
      <c r="E20" s="13">
        <v>1</v>
      </c>
      <c r="F20" t="s">
        <v>78</v>
      </c>
    </row>
    <row r="21" spans="1:6" x14ac:dyDescent="0.25">
      <c r="A21" t="s">
        <v>79</v>
      </c>
      <c r="B21" s="8" t="s">
        <v>80</v>
      </c>
      <c r="C21" s="9" t="s">
        <v>81</v>
      </c>
      <c r="D21" s="2">
        <v>1.1299999999999999</v>
      </c>
      <c r="E21" s="13">
        <v>1</v>
      </c>
      <c r="F21" t="s">
        <v>28</v>
      </c>
    </row>
    <row r="22" spans="1:6" x14ac:dyDescent="0.25">
      <c r="A22" t="s">
        <v>79</v>
      </c>
      <c r="B22" t="s">
        <v>82</v>
      </c>
      <c r="C22" s="9" t="s">
        <v>83</v>
      </c>
      <c r="D22" s="2">
        <v>0.69</v>
      </c>
      <c r="E22" s="13">
        <v>2</v>
      </c>
      <c r="F22" t="s">
        <v>84</v>
      </c>
    </row>
    <row r="23" spans="1:6" x14ac:dyDescent="0.25">
      <c r="A23" t="s">
        <v>85</v>
      </c>
      <c r="B23" s="15">
        <v>65600001009</v>
      </c>
      <c r="C23" s="9" t="s">
        <v>86</v>
      </c>
      <c r="D23" s="2">
        <v>1.41</v>
      </c>
      <c r="E23" s="13">
        <v>1</v>
      </c>
      <c r="F23" t="s">
        <v>87</v>
      </c>
    </row>
    <row r="24" spans="1:6" x14ac:dyDescent="0.25">
      <c r="A24" t="s">
        <v>88</v>
      </c>
      <c r="B24" s="15">
        <v>65900000009</v>
      </c>
      <c r="C24" s="9" t="s">
        <v>89</v>
      </c>
      <c r="D24" s="2">
        <v>1.18</v>
      </c>
      <c r="E24" s="13">
        <v>1</v>
      </c>
      <c r="F24" t="s">
        <v>90</v>
      </c>
    </row>
    <row r="25" spans="1:6" x14ac:dyDescent="0.25">
      <c r="A25" t="s">
        <v>91</v>
      </c>
      <c r="B25" s="10" t="s">
        <v>92</v>
      </c>
      <c r="C25" s="9" t="s">
        <v>93</v>
      </c>
      <c r="D25" s="2">
        <v>0.32</v>
      </c>
      <c r="E25" s="13">
        <v>1</v>
      </c>
      <c r="F25" s="16" t="s">
        <v>94</v>
      </c>
    </row>
    <row r="26" spans="1:6" x14ac:dyDescent="0.25">
      <c r="A26" t="s">
        <v>95</v>
      </c>
      <c r="B26" t="s">
        <v>96</v>
      </c>
      <c r="C26" s="9" t="s">
        <v>97</v>
      </c>
      <c r="D26" s="2">
        <v>2.44</v>
      </c>
      <c r="E26" s="13">
        <v>2</v>
      </c>
      <c r="F26" t="s">
        <v>98</v>
      </c>
    </row>
    <row r="27" spans="1:6" x14ac:dyDescent="0.25">
      <c r="A27" t="s">
        <v>99</v>
      </c>
      <c r="B27" s="16" t="s">
        <v>100</v>
      </c>
      <c r="C27" s="9" t="s">
        <v>101</v>
      </c>
      <c r="D27" s="2">
        <v>1.42</v>
      </c>
      <c r="E27" s="13">
        <v>1</v>
      </c>
      <c r="F27" t="s">
        <v>102</v>
      </c>
    </row>
    <row r="28" spans="1:6" x14ac:dyDescent="0.25">
      <c r="A28" t="s">
        <v>103</v>
      </c>
      <c r="B28" s="15" t="s">
        <v>104</v>
      </c>
      <c r="C28" s="9" t="s">
        <v>105</v>
      </c>
      <c r="D28" s="2">
        <v>0.2</v>
      </c>
      <c r="E28" s="13">
        <v>3</v>
      </c>
      <c r="F28" t="s">
        <v>106</v>
      </c>
    </row>
    <row r="29" spans="1:6" x14ac:dyDescent="0.25">
      <c r="A29" t="s">
        <v>107</v>
      </c>
      <c r="B29" s="17" t="s">
        <v>108</v>
      </c>
      <c r="C29" s="9" t="s">
        <v>109</v>
      </c>
      <c r="D29" s="2">
        <v>1.19</v>
      </c>
      <c r="E29" s="13">
        <v>2</v>
      </c>
      <c r="F29" t="s">
        <v>110</v>
      </c>
    </row>
    <row r="30" spans="1:6" x14ac:dyDescent="0.25">
      <c r="A30" t="s">
        <v>233</v>
      </c>
      <c r="B30" s="23" t="s">
        <v>234</v>
      </c>
      <c r="C30" s="12" t="s">
        <v>235</v>
      </c>
      <c r="D30" s="2">
        <v>0.27</v>
      </c>
      <c r="E30" s="13">
        <v>2</v>
      </c>
      <c r="F30" t="s">
        <v>236</v>
      </c>
    </row>
    <row r="31" spans="1:6" x14ac:dyDescent="0.25">
      <c r="A31" t="s">
        <v>111</v>
      </c>
      <c r="B31" s="17" t="s">
        <v>112</v>
      </c>
      <c r="C31" s="9" t="s">
        <v>113</v>
      </c>
      <c r="D31" s="2">
        <v>0.85399999999999998</v>
      </c>
      <c r="E31" s="13">
        <v>10</v>
      </c>
    </row>
    <row r="32" spans="1:6" x14ac:dyDescent="0.25">
      <c r="A32" t="s">
        <v>114</v>
      </c>
      <c r="B32" s="1" t="s">
        <v>115</v>
      </c>
      <c r="C32" s="9" t="s">
        <v>116</v>
      </c>
      <c r="D32" s="2">
        <v>0.19800000000000001</v>
      </c>
      <c r="E32" s="3">
        <v>10</v>
      </c>
    </row>
    <row r="33" spans="1:6" x14ac:dyDescent="0.25">
      <c r="A33" t="s">
        <v>117</v>
      </c>
      <c r="B33" s="1" t="s">
        <v>118</v>
      </c>
      <c r="C33" s="9" t="s">
        <v>119</v>
      </c>
      <c r="D33" s="2">
        <v>0.129</v>
      </c>
      <c r="E33" s="3">
        <v>11</v>
      </c>
    </row>
    <row r="34" spans="1:6" x14ac:dyDescent="0.25">
      <c r="A34" t="s">
        <v>120</v>
      </c>
      <c r="B34" s="17" t="s">
        <v>121</v>
      </c>
      <c r="C34" s="9" t="s">
        <v>122</v>
      </c>
      <c r="D34" s="2">
        <v>0.16</v>
      </c>
      <c r="E34" s="13">
        <v>3</v>
      </c>
      <c r="F34" t="s">
        <v>123</v>
      </c>
    </row>
    <row r="35" spans="1:6" x14ac:dyDescent="0.25">
      <c r="A35" t="s">
        <v>124</v>
      </c>
      <c r="B35" s="16" t="s">
        <v>125</v>
      </c>
      <c r="C35" s="9" t="s">
        <v>126</v>
      </c>
      <c r="D35" s="2">
        <v>0.15</v>
      </c>
      <c r="E35" s="13">
        <v>1</v>
      </c>
    </row>
    <row r="36" spans="1:6" x14ac:dyDescent="0.25">
      <c r="A36" t="s">
        <v>127</v>
      </c>
      <c r="B36" s="10" t="s">
        <v>128</v>
      </c>
      <c r="C36" s="9" t="s">
        <v>129</v>
      </c>
      <c r="D36" s="2">
        <v>0.15</v>
      </c>
      <c r="E36" s="13">
        <v>1</v>
      </c>
    </row>
    <row r="37" spans="1:6" x14ac:dyDescent="0.25">
      <c r="A37" t="s">
        <v>130</v>
      </c>
      <c r="B37" s="10" t="s">
        <v>131</v>
      </c>
      <c r="C37" s="9" t="s">
        <v>132</v>
      </c>
      <c r="D37" s="2">
        <v>0.15</v>
      </c>
      <c r="E37" s="13">
        <v>1</v>
      </c>
    </row>
    <row r="38" spans="1:6" x14ac:dyDescent="0.25">
      <c r="A38" t="s">
        <v>133</v>
      </c>
      <c r="B38" s="16" t="s">
        <v>134</v>
      </c>
      <c r="C38" s="18" t="s">
        <v>135</v>
      </c>
      <c r="D38" s="2">
        <v>0.15</v>
      </c>
      <c r="E38" s="13">
        <v>1</v>
      </c>
      <c r="F38" t="s">
        <v>237</v>
      </c>
    </row>
    <row r="39" spans="1:6" x14ac:dyDescent="0.25">
      <c r="A39" t="s">
        <v>137</v>
      </c>
      <c r="B39" s="10" t="s">
        <v>138</v>
      </c>
      <c r="C39" s="9" t="s">
        <v>139</v>
      </c>
      <c r="D39" s="2">
        <v>0.15</v>
      </c>
      <c r="E39" s="13">
        <v>3</v>
      </c>
      <c r="F39" t="s">
        <v>238</v>
      </c>
    </row>
    <row r="40" spans="1:6" x14ac:dyDescent="0.25">
      <c r="A40" t="s">
        <v>140</v>
      </c>
      <c r="B40" s="1" t="s">
        <v>141</v>
      </c>
      <c r="C40" s="9" t="s">
        <v>142</v>
      </c>
      <c r="D40" s="2">
        <v>0.16</v>
      </c>
      <c r="E40" s="13">
        <v>3</v>
      </c>
      <c r="F40" t="s">
        <v>143</v>
      </c>
    </row>
    <row r="41" spans="1:6" x14ac:dyDescent="0.25">
      <c r="A41" t="s">
        <v>144</v>
      </c>
      <c r="B41" s="10" t="s">
        <v>145</v>
      </c>
      <c r="C41" s="9" t="s">
        <v>146</v>
      </c>
      <c r="D41" s="2">
        <v>0.15</v>
      </c>
      <c r="E41" s="13">
        <v>2</v>
      </c>
      <c r="F41" t="s">
        <v>147</v>
      </c>
    </row>
    <row r="42" spans="1:6" x14ac:dyDescent="0.25">
      <c r="A42" t="s">
        <v>148</v>
      </c>
      <c r="B42" s="10" t="s">
        <v>149</v>
      </c>
      <c r="C42" s="9" t="s">
        <v>150</v>
      </c>
      <c r="D42" s="2">
        <v>0.15</v>
      </c>
      <c r="E42" s="13">
        <v>1</v>
      </c>
    </row>
    <row r="43" spans="1:6" x14ac:dyDescent="0.25">
      <c r="A43" t="s">
        <v>151</v>
      </c>
      <c r="B43" s="10" t="s">
        <v>152</v>
      </c>
      <c r="C43" s="9" t="s">
        <v>153</v>
      </c>
      <c r="D43" s="2">
        <v>1.1299999999999999</v>
      </c>
      <c r="E43" s="13">
        <v>2</v>
      </c>
      <c r="F43" t="s">
        <v>239</v>
      </c>
    </row>
    <row r="44" spans="1:6" x14ac:dyDescent="0.25">
      <c r="A44" t="s">
        <v>154</v>
      </c>
      <c r="B44" s="10" t="s">
        <v>155</v>
      </c>
      <c r="C44" s="9" t="s">
        <v>156</v>
      </c>
      <c r="D44" s="2">
        <v>0.15</v>
      </c>
      <c r="E44" s="3">
        <v>1</v>
      </c>
      <c r="F44" t="s">
        <v>157</v>
      </c>
    </row>
    <row r="45" spans="1:6" ht="16.5" customHeight="1" x14ac:dyDescent="0.25">
      <c r="B45" s="19"/>
      <c r="C45" s="9"/>
    </row>
    <row r="46" spans="1:6" x14ac:dyDescent="0.25">
      <c r="B46" s="19"/>
      <c r="C46" s="9"/>
    </row>
    <row r="47" spans="1:6" x14ac:dyDescent="0.25">
      <c r="C47" s="9"/>
    </row>
    <row r="48" spans="1:6" x14ac:dyDescent="0.25">
      <c r="B48" s="20"/>
      <c r="C48" s="9"/>
    </row>
    <row r="49" spans="1:2" ht="40.5" x14ac:dyDescent="0.75">
      <c r="A49" s="21" t="s">
        <v>158</v>
      </c>
      <c r="B49" s="22">
        <f>SUMPRODUCT(D2:D66, E2:E66)</f>
        <v>88.149000000000044</v>
      </c>
    </row>
  </sheetData>
  <autoFilter ref="A1:F44"/>
  <hyperlinks>
    <hyperlink ref="C7" r:id="rId1"/>
    <hyperlink ref="C9" r:id="rId2"/>
    <hyperlink ref="C10" r:id="rId3"/>
    <hyperlink ref="C11" r:id="rId4"/>
    <hyperlink ref="C12" r:id="rId5"/>
    <hyperlink ref="C13" r:id="rId6"/>
    <hyperlink ref="C17" r:id="rId7"/>
    <hyperlink ref="C18" r:id="rId8"/>
    <hyperlink ref="C22" r:id="rId9"/>
    <hyperlink ref="C25" r:id="rId10"/>
    <hyperlink ref="C29" r:id="rId11"/>
    <hyperlink ref="C31" r:id="rId12"/>
    <hyperlink ref="C32" r:id="rId13"/>
    <hyperlink ref="C33" r:id="rId14"/>
    <hyperlink ref="C34" r:id="rId15"/>
    <hyperlink ref="C40" r:id="rId16"/>
  </hyperlinks>
  <pageMargins left="0.78749999999999998" right="0.78749999999999998" top="1.05277777777778" bottom="1.05277777777778" header="0.78749999999999998" footer="0.78749999999999998"/>
  <pageSetup firstPageNumber="0" orientation="portrait" r:id="rId17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60" zoomScaleNormal="60" workbookViewId="0"/>
  </sheetViews>
  <sheetFormatPr defaultRowHeight="15" x14ac:dyDescent="0.25"/>
  <cols>
    <col min="1" max="1" width="32.140625"/>
    <col min="2" max="2" width="30.7109375" style="1"/>
    <col min="3" max="3" width="22.5703125"/>
    <col min="4" max="4" width="13.140625" style="2"/>
    <col min="5" max="5" width="13.140625" style="3"/>
    <col min="6" max="6" width="65.28515625"/>
    <col min="7" max="7" width="8.5703125"/>
    <col min="8" max="8" width="24.28515625"/>
    <col min="9" max="1025" width="8.5703125"/>
  </cols>
  <sheetData>
    <row r="1" spans="1:6" x14ac:dyDescent="0.25">
      <c r="A1" s="4" t="s">
        <v>0</v>
      </c>
      <c r="B1" s="5" t="s">
        <v>1</v>
      </c>
      <c r="C1" s="4" t="s">
        <v>2</v>
      </c>
      <c r="D1" s="6" t="s">
        <v>3</v>
      </c>
      <c r="E1" s="7" t="s">
        <v>4</v>
      </c>
      <c r="F1" s="4" t="s">
        <v>5</v>
      </c>
    </row>
    <row r="2" spans="1:6" x14ac:dyDescent="0.25">
      <c r="A2" t="s">
        <v>6</v>
      </c>
      <c r="B2" s="1" t="s">
        <v>159</v>
      </c>
      <c r="C2" s="9" t="s">
        <v>160</v>
      </c>
      <c r="D2" s="2">
        <v>3.58</v>
      </c>
      <c r="E2" s="3">
        <v>1</v>
      </c>
      <c r="F2" t="s">
        <v>161</v>
      </c>
    </row>
    <row r="3" spans="1:6" x14ac:dyDescent="0.25">
      <c r="A3" t="s">
        <v>10</v>
      </c>
      <c r="B3" s="1" t="s">
        <v>162</v>
      </c>
      <c r="C3" s="9" t="s">
        <v>163</v>
      </c>
      <c r="D3" s="2">
        <v>6.22</v>
      </c>
      <c r="E3" s="3">
        <v>1</v>
      </c>
      <c r="F3" t="s">
        <v>164</v>
      </c>
    </row>
    <row r="4" spans="1:6" x14ac:dyDescent="0.25">
      <c r="A4" t="s">
        <v>18</v>
      </c>
      <c r="B4" s="1" t="s">
        <v>165</v>
      </c>
      <c r="C4" s="9" t="s">
        <v>166</v>
      </c>
      <c r="D4" s="2">
        <v>3.3</v>
      </c>
      <c r="E4" s="3">
        <v>1</v>
      </c>
      <c r="F4" t="s">
        <v>21</v>
      </c>
    </row>
    <row r="5" spans="1:6" x14ac:dyDescent="0.25">
      <c r="A5" t="s">
        <v>167</v>
      </c>
      <c r="B5" s="17" t="s">
        <v>168</v>
      </c>
      <c r="C5" s="9" t="s">
        <v>169</v>
      </c>
      <c r="D5" s="2">
        <v>0.47</v>
      </c>
      <c r="E5" s="3">
        <v>1</v>
      </c>
      <c r="F5" t="s">
        <v>170</v>
      </c>
    </row>
    <row r="6" spans="1:6" x14ac:dyDescent="0.25">
      <c r="A6" t="s">
        <v>33</v>
      </c>
      <c r="B6" s="1" t="s">
        <v>171</v>
      </c>
      <c r="C6" s="9" t="s">
        <v>172</v>
      </c>
      <c r="D6" s="2">
        <v>2.61</v>
      </c>
      <c r="E6" s="3">
        <v>1</v>
      </c>
      <c r="F6" t="s">
        <v>173</v>
      </c>
    </row>
    <row r="7" spans="1:6" x14ac:dyDescent="0.25">
      <c r="A7" t="s">
        <v>33</v>
      </c>
      <c r="B7" s="1" t="s">
        <v>174</v>
      </c>
      <c r="C7" s="9" t="s">
        <v>175</v>
      </c>
      <c r="D7" s="2">
        <v>3.56</v>
      </c>
      <c r="E7" s="13">
        <v>2</v>
      </c>
      <c r="F7" t="s">
        <v>36</v>
      </c>
    </row>
    <row r="8" spans="1:6" x14ac:dyDescent="0.25">
      <c r="A8" t="s">
        <v>37</v>
      </c>
      <c r="B8" s="1" t="s">
        <v>38</v>
      </c>
      <c r="C8" s="9" t="s">
        <v>39</v>
      </c>
      <c r="D8" s="2">
        <v>2.14</v>
      </c>
      <c r="E8" s="13">
        <v>3</v>
      </c>
      <c r="F8" t="s">
        <v>40</v>
      </c>
    </row>
    <row r="9" spans="1:6" x14ac:dyDescent="0.25">
      <c r="A9" t="s">
        <v>45</v>
      </c>
      <c r="B9" s="1" t="s">
        <v>46</v>
      </c>
      <c r="C9" s="9" t="s">
        <v>47</v>
      </c>
      <c r="D9" s="2">
        <v>1.1299999999999999</v>
      </c>
      <c r="E9" s="13">
        <v>1</v>
      </c>
      <c r="F9" t="s">
        <v>48</v>
      </c>
    </row>
    <row r="10" spans="1:6" x14ac:dyDescent="0.25">
      <c r="A10" t="s">
        <v>49</v>
      </c>
      <c r="B10" s="1" t="s">
        <v>50</v>
      </c>
      <c r="C10" s="9" t="s">
        <v>51</v>
      </c>
      <c r="D10" s="2">
        <v>1.2</v>
      </c>
      <c r="E10" s="13">
        <v>1</v>
      </c>
      <c r="F10" t="s">
        <v>48</v>
      </c>
    </row>
    <row r="11" spans="1:6" x14ac:dyDescent="0.25">
      <c r="A11" t="s">
        <v>176</v>
      </c>
      <c r="B11" s="1" t="s">
        <v>177</v>
      </c>
      <c r="C11" s="9" t="s">
        <v>178</v>
      </c>
      <c r="D11" s="2">
        <v>2.57</v>
      </c>
      <c r="E11" s="13">
        <v>2</v>
      </c>
      <c r="F11" t="s">
        <v>179</v>
      </c>
    </row>
    <row r="12" spans="1:6" x14ac:dyDescent="0.25">
      <c r="A12" t="s">
        <v>180</v>
      </c>
      <c r="B12" s="1" t="s">
        <v>181</v>
      </c>
      <c r="C12" s="9" t="s">
        <v>182</v>
      </c>
      <c r="D12" s="2">
        <v>0.67</v>
      </c>
      <c r="E12" s="13">
        <v>1</v>
      </c>
      <c r="F12" t="s">
        <v>183</v>
      </c>
    </row>
    <row r="13" spans="1:6" x14ac:dyDescent="0.25">
      <c r="A13" t="s">
        <v>68</v>
      </c>
      <c r="B13" s="1">
        <v>8191</v>
      </c>
      <c r="C13" s="9" t="s">
        <v>69</v>
      </c>
      <c r="D13" s="2">
        <v>0.72</v>
      </c>
      <c r="E13" s="13">
        <v>2</v>
      </c>
      <c r="F13" t="s">
        <v>70</v>
      </c>
    </row>
    <row r="14" spans="1:6" x14ac:dyDescent="0.25">
      <c r="A14" t="s">
        <v>184</v>
      </c>
      <c r="B14" s="1">
        <v>3568</v>
      </c>
      <c r="C14" s="9" t="s">
        <v>185</v>
      </c>
      <c r="D14" s="2">
        <v>1.66</v>
      </c>
      <c r="E14" s="13">
        <v>1</v>
      </c>
      <c r="F14" t="s">
        <v>186</v>
      </c>
    </row>
    <row r="15" spans="1:6" x14ac:dyDescent="0.25">
      <c r="A15" t="s">
        <v>187</v>
      </c>
      <c r="B15" s="1" t="s">
        <v>188</v>
      </c>
      <c r="C15" s="9" t="s">
        <v>189</v>
      </c>
      <c r="D15" s="2">
        <v>1.55</v>
      </c>
      <c r="E15" s="3">
        <v>1</v>
      </c>
      <c r="F15" t="s">
        <v>190</v>
      </c>
    </row>
    <row r="16" spans="1:6" x14ac:dyDescent="0.25">
      <c r="A16" t="s">
        <v>191</v>
      </c>
      <c r="B16" s="1" t="s">
        <v>192</v>
      </c>
      <c r="C16" s="9" t="s">
        <v>193</v>
      </c>
      <c r="D16" s="2">
        <v>5.03</v>
      </c>
      <c r="E16" s="13">
        <v>1</v>
      </c>
      <c r="F16" t="s">
        <v>194</v>
      </c>
    </row>
    <row r="17" spans="1:6" x14ac:dyDescent="0.25">
      <c r="A17" t="s">
        <v>79</v>
      </c>
      <c r="B17" t="s">
        <v>82</v>
      </c>
      <c r="C17" s="9" t="s">
        <v>83</v>
      </c>
      <c r="D17" s="2">
        <v>0.69</v>
      </c>
      <c r="E17" s="13">
        <v>2</v>
      </c>
      <c r="F17" t="s">
        <v>84</v>
      </c>
    </row>
    <row r="18" spans="1:6" x14ac:dyDescent="0.25">
      <c r="A18" t="s">
        <v>107</v>
      </c>
      <c r="B18" s="17" t="s">
        <v>108</v>
      </c>
      <c r="C18" s="9" t="s">
        <v>109</v>
      </c>
      <c r="D18" s="2">
        <v>1.19</v>
      </c>
      <c r="E18" s="13">
        <v>4</v>
      </c>
      <c r="F18" t="s">
        <v>110</v>
      </c>
    </row>
    <row r="19" spans="1:6" x14ac:dyDescent="0.25">
      <c r="A19" t="s">
        <v>195</v>
      </c>
      <c r="B19" s="1" t="s">
        <v>115</v>
      </c>
      <c r="C19" s="9" t="s">
        <v>116</v>
      </c>
      <c r="D19" s="2">
        <v>0.26</v>
      </c>
      <c r="E19" s="3">
        <v>7</v>
      </c>
    </row>
    <row r="20" spans="1:6" x14ac:dyDescent="0.25">
      <c r="A20" t="s">
        <v>196</v>
      </c>
      <c r="B20" s="1" t="s">
        <v>118</v>
      </c>
      <c r="C20" s="9" t="s">
        <v>119</v>
      </c>
      <c r="D20" s="2">
        <v>0.16</v>
      </c>
      <c r="E20" s="3">
        <v>4</v>
      </c>
    </row>
    <row r="21" spans="1:6" x14ac:dyDescent="0.25">
      <c r="A21" t="s">
        <v>197</v>
      </c>
      <c r="B21" s="17" t="s">
        <v>121</v>
      </c>
      <c r="C21" s="9" t="s">
        <v>122</v>
      </c>
      <c r="D21" s="2">
        <v>0.16</v>
      </c>
      <c r="E21" s="13">
        <v>1</v>
      </c>
      <c r="F21" t="s">
        <v>198</v>
      </c>
    </row>
    <row r="22" spans="1:6" x14ac:dyDescent="0.25">
      <c r="A22" t="s">
        <v>199</v>
      </c>
      <c r="B22" s="17" t="s">
        <v>200</v>
      </c>
      <c r="C22" s="9" t="s">
        <v>201</v>
      </c>
      <c r="D22" s="2">
        <v>1.1599999999999999</v>
      </c>
      <c r="E22" s="13">
        <v>1</v>
      </c>
      <c r="F22" t="s">
        <v>202</v>
      </c>
    </row>
    <row r="23" spans="1:6" x14ac:dyDescent="0.25">
      <c r="A23" t="s">
        <v>203</v>
      </c>
      <c r="B23" s="1" t="s">
        <v>204</v>
      </c>
      <c r="C23" s="9" t="s">
        <v>205</v>
      </c>
      <c r="D23" s="2">
        <v>1.44</v>
      </c>
      <c r="E23" s="13">
        <v>2</v>
      </c>
      <c r="F23" t="s">
        <v>136</v>
      </c>
    </row>
    <row r="24" spans="1:6" x14ac:dyDescent="0.25">
      <c r="A24" t="s">
        <v>206</v>
      </c>
      <c r="B24" s="17" t="s">
        <v>207</v>
      </c>
      <c r="C24" s="9" t="s">
        <v>208</v>
      </c>
      <c r="D24" s="2">
        <v>1.1599999999999999</v>
      </c>
      <c r="E24" s="13">
        <v>2</v>
      </c>
      <c r="F24" t="s">
        <v>136</v>
      </c>
    </row>
    <row r="25" spans="1:6" x14ac:dyDescent="0.25">
      <c r="A25" t="s">
        <v>140</v>
      </c>
      <c r="B25" s="1" t="s">
        <v>141</v>
      </c>
      <c r="C25" s="9" t="s">
        <v>142</v>
      </c>
      <c r="D25" s="2">
        <v>0.16</v>
      </c>
      <c r="E25" s="13">
        <v>1</v>
      </c>
      <c r="F25" t="s">
        <v>143</v>
      </c>
    </row>
    <row r="26" spans="1:6" x14ac:dyDescent="0.25">
      <c r="A26" t="s">
        <v>209</v>
      </c>
      <c r="B26" s="1" t="s">
        <v>210</v>
      </c>
      <c r="C26" s="9" t="s">
        <v>211</v>
      </c>
      <c r="D26" s="2">
        <v>4.2699999999999996</v>
      </c>
      <c r="E26" s="13">
        <v>1</v>
      </c>
      <c r="F26" t="s">
        <v>212</v>
      </c>
    </row>
    <row r="27" spans="1:6" x14ac:dyDescent="0.25">
      <c r="A27" t="s">
        <v>213</v>
      </c>
      <c r="B27" s="20" t="s">
        <v>214</v>
      </c>
      <c r="C27" s="9" t="s">
        <v>215</v>
      </c>
      <c r="D27" s="2">
        <v>4.1100000000000003</v>
      </c>
      <c r="E27" s="3">
        <v>1</v>
      </c>
      <c r="F27" t="s">
        <v>216</v>
      </c>
    </row>
    <row r="28" spans="1:6" x14ac:dyDescent="0.25">
      <c r="A28" t="s">
        <v>213</v>
      </c>
      <c r="B28" s="20" t="s">
        <v>217</v>
      </c>
      <c r="C28" s="9" t="s">
        <v>218</v>
      </c>
      <c r="D28" s="2">
        <v>1.03</v>
      </c>
      <c r="E28" s="3">
        <v>1</v>
      </c>
      <c r="F28" t="s">
        <v>219</v>
      </c>
    </row>
    <row r="29" spans="1:6" ht="16.5" customHeight="1" x14ac:dyDescent="0.25">
      <c r="A29" t="s">
        <v>220</v>
      </c>
      <c r="B29" s="19">
        <v>9900</v>
      </c>
      <c r="C29" s="9" t="s">
        <v>221</v>
      </c>
      <c r="D29" s="2">
        <v>0.14000000000000001</v>
      </c>
      <c r="E29" s="3">
        <v>2</v>
      </c>
      <c r="F29" t="s">
        <v>222</v>
      </c>
    </row>
    <row r="30" spans="1:6" x14ac:dyDescent="0.25">
      <c r="A30" t="s">
        <v>223</v>
      </c>
      <c r="B30" s="19">
        <v>4694</v>
      </c>
      <c r="C30" s="9" t="s">
        <v>224</v>
      </c>
      <c r="D30" s="2">
        <v>0.14000000000000001</v>
      </c>
      <c r="E30" s="3">
        <v>2</v>
      </c>
      <c r="F30" t="s">
        <v>222</v>
      </c>
    </row>
    <row r="31" spans="1:6" x14ac:dyDescent="0.25">
      <c r="A31" t="s">
        <v>225</v>
      </c>
      <c r="B31" s="1">
        <v>4672</v>
      </c>
      <c r="C31" s="9" t="s">
        <v>226</v>
      </c>
      <c r="D31" s="2">
        <v>0.22</v>
      </c>
      <c r="E31" s="3">
        <v>0</v>
      </c>
      <c r="F31" t="s">
        <v>227</v>
      </c>
    </row>
    <row r="32" spans="1:6" x14ac:dyDescent="0.25">
      <c r="A32" t="s">
        <v>228</v>
      </c>
      <c r="B32" s="20" t="s">
        <v>229</v>
      </c>
      <c r="C32" s="9" t="s">
        <v>230</v>
      </c>
      <c r="D32" s="2">
        <v>0.26</v>
      </c>
      <c r="E32" s="3">
        <v>0</v>
      </c>
      <c r="F32" t="s">
        <v>227</v>
      </c>
    </row>
    <row r="33" spans="1:2" ht="40.5" x14ac:dyDescent="0.75">
      <c r="A33" s="21" t="s">
        <v>158</v>
      </c>
      <c r="B33" s="22">
        <f>SUMPRODUCT(D2:D50, E2:E50)</f>
        <v>72.789999999999992</v>
      </c>
    </row>
    <row r="35" spans="1:2" x14ac:dyDescent="0.25">
      <c r="A35" t="s">
        <v>231</v>
      </c>
    </row>
    <row r="36" spans="1:2" x14ac:dyDescent="0.25">
      <c r="A36" t="s">
        <v>232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3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V4.0</vt:lpstr>
      <vt:lpstr>V3.4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Koltin</cp:lastModifiedBy>
  <cp:revision>6</cp:revision>
  <dcterms:created xsi:type="dcterms:W3CDTF">2015-06-05T18:17:20Z</dcterms:created>
  <dcterms:modified xsi:type="dcterms:W3CDTF">2017-06-04T05:28:22Z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