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urs\Work\TMC6100-EVAL\v1.2\Documentation\"/>
    </mc:Choice>
  </mc:AlternateContent>
  <xr:revisionPtr revIDLastSave="0" documentId="13_ncr:1_{748BEDB5-3771-45BB-9BDD-CC2A5CFAF5D7}" xr6:coauthVersionLast="45" xr6:coauthVersionMax="45" xr10:uidLastSave="{00000000-0000-0000-0000-000000000000}"/>
  <bookViews>
    <workbookView xWindow="-120" yWindow="-120" windowWidth="29040" windowHeight="15840" activeTab="1" xr2:uid="{4DF07CC0-FFED-4257-997A-A8990643690F}"/>
  </bookViews>
  <sheets>
    <sheet name="Revision History" sheetId="2" r:id="rId1"/>
    <sheet name="TMC6100-EVAL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27" i="1"/>
</calcChain>
</file>

<file path=xl/sharedStrings.xml><?xml version="1.0" encoding="utf-8"?>
<sst xmlns="http://schemas.openxmlformats.org/spreadsheetml/2006/main" count="213" uniqueCount="133">
  <si>
    <t>ASSY</t>
  </si>
  <si>
    <t>SMD</t>
  </si>
  <si>
    <t>DigiKey</t>
  </si>
  <si>
    <t>Texas Instruments</t>
  </si>
  <si>
    <t>First release.</t>
  </si>
  <si>
    <t>Release</t>
  </si>
  <si>
    <t>Date</t>
  </si>
  <si>
    <t>Comment</t>
  </si>
  <si>
    <t>Parts list</t>
  </si>
  <si>
    <t>AT25128B-SSHL-T8S1-L</t>
  </si>
  <si>
    <t>LP2985-3.3</t>
  </si>
  <si>
    <t>THT</t>
  </si>
  <si>
    <t>✔</t>
  </si>
  <si>
    <t>LP2985AIM5-3.3/NOPBCT-ND</t>
  </si>
  <si>
    <t>LP2985AIM5-3.3/NOPB</t>
  </si>
  <si>
    <t>Item</t>
  </si>
  <si>
    <t>Qty</t>
  </si>
  <si>
    <t>Reference(s)</t>
  </si>
  <si>
    <t>Value</t>
  </si>
  <si>
    <t>Footprint</t>
  </si>
  <si>
    <t>Info</t>
  </si>
  <si>
    <t>220μF/100V</t>
  </si>
  <si>
    <t>1nF/100V</t>
  </si>
  <si>
    <t>100nF/16V</t>
  </si>
  <si>
    <t>2,2nF/16V</t>
  </si>
  <si>
    <t>470nF/16V</t>
  </si>
  <si>
    <t>2,2μF/100V</t>
  </si>
  <si>
    <t>100nF/100V</t>
  </si>
  <si>
    <t>22nF/100V</t>
  </si>
  <si>
    <t>2,2μF/50V</t>
  </si>
  <si>
    <t>100nF/50V</t>
  </si>
  <si>
    <t>4,7μF/16V</t>
  </si>
  <si>
    <t>10nF/16V</t>
  </si>
  <si>
    <t>Red</t>
  </si>
  <si>
    <t>W+P_46-3492-44-3-00-10-PPTR</t>
  </si>
  <si>
    <t>BSC026N08NS5</t>
  </si>
  <si>
    <t>10kΩ/1%</t>
  </si>
  <si>
    <t>1kΩ/1%</t>
  </si>
  <si>
    <t>2,2Ω/1%</t>
  </si>
  <si>
    <t>0Ω</t>
  </si>
  <si>
    <t>Not mounted</t>
  </si>
  <si>
    <t>150Ω/1%</t>
  </si>
  <si>
    <t>Metz_31330102</t>
  </si>
  <si>
    <t>Metz_31349102</t>
  </si>
  <si>
    <t>Connected to U202</t>
  </si>
  <si>
    <t>Metz_31330103</t>
  </si>
  <si>
    <t>Metz_31349103</t>
  </si>
  <si>
    <t>AD8418</t>
  </si>
  <si>
    <t>Manufacturer</t>
  </si>
  <si>
    <t>Manufacturer PN</t>
  </si>
  <si>
    <t>Supplier</t>
  </si>
  <si>
    <t>Supplier PN</t>
  </si>
  <si>
    <t>Common</t>
  </si>
  <si>
    <t>TMC6100-EVAL</t>
  </si>
  <si>
    <t>METZ CONNECT</t>
  </si>
  <si>
    <t>Farnell</t>
  </si>
  <si>
    <t>493-1674-ND</t>
  </si>
  <si>
    <t>Digikey</t>
  </si>
  <si>
    <t>Nichicon</t>
  </si>
  <si>
    <t>UHE2A221MHD</t>
  </si>
  <si>
    <t>Trinamic</t>
  </si>
  <si>
    <t>TMC6100</t>
  </si>
  <si>
    <t>Infineon Technologies</t>
  </si>
  <si>
    <t>BSC026N08NS5ATMA1</t>
  </si>
  <si>
    <t>BSC026N08NS5ATMA1CT-ND</t>
  </si>
  <si>
    <t>Atmel</t>
  </si>
  <si>
    <t>AT25128B-SSHL</t>
  </si>
  <si>
    <t>AT25128B-SSHL-B-ND</t>
  </si>
  <si>
    <t>Analog Devices Inc.</t>
  </si>
  <si>
    <t>CRE2512-FZ-R003E-3</t>
  </si>
  <si>
    <t>Bourns Inc.</t>
  </si>
  <si>
    <t>CRE2512-FZ-R003E-3CT-ND</t>
  </si>
  <si>
    <t>SMBJ58A</t>
  </si>
  <si>
    <t>Connected to U203</t>
  </si>
  <si>
    <t>3mΩ/1%/3W</t>
  </si>
  <si>
    <t>TMC6100-LA</t>
  </si>
  <si>
    <t>AD8418BRMZ-ND</t>
  </si>
  <si>
    <t>AD8418BRMZ</t>
  </si>
  <si>
    <t>TMC6100-EVAL v1.0</t>
  </si>
  <si>
    <t>TMC6100-EVAL v1.1</t>
  </si>
  <si>
    <t>shunt amplifier to the smaller type.
signals to connector remapped: AIN0 = ADC_I_u and AIN1 = ADC_I_w.
I_v signal removed.</t>
  </si>
  <si>
    <t>C201, C202,</t>
  </si>
  <si>
    <t>Capacitor_THT:CP_Radial_D12.5mm_P5.00mm</t>
  </si>
  <si>
    <t>C203, C204, C205,</t>
  </si>
  <si>
    <t>Capacitor_SMD:C_0603_1608Metric</t>
  </si>
  <si>
    <t>C301, C316,</t>
  </si>
  <si>
    <t>C302, C317,</t>
  </si>
  <si>
    <t>C303, C310, C318,</t>
  </si>
  <si>
    <t>C304, C314, C319,</t>
  </si>
  <si>
    <t>Capacitor_SMD:C_1210_3225Metric</t>
  </si>
  <si>
    <t>C306,</t>
  </si>
  <si>
    <t>C311, C307, C305,</t>
  </si>
  <si>
    <t>Capacitor_SMD:C_0805_2012Metric</t>
  </si>
  <si>
    <t>C312, C313,</t>
  </si>
  <si>
    <t>C315, C404,</t>
  </si>
  <si>
    <t>C401, C403,</t>
  </si>
  <si>
    <t>C402,</t>
  </si>
  <si>
    <t>D401,</t>
  </si>
  <si>
    <t>LED_SMD:LED_0603_1608Metric</t>
  </si>
  <si>
    <t>D402,</t>
  </si>
  <si>
    <t>Diode_SMD:D_SMB</t>
  </si>
  <si>
    <t>IC301,</t>
  </si>
  <si>
    <t>Trinamic:QFN-44-1EP_7x7mm_P0.5mm_EP4x4mm</t>
  </si>
  <si>
    <t>J201,</t>
  </si>
  <si>
    <t>Connector_Samtec_HLE_SMD:Samtec_HLE-144-02-xxx-DV-BE-A_2x22_P2.54mm_Horizontal</t>
  </si>
  <si>
    <t>Q301, Q302, Q303, Q304, Q305, Q306,</t>
  </si>
  <si>
    <t>Package_TO_SOT_SMD:TDSON-8-1</t>
  </si>
  <si>
    <t>Resistor_SMD:R_0603_1608Metric</t>
  </si>
  <si>
    <t>R303, R317,</t>
  </si>
  <si>
    <t>R304, R306, R310, R313, R318, R320,</t>
  </si>
  <si>
    <t>R305, R319,</t>
  </si>
  <si>
    <t>Resistor_SMD:R_2512_6332Metric</t>
  </si>
  <si>
    <t>R314, R311, R402,</t>
  </si>
  <si>
    <t>R401,</t>
  </si>
  <si>
    <t>R403,</t>
  </si>
  <si>
    <t>U201,</t>
  </si>
  <si>
    <t>Connector_library:Metz_31330102</t>
  </si>
  <si>
    <t>U202,</t>
  </si>
  <si>
    <t>U203,</t>
  </si>
  <si>
    <t>Connector_library:Metz_31330103</t>
  </si>
  <si>
    <t>U204,</t>
  </si>
  <si>
    <t>U301, U303,</t>
  </si>
  <si>
    <t>Package_SO:MSOP-8_3x3mm_P0.65mm</t>
  </si>
  <si>
    <t>U401,</t>
  </si>
  <si>
    <t>Package_TO_SOT_SMD:SOT-23-5</t>
  </si>
  <si>
    <t>U402,</t>
  </si>
  <si>
    <t>Package_SO:SOIC-8_3.9x4.9mm_P1.27mm</t>
  </si>
  <si>
    <t>516-1421-1-ND</t>
  </si>
  <si>
    <t>HSMC-C190</t>
  </si>
  <si>
    <t>Broadcom Limited</t>
  </si>
  <si>
    <t>R203, R301</t>
  </si>
  <si>
    <t>Added pull up resistor for EEPROM</t>
  </si>
  <si>
    <t>TMC6100-EVAL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</si>
</sst>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onsolas"/>
      <family val="2"/>
      <charset val="186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Consolas"/>
      <family val="3"/>
    </font>
    <font>
      <sz val="10"/>
      <color indexed="8"/>
      <name val="Consolas"/>
      <family val="3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onsolas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2" borderId="0" applyNumberFormat="0" applyBorder="0" applyAlignment="0" applyProtection="0"/>
    <xf numFmtId="0" fontId="8" fillId="3" borderId="0" applyNumberFormat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4" fillId="0" borderId="0" xfId="3" applyFont="1" applyFill="1" applyAlignment="1">
      <alignment vertical="center"/>
    </xf>
    <xf numFmtId="0" fontId="4" fillId="0" borderId="1" xfId="3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2" applyFont="1" applyFill="1" applyBorder="1" applyAlignment="1">
      <alignment vertical="center" wrapText="1"/>
    </xf>
    <xf numFmtId="0" fontId="8" fillId="3" borderId="0" xfId="4" applyAlignment="1">
      <alignment horizontal="left" vertical="center"/>
    </xf>
    <xf numFmtId="1" fontId="8" fillId="3" borderId="0" xfId="4" applyNumberFormat="1" applyAlignment="1">
      <alignment horizontal="left" vertical="center"/>
    </xf>
    <xf numFmtId="49" fontId="8" fillId="3" borderId="0" xfId="4" applyNumberForma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8" fillId="3" borderId="0" xfId="4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4" fillId="0" borderId="0" xfId="0" applyFont="1" applyFill="1" applyAlignment="1">
      <alignment horizontal="left"/>
    </xf>
    <xf numFmtId="0" fontId="5" fillId="0" borderId="1" xfId="1" applyFont="1" applyFill="1" applyBorder="1" applyAlignment="1">
      <alignment horizontal="left" wrapText="1"/>
    </xf>
    <xf numFmtId="0" fontId="4" fillId="0" borderId="1" xfId="3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5">
    <cellStyle name="60% - Accent4" xfId="3" builtinId="44"/>
    <cellStyle name="Accent1" xfId="4" builtinId="29"/>
    <cellStyle name="Normal" xfId="0" builtinId="0"/>
    <cellStyle name="Normal_Sheet2" xfId="1" xr:uid="{DEE16D38-0024-4667-B980-A80F9B9BA448}"/>
    <cellStyle name="Normal_Sheet2_1" xfId="2" xr:uid="{3AFEBE9F-6232-4FB2-A235-F02F3B2BF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454C-2115-4DAD-9CDA-060C7B9F6613}">
  <dimension ref="A1:C5"/>
  <sheetViews>
    <sheetView zoomScaleNormal="100" workbookViewId="0">
      <selection activeCell="C35" sqref="C35"/>
    </sheetView>
  </sheetViews>
  <sheetFormatPr defaultRowHeight="15" x14ac:dyDescent="0.25"/>
  <cols>
    <col min="1" max="1" width="23.42578125" style="27" bestFit="1" customWidth="1"/>
    <col min="2" max="2" width="10.42578125" style="27" bestFit="1" customWidth="1"/>
    <col min="3" max="3" width="64.5703125" style="27" customWidth="1"/>
    <col min="4" max="16384" width="9.140625" style="27"/>
  </cols>
  <sheetData>
    <row r="1" spans="1:3" x14ac:dyDescent="0.25">
      <c r="A1" s="26" t="s">
        <v>5</v>
      </c>
      <c r="B1" s="26" t="s">
        <v>6</v>
      </c>
      <c r="C1" s="26" t="s">
        <v>7</v>
      </c>
    </row>
    <row r="2" spans="1:3" x14ac:dyDescent="0.25">
      <c r="A2" s="26" t="s">
        <v>78</v>
      </c>
      <c r="B2" s="28">
        <v>43719</v>
      </c>
      <c r="C2" s="26" t="s">
        <v>4</v>
      </c>
    </row>
    <row r="3" spans="1:3" ht="45" x14ac:dyDescent="0.25">
      <c r="A3" s="26" t="s">
        <v>79</v>
      </c>
      <c r="B3" s="28">
        <v>43766</v>
      </c>
      <c r="C3" s="29" t="s">
        <v>80</v>
      </c>
    </row>
    <row r="4" spans="1:3" x14ac:dyDescent="0.25">
      <c r="A4" s="26" t="s">
        <v>132</v>
      </c>
      <c r="B4" s="28">
        <v>43816</v>
      </c>
      <c r="C4" s="27" t="s">
        <v>131</v>
      </c>
    </row>
    <row r="5" spans="1:3" x14ac:dyDescent="0.25">
      <c r="A5" s="26"/>
      <c r="B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DCD2-48AB-452B-BF22-1EDEBDAF89C6}">
  <dimension ref="A1:L37"/>
  <sheetViews>
    <sheetView tabSelected="1" zoomScaleNormal="100" workbookViewId="0">
      <pane ySplit="4" topLeftCell="A5" activePane="bottomLeft" state="frozen"/>
      <selection pane="bottomLeft" activeCell="A3" sqref="A3:K3"/>
    </sheetView>
  </sheetViews>
  <sheetFormatPr defaultColWidth="9.140625" defaultRowHeight="12.75" x14ac:dyDescent="0.2"/>
  <cols>
    <col min="1" max="1" width="5.140625" style="1" bestFit="1" customWidth="1"/>
    <col min="2" max="2" width="4.140625" style="3" bestFit="1" customWidth="1"/>
    <col min="3" max="3" width="36.7109375" style="1" bestFit="1" customWidth="1"/>
    <col min="4" max="4" width="29.28515625" style="1" bestFit="1" customWidth="1"/>
    <col min="5" max="5" width="56.85546875" style="2" bestFit="1" customWidth="1"/>
    <col min="6" max="6" width="19.85546875" style="1" bestFit="1" customWidth="1"/>
    <col min="7" max="7" width="5.140625" style="1" bestFit="1" customWidth="1"/>
    <col min="8" max="8" width="33.5703125" style="1" bestFit="1" customWidth="1"/>
    <col min="9" max="9" width="20.85546875" style="24" bestFit="1" customWidth="1"/>
    <col min="10" max="10" width="15.85546875" style="1" bestFit="1" customWidth="1"/>
    <col min="11" max="11" width="26.140625" style="1" bestFit="1" customWidth="1"/>
    <col min="12" max="12" width="7.28515625" style="1" bestFit="1" customWidth="1"/>
    <col min="13" max="16384" width="9.140625" style="1"/>
  </cols>
  <sheetData>
    <row r="1" spans="1:12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x14ac:dyDescent="0.25">
      <c r="A2" s="31" t="s">
        <v>53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2" x14ac:dyDescent="0.25">
      <c r="A3" s="30">
        <v>43816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x14ac:dyDescent="0.2">
      <c r="A4" s="14" t="s">
        <v>15</v>
      </c>
      <c r="B4" s="15" t="s">
        <v>16</v>
      </c>
      <c r="C4" s="14" t="s">
        <v>17</v>
      </c>
      <c r="D4" s="14" t="s">
        <v>18</v>
      </c>
      <c r="E4" s="16" t="s">
        <v>19</v>
      </c>
      <c r="F4" s="14" t="s">
        <v>20</v>
      </c>
      <c r="G4" s="14" t="s">
        <v>0</v>
      </c>
      <c r="H4" s="14" t="s">
        <v>48</v>
      </c>
      <c r="I4" s="18" t="s">
        <v>49</v>
      </c>
      <c r="J4" s="14" t="s">
        <v>50</v>
      </c>
      <c r="K4" s="14" t="s">
        <v>51</v>
      </c>
      <c r="L4" s="14" t="s">
        <v>52</v>
      </c>
    </row>
    <row r="5" spans="1:12" s="7" customFormat="1" x14ac:dyDescent="0.2">
      <c r="A5" s="6">
        <v>1</v>
      </c>
      <c r="B5" s="6">
        <v>2</v>
      </c>
      <c r="C5" s="10" t="s">
        <v>81</v>
      </c>
      <c r="D5" s="10" t="s">
        <v>21</v>
      </c>
      <c r="E5" s="10" t="s">
        <v>82</v>
      </c>
      <c r="F5" s="6"/>
      <c r="G5" s="6" t="s">
        <v>11</v>
      </c>
      <c r="H5" s="4" t="s">
        <v>58</v>
      </c>
      <c r="I5" s="19" t="s">
        <v>59</v>
      </c>
      <c r="J5" s="6" t="s">
        <v>57</v>
      </c>
      <c r="K5" s="6" t="s">
        <v>56</v>
      </c>
      <c r="L5" s="7" t="s">
        <v>12</v>
      </c>
    </row>
    <row r="6" spans="1:12" s="7" customFormat="1" x14ac:dyDescent="0.2">
      <c r="A6" s="6">
        <v>2</v>
      </c>
      <c r="B6" s="6">
        <v>3</v>
      </c>
      <c r="C6" s="10" t="s">
        <v>83</v>
      </c>
      <c r="D6" s="10" t="s">
        <v>22</v>
      </c>
      <c r="E6" s="10" t="s">
        <v>84</v>
      </c>
      <c r="F6" s="6"/>
      <c r="G6" s="6" t="s">
        <v>1</v>
      </c>
      <c r="H6" s="4"/>
      <c r="I6" s="20"/>
      <c r="J6" s="5"/>
      <c r="K6" s="5"/>
      <c r="L6" s="7" t="s">
        <v>12</v>
      </c>
    </row>
    <row r="7" spans="1:12" s="7" customFormat="1" x14ac:dyDescent="0.2">
      <c r="A7" s="6">
        <v>3</v>
      </c>
      <c r="B7" s="6">
        <v>2</v>
      </c>
      <c r="C7" s="10" t="s">
        <v>85</v>
      </c>
      <c r="D7" s="10" t="s">
        <v>23</v>
      </c>
      <c r="E7" s="10" t="s">
        <v>84</v>
      </c>
      <c r="F7" s="6"/>
      <c r="G7" s="6" t="s">
        <v>1</v>
      </c>
      <c r="H7" s="5"/>
      <c r="I7" s="21"/>
      <c r="J7" s="4"/>
      <c r="K7" s="5"/>
      <c r="L7" s="7" t="s">
        <v>12</v>
      </c>
    </row>
    <row r="8" spans="1:12" s="7" customFormat="1" x14ac:dyDescent="0.2">
      <c r="A8" s="6">
        <v>4</v>
      </c>
      <c r="B8" s="6">
        <v>2</v>
      </c>
      <c r="C8" s="10" t="s">
        <v>86</v>
      </c>
      <c r="D8" s="10" t="s">
        <v>24</v>
      </c>
      <c r="E8" s="10" t="s">
        <v>84</v>
      </c>
      <c r="F8" s="6"/>
      <c r="G8" s="6" t="s">
        <v>1</v>
      </c>
      <c r="H8" s="5"/>
      <c r="I8" s="21"/>
      <c r="J8" s="4"/>
      <c r="K8" s="5"/>
      <c r="L8" s="7" t="s">
        <v>12</v>
      </c>
    </row>
    <row r="9" spans="1:12" s="7" customFormat="1" x14ac:dyDescent="0.2">
      <c r="A9" s="6">
        <v>5</v>
      </c>
      <c r="B9" s="6">
        <v>3</v>
      </c>
      <c r="C9" s="10" t="s">
        <v>87</v>
      </c>
      <c r="D9" s="10" t="s">
        <v>25</v>
      </c>
      <c r="E9" s="10" t="s">
        <v>84</v>
      </c>
      <c r="F9" s="6"/>
      <c r="G9" s="6" t="s">
        <v>1</v>
      </c>
      <c r="H9" s="5"/>
      <c r="I9" s="19"/>
      <c r="J9" s="4"/>
      <c r="K9" s="4"/>
      <c r="L9" s="7" t="s">
        <v>12</v>
      </c>
    </row>
    <row r="10" spans="1:12" s="7" customFormat="1" x14ac:dyDescent="0.2">
      <c r="A10" s="6">
        <v>6</v>
      </c>
      <c r="B10" s="6">
        <v>3</v>
      </c>
      <c r="C10" s="10" t="s">
        <v>88</v>
      </c>
      <c r="D10" s="10" t="s">
        <v>26</v>
      </c>
      <c r="E10" s="10" t="s">
        <v>89</v>
      </c>
      <c r="F10" s="6"/>
      <c r="G10" s="6" t="s">
        <v>1</v>
      </c>
      <c r="H10" s="5"/>
      <c r="I10" s="19"/>
      <c r="J10" s="4"/>
      <c r="K10" s="4"/>
      <c r="L10" s="7" t="s">
        <v>12</v>
      </c>
    </row>
    <row r="11" spans="1:12" s="7" customFormat="1" x14ac:dyDescent="0.2">
      <c r="A11" s="8">
        <v>7</v>
      </c>
      <c r="B11" s="6">
        <v>1</v>
      </c>
      <c r="C11" s="10" t="s">
        <v>90</v>
      </c>
      <c r="D11" s="10" t="s">
        <v>28</v>
      </c>
      <c r="E11" s="10" t="s">
        <v>84</v>
      </c>
      <c r="F11" s="8"/>
      <c r="G11" s="6" t="s">
        <v>1</v>
      </c>
      <c r="H11" s="9"/>
      <c r="I11" s="22"/>
      <c r="J11" s="9"/>
      <c r="K11" s="9"/>
      <c r="L11" s="7" t="s">
        <v>12</v>
      </c>
    </row>
    <row r="12" spans="1:12" s="7" customFormat="1" x14ac:dyDescent="0.2">
      <c r="A12" s="6">
        <v>8</v>
      </c>
      <c r="B12" s="6">
        <v>3</v>
      </c>
      <c r="C12" s="10" t="s">
        <v>91</v>
      </c>
      <c r="D12" s="10" t="s">
        <v>27</v>
      </c>
      <c r="E12" s="10" t="s">
        <v>92</v>
      </c>
      <c r="F12" s="6"/>
      <c r="G12" s="6" t="s">
        <v>1</v>
      </c>
      <c r="H12" s="5"/>
      <c r="I12" s="19"/>
      <c r="J12" s="4"/>
      <c r="K12" s="4"/>
      <c r="L12" s="7" t="s">
        <v>12</v>
      </c>
    </row>
    <row r="13" spans="1:12" s="7" customFormat="1" x14ac:dyDescent="0.2">
      <c r="A13" s="6">
        <v>9</v>
      </c>
      <c r="B13" s="6">
        <v>2</v>
      </c>
      <c r="C13" s="10" t="s">
        <v>93</v>
      </c>
      <c r="D13" s="10" t="s">
        <v>29</v>
      </c>
      <c r="E13" s="10" t="s">
        <v>92</v>
      </c>
      <c r="F13" s="6"/>
      <c r="G13" s="6" t="s">
        <v>1</v>
      </c>
      <c r="H13" s="5"/>
      <c r="I13" s="19"/>
      <c r="J13" s="4"/>
      <c r="K13" s="4"/>
      <c r="L13" s="7" t="s">
        <v>12</v>
      </c>
    </row>
    <row r="14" spans="1:12" s="7" customFormat="1" x14ac:dyDescent="0.2">
      <c r="A14" s="6">
        <v>10</v>
      </c>
      <c r="B14" s="6">
        <v>2</v>
      </c>
      <c r="C14" s="10" t="s">
        <v>94</v>
      </c>
      <c r="D14" s="10" t="s">
        <v>30</v>
      </c>
      <c r="E14" s="10" t="s">
        <v>84</v>
      </c>
      <c r="F14" s="6"/>
      <c r="G14" s="6" t="s">
        <v>1</v>
      </c>
      <c r="H14" s="5"/>
      <c r="I14" s="19"/>
      <c r="J14" s="4"/>
      <c r="K14" s="4"/>
      <c r="L14" s="7" t="s">
        <v>12</v>
      </c>
    </row>
    <row r="15" spans="1:12" s="7" customFormat="1" x14ac:dyDescent="0.2">
      <c r="A15" s="8">
        <v>11</v>
      </c>
      <c r="B15" s="6">
        <v>2</v>
      </c>
      <c r="C15" s="10" t="s">
        <v>95</v>
      </c>
      <c r="D15" s="10" t="s">
        <v>31</v>
      </c>
      <c r="E15" s="10" t="s">
        <v>92</v>
      </c>
      <c r="F15" s="8"/>
      <c r="G15" s="6" t="s">
        <v>1</v>
      </c>
      <c r="H15" s="9"/>
      <c r="I15" s="22"/>
      <c r="J15" s="9"/>
      <c r="K15" s="9"/>
      <c r="L15" s="7" t="s">
        <v>12</v>
      </c>
    </row>
    <row r="16" spans="1:12" s="7" customFormat="1" x14ac:dyDescent="0.2">
      <c r="A16" s="6">
        <v>12</v>
      </c>
      <c r="B16" s="6">
        <v>1</v>
      </c>
      <c r="C16" s="10" t="s">
        <v>96</v>
      </c>
      <c r="D16" s="10" t="s">
        <v>32</v>
      </c>
      <c r="E16" s="10" t="s">
        <v>84</v>
      </c>
      <c r="F16" s="6"/>
      <c r="G16" s="6" t="s">
        <v>1</v>
      </c>
      <c r="H16" s="5"/>
      <c r="I16" s="19"/>
      <c r="J16" s="4"/>
      <c r="K16" s="4"/>
      <c r="L16" s="7" t="s">
        <v>12</v>
      </c>
    </row>
    <row r="17" spans="1:12" s="7" customFormat="1" x14ac:dyDescent="0.2">
      <c r="A17" s="6">
        <v>13</v>
      </c>
      <c r="B17" s="6">
        <v>1</v>
      </c>
      <c r="C17" s="10" t="s">
        <v>97</v>
      </c>
      <c r="D17" s="10" t="s">
        <v>128</v>
      </c>
      <c r="E17" s="10" t="s">
        <v>98</v>
      </c>
      <c r="F17" s="6" t="s">
        <v>33</v>
      </c>
      <c r="G17" s="6" t="s">
        <v>1</v>
      </c>
      <c r="H17" s="25" t="s">
        <v>129</v>
      </c>
      <c r="I17" s="25" t="s">
        <v>128</v>
      </c>
      <c r="J17" s="25" t="s">
        <v>57</v>
      </c>
      <c r="K17" s="25" t="s">
        <v>127</v>
      </c>
      <c r="L17" s="7" t="s">
        <v>12</v>
      </c>
    </row>
    <row r="18" spans="1:12" s="7" customFormat="1" x14ac:dyDescent="0.25">
      <c r="A18" s="6">
        <v>14</v>
      </c>
      <c r="B18" s="6">
        <v>1</v>
      </c>
      <c r="C18" s="10" t="s">
        <v>99</v>
      </c>
      <c r="D18" s="10" t="s">
        <v>72</v>
      </c>
      <c r="E18" s="10" t="s">
        <v>100</v>
      </c>
      <c r="F18" s="6"/>
      <c r="G18" s="6" t="s">
        <v>1</v>
      </c>
      <c r="J18" s="4"/>
      <c r="K18" s="4"/>
      <c r="L18" s="7" t="s">
        <v>12</v>
      </c>
    </row>
    <row r="19" spans="1:12" s="7" customFormat="1" x14ac:dyDescent="0.2">
      <c r="A19" s="6">
        <v>17</v>
      </c>
      <c r="B19" s="6">
        <v>1</v>
      </c>
      <c r="C19" s="11" t="s">
        <v>101</v>
      </c>
      <c r="D19" s="10" t="s">
        <v>75</v>
      </c>
      <c r="E19" s="10" t="s">
        <v>102</v>
      </c>
      <c r="F19" s="6"/>
      <c r="G19" s="6" t="s">
        <v>1</v>
      </c>
      <c r="H19" s="5" t="s">
        <v>60</v>
      </c>
      <c r="I19" s="19" t="s">
        <v>61</v>
      </c>
      <c r="J19" s="4"/>
      <c r="K19" s="4"/>
    </row>
    <row r="20" spans="1:12" s="7" customFormat="1" x14ac:dyDescent="0.25">
      <c r="A20" s="6">
        <v>18</v>
      </c>
      <c r="B20" s="6">
        <v>1</v>
      </c>
      <c r="C20" s="10" t="s">
        <v>103</v>
      </c>
      <c r="D20" s="10" t="s">
        <v>34</v>
      </c>
      <c r="E20" s="10" t="s">
        <v>104</v>
      </c>
      <c r="F20" s="6"/>
      <c r="G20" s="6" t="s">
        <v>1</v>
      </c>
      <c r="L20" s="7" t="s">
        <v>12</v>
      </c>
    </row>
    <row r="21" spans="1:12" s="7" customFormat="1" x14ac:dyDescent="0.2">
      <c r="A21" s="6">
        <v>19</v>
      </c>
      <c r="B21" s="6">
        <v>6</v>
      </c>
      <c r="C21" s="10" t="s">
        <v>105</v>
      </c>
      <c r="D21" s="10" t="s">
        <v>35</v>
      </c>
      <c r="E21" s="10" t="s">
        <v>106</v>
      </c>
      <c r="F21" s="6"/>
      <c r="G21" s="6" t="s">
        <v>1</v>
      </c>
      <c r="H21" s="5" t="s">
        <v>62</v>
      </c>
      <c r="I21" s="19" t="s">
        <v>63</v>
      </c>
      <c r="J21" s="6" t="s">
        <v>57</v>
      </c>
      <c r="K21" s="4" t="s">
        <v>64</v>
      </c>
      <c r="L21" s="7" t="s">
        <v>12</v>
      </c>
    </row>
    <row r="22" spans="1:12" s="7" customFormat="1" x14ac:dyDescent="0.2">
      <c r="A22" s="6">
        <v>20</v>
      </c>
      <c r="B22" s="6">
        <v>1</v>
      </c>
      <c r="C22" s="10" t="s">
        <v>130</v>
      </c>
      <c r="D22" s="10" t="s">
        <v>36</v>
      </c>
      <c r="E22" s="10" t="s">
        <v>107</v>
      </c>
      <c r="F22" s="6"/>
      <c r="G22" s="6" t="s">
        <v>1</v>
      </c>
      <c r="H22" s="5"/>
      <c r="I22" s="19"/>
      <c r="J22" s="4"/>
      <c r="K22" s="4"/>
      <c r="L22" s="7" t="s">
        <v>12</v>
      </c>
    </row>
    <row r="23" spans="1:12" s="7" customFormat="1" x14ac:dyDescent="0.2">
      <c r="A23" s="6">
        <v>21</v>
      </c>
      <c r="B23" s="6">
        <v>2</v>
      </c>
      <c r="C23" s="10" t="s">
        <v>108</v>
      </c>
      <c r="D23" s="10" t="s">
        <v>37</v>
      </c>
      <c r="E23" s="10" t="s">
        <v>107</v>
      </c>
      <c r="F23" s="6"/>
      <c r="G23" s="6" t="s">
        <v>1</v>
      </c>
      <c r="H23" s="12"/>
      <c r="I23" s="23"/>
      <c r="J23" s="13"/>
      <c r="K23" s="4"/>
      <c r="L23" s="7" t="s">
        <v>12</v>
      </c>
    </row>
    <row r="24" spans="1:12" s="7" customFormat="1" x14ac:dyDescent="0.25">
      <c r="A24" s="6">
        <v>22</v>
      </c>
      <c r="B24" s="6">
        <v>6</v>
      </c>
      <c r="C24" s="10" t="s">
        <v>109</v>
      </c>
      <c r="D24" s="10" t="s">
        <v>38</v>
      </c>
      <c r="E24" s="10" t="s">
        <v>107</v>
      </c>
      <c r="F24" s="6"/>
      <c r="G24" s="6" t="s">
        <v>1</v>
      </c>
      <c r="L24" s="7" t="s">
        <v>12</v>
      </c>
    </row>
    <row r="25" spans="1:12" s="7" customFormat="1" x14ac:dyDescent="0.2">
      <c r="A25" s="1">
        <v>23</v>
      </c>
      <c r="B25" s="3">
        <v>2</v>
      </c>
      <c r="C25" s="1" t="s">
        <v>110</v>
      </c>
      <c r="D25" s="1" t="s">
        <v>74</v>
      </c>
      <c r="E25" s="2" t="s">
        <v>111</v>
      </c>
      <c r="F25" s="1" t="s">
        <v>69</v>
      </c>
      <c r="G25" s="6" t="s">
        <v>1</v>
      </c>
      <c r="H25" s="5" t="s">
        <v>70</v>
      </c>
      <c r="I25" s="19" t="s">
        <v>69</v>
      </c>
      <c r="J25" s="6" t="s">
        <v>57</v>
      </c>
      <c r="K25" s="4" t="s">
        <v>71</v>
      </c>
      <c r="L25" s="7" t="s">
        <v>12</v>
      </c>
    </row>
    <row r="26" spans="1:12" s="7" customFormat="1" x14ac:dyDescent="0.2">
      <c r="A26" s="1">
        <v>24</v>
      </c>
      <c r="B26" s="3">
        <v>3</v>
      </c>
      <c r="C26" s="1" t="s">
        <v>112</v>
      </c>
      <c r="D26" s="1" t="s">
        <v>39</v>
      </c>
      <c r="E26" s="2" t="s">
        <v>107</v>
      </c>
      <c r="G26" s="6" t="s">
        <v>1</v>
      </c>
      <c r="H26" s="1"/>
      <c r="I26" s="24"/>
      <c r="J26" s="1"/>
      <c r="K26" s="17"/>
      <c r="L26" s="7" t="s">
        <v>12</v>
      </c>
    </row>
    <row r="27" spans="1:12" s="7" customFormat="1" x14ac:dyDescent="0.2">
      <c r="A27" s="1">
        <f>A26+1</f>
        <v>25</v>
      </c>
      <c r="B27" s="3">
        <v>1</v>
      </c>
      <c r="C27" s="1" t="s">
        <v>113</v>
      </c>
      <c r="D27" s="1" t="s">
        <v>39</v>
      </c>
      <c r="E27" s="2" t="s">
        <v>107</v>
      </c>
      <c r="F27" s="1" t="s">
        <v>40</v>
      </c>
      <c r="G27" s="6" t="s">
        <v>1</v>
      </c>
      <c r="H27" s="1"/>
      <c r="I27" s="24"/>
      <c r="J27" s="1"/>
      <c r="K27" s="17"/>
      <c r="L27" s="7" t="s">
        <v>12</v>
      </c>
    </row>
    <row r="28" spans="1:12" x14ac:dyDescent="0.2">
      <c r="A28" s="1">
        <f t="shared" ref="A28:A35" si="0">A27+1</f>
        <v>26</v>
      </c>
      <c r="B28" s="3">
        <v>1</v>
      </c>
      <c r="C28" s="1" t="s">
        <v>114</v>
      </c>
      <c r="D28" s="1" t="s">
        <v>41</v>
      </c>
      <c r="E28" s="2" t="s">
        <v>107</v>
      </c>
      <c r="G28" s="6" t="s">
        <v>1</v>
      </c>
      <c r="K28" s="17"/>
      <c r="L28" s="7" t="s">
        <v>12</v>
      </c>
    </row>
    <row r="29" spans="1:12" x14ac:dyDescent="0.2">
      <c r="A29" s="1">
        <f t="shared" si="0"/>
        <v>27</v>
      </c>
      <c r="B29" s="3">
        <v>1</v>
      </c>
      <c r="C29" s="1" t="s">
        <v>115</v>
      </c>
      <c r="D29" s="1" t="s">
        <v>42</v>
      </c>
      <c r="E29" s="2" t="s">
        <v>116</v>
      </c>
      <c r="G29" s="6" t="s">
        <v>11</v>
      </c>
      <c r="H29" s="1" t="s">
        <v>54</v>
      </c>
      <c r="I29" s="24">
        <v>31330102</v>
      </c>
      <c r="J29" s="1" t="s">
        <v>55</v>
      </c>
      <c r="K29" s="17">
        <v>2774498</v>
      </c>
      <c r="L29" s="7"/>
    </row>
    <row r="30" spans="1:12" x14ac:dyDescent="0.2">
      <c r="A30" s="1">
        <f t="shared" si="0"/>
        <v>28</v>
      </c>
      <c r="B30" s="3">
        <v>1</v>
      </c>
      <c r="C30" s="1" t="s">
        <v>117</v>
      </c>
      <c r="D30" s="1" t="s">
        <v>43</v>
      </c>
      <c r="F30" s="1" t="s">
        <v>44</v>
      </c>
      <c r="G30" s="6"/>
      <c r="H30" s="1" t="s">
        <v>54</v>
      </c>
      <c r="I30" s="24">
        <v>31349102</v>
      </c>
      <c r="J30" s="1" t="s">
        <v>55</v>
      </c>
      <c r="K30" s="17">
        <v>2774518</v>
      </c>
      <c r="L30" s="7"/>
    </row>
    <row r="31" spans="1:12" x14ac:dyDescent="0.2">
      <c r="A31" s="1">
        <f t="shared" si="0"/>
        <v>29</v>
      </c>
      <c r="B31" s="3">
        <v>1</v>
      </c>
      <c r="C31" s="1" t="s">
        <v>118</v>
      </c>
      <c r="D31" s="1" t="s">
        <v>45</v>
      </c>
      <c r="E31" s="2" t="s">
        <v>119</v>
      </c>
      <c r="G31" s="6" t="s">
        <v>11</v>
      </c>
      <c r="H31" s="1" t="s">
        <v>54</v>
      </c>
      <c r="I31" s="24">
        <v>31330103</v>
      </c>
      <c r="J31" s="1" t="s">
        <v>55</v>
      </c>
      <c r="K31" s="17">
        <v>2774499</v>
      </c>
      <c r="L31" s="7"/>
    </row>
    <row r="32" spans="1:12" x14ac:dyDescent="0.2">
      <c r="A32" s="1">
        <f t="shared" si="0"/>
        <v>30</v>
      </c>
      <c r="B32" s="3">
        <v>1</v>
      </c>
      <c r="C32" s="1" t="s">
        <v>120</v>
      </c>
      <c r="D32" s="1" t="s">
        <v>46</v>
      </c>
      <c r="F32" s="1" t="s">
        <v>73</v>
      </c>
      <c r="G32" s="6"/>
      <c r="H32" s="1" t="s">
        <v>54</v>
      </c>
      <c r="I32" s="24">
        <v>31349103</v>
      </c>
      <c r="J32" s="1" t="s">
        <v>55</v>
      </c>
      <c r="K32" s="17">
        <v>2774519</v>
      </c>
      <c r="L32" s="7"/>
    </row>
    <row r="33" spans="1:12" x14ac:dyDescent="0.2">
      <c r="A33" s="1">
        <f t="shared" si="0"/>
        <v>31</v>
      </c>
      <c r="B33" s="3">
        <v>2</v>
      </c>
      <c r="C33" s="1" t="s">
        <v>121</v>
      </c>
      <c r="D33" s="1" t="s">
        <v>47</v>
      </c>
      <c r="E33" s="2" t="s">
        <v>122</v>
      </c>
      <c r="G33" s="6" t="s">
        <v>1</v>
      </c>
      <c r="H33" s="1" t="s">
        <v>68</v>
      </c>
      <c r="I33" s="24" t="s">
        <v>77</v>
      </c>
      <c r="J33" s="1" t="s">
        <v>2</v>
      </c>
      <c r="K33" s="1" t="s">
        <v>76</v>
      </c>
      <c r="L33" s="7" t="s">
        <v>12</v>
      </c>
    </row>
    <row r="34" spans="1:12" x14ac:dyDescent="0.2">
      <c r="A34" s="1">
        <f t="shared" si="0"/>
        <v>32</v>
      </c>
      <c r="B34" s="3">
        <v>1</v>
      </c>
      <c r="C34" s="1" t="s">
        <v>123</v>
      </c>
      <c r="D34" s="1" t="s">
        <v>10</v>
      </c>
      <c r="E34" s="2" t="s">
        <v>124</v>
      </c>
      <c r="G34" s="6" t="s">
        <v>1</v>
      </c>
      <c r="H34" s="1" t="s">
        <v>3</v>
      </c>
      <c r="I34" s="24" t="s">
        <v>14</v>
      </c>
      <c r="J34" s="1" t="s">
        <v>2</v>
      </c>
      <c r="K34" s="1" t="s">
        <v>13</v>
      </c>
      <c r="L34" s="7" t="s">
        <v>12</v>
      </c>
    </row>
    <row r="35" spans="1:12" x14ac:dyDescent="0.2">
      <c r="A35" s="1">
        <f t="shared" si="0"/>
        <v>33</v>
      </c>
      <c r="B35" s="3">
        <v>1</v>
      </c>
      <c r="C35" s="1" t="s">
        <v>125</v>
      </c>
      <c r="D35" s="1" t="s">
        <v>9</v>
      </c>
      <c r="E35" s="2" t="s">
        <v>126</v>
      </c>
      <c r="G35" s="1" t="s">
        <v>1</v>
      </c>
      <c r="H35" s="25" t="s">
        <v>65</v>
      </c>
      <c r="I35" s="24" t="s">
        <v>66</v>
      </c>
      <c r="J35" s="25" t="s">
        <v>2</v>
      </c>
      <c r="K35" s="24" t="s">
        <v>67</v>
      </c>
      <c r="L35" s="7" t="s">
        <v>12</v>
      </c>
    </row>
    <row r="36" spans="1:12" x14ac:dyDescent="0.2">
      <c r="L36" s="7" t="s">
        <v>12</v>
      </c>
    </row>
    <row r="37" spans="1:12" x14ac:dyDescent="0.2">
      <c r="L37" s="7"/>
    </row>
  </sheetData>
  <mergeCells count="3">
    <mergeCell ref="A3:K3"/>
    <mergeCell ref="A2:K2"/>
    <mergeCell ref="A1:K1"/>
  </mergeCells>
  <conditionalFormatting sqref="D7">
    <cfRule type="colorScale" priority="1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{4750E6A2-5B39-4F50-AD57-C08A48263AB9}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{565B649F-E66A-4525-BC66-33117853487B}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{757B8C4D-CD88-4D68-BD3B-A6F79AF25018}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{D8B413E9-4A28-4002-BC39-1E46244CCB09}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{B0615E31-EF1B-4585-9FC9-AFCCA7A05AD9}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{8D35BBBB-42F3-4C47-B304-936ABE875761}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50E6A2-5B39-4F50-AD57-C08A48263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565B649F-E66A-4525-BC66-331178534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757B8C4D-CD88-4D68-BD3B-A6F79AF25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D8B413E9-4A28-4002-BC39-1E46244CC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B0615E31-EF1B-4585-9FC9-AFCCA7A05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8D35BBBB-42F3-4C47-B304-936ABE875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TMC6100-EVAL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maant_n03mf1y</dc:creator>
  <cp:lastModifiedBy>Lauri Kurs</cp:lastModifiedBy>
  <dcterms:created xsi:type="dcterms:W3CDTF">2017-10-27T06:18:54Z</dcterms:created>
  <dcterms:modified xsi:type="dcterms:W3CDTF">2019-12-17T13:58:06Z</dcterms:modified>
</cp:coreProperties>
</file>