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0055" windowHeight="99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6" i="1"/>
  <c r="J16" s="1"/>
  <c r="I16"/>
  <c r="J6"/>
  <c r="J7"/>
  <c r="J8"/>
  <c r="J9"/>
  <c r="J10"/>
  <c r="J11"/>
  <c r="J12"/>
  <c r="J13"/>
  <c r="J14"/>
  <c r="J15"/>
  <c r="J5"/>
  <c r="I6"/>
  <c r="I7"/>
  <c r="I8"/>
  <c r="I9"/>
  <c r="I10"/>
  <c r="I11"/>
  <c r="I12"/>
  <c r="I13"/>
  <c r="I14"/>
  <c r="I15"/>
  <c r="I5"/>
  <c r="H6"/>
  <c r="H7"/>
  <c r="H8"/>
  <c r="H9"/>
  <c r="H10"/>
  <c r="H11"/>
  <c r="H12"/>
  <c r="H13"/>
  <c r="H14"/>
  <c r="H15"/>
  <c r="H5"/>
</calcChain>
</file>

<file path=xl/sharedStrings.xml><?xml version="1.0" encoding="utf-8"?>
<sst xmlns="http://schemas.openxmlformats.org/spreadsheetml/2006/main" count="10" uniqueCount="10">
  <si>
    <t xml:space="preserve"> </t>
  </si>
  <si>
    <t>S.NO</t>
  </si>
  <si>
    <t>MONTH</t>
  </si>
  <si>
    <t>NEW JOINERS</t>
  </si>
  <si>
    <t>EXIT EMPLOYEE</t>
  </si>
  <si>
    <t>BALANCE</t>
  </si>
  <si>
    <t>OPENING COUNT</t>
  </si>
  <si>
    <t>ATTRITION   %</t>
  </si>
  <si>
    <t>EMPLOYEES  ATTRITION ANALYSIS USING DASHBOARDS</t>
  </si>
  <si>
    <t>AVERAGE NO. OF 
EMPLOYEES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</si>
</sst>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0"/>
      <color theme="1"/>
      <name val="Bahnschrift Light Condensed"/>
      <family val="2"/>
    </font>
    <font>
      <b/>
      <sz val="11"/>
      <color theme="1"/>
      <name val="Arial"/>
      <family val="2"/>
    </font>
    <font>
      <b/>
      <sz val="11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6" fontId="5" fillId="3" borderId="1" xfId="0" applyNumberFormat="1" applyFont="1" applyFill="1" applyBorder="1" applyAlignment="1">
      <alignment horizontal="center" vertical="center"/>
    </xf>
    <xf numFmtId="16" fontId="5" fillId="4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Sheet1!$E$4</c:f>
              <c:strCache>
                <c:ptCount val="1"/>
                <c:pt idx="0">
                  <c:v>OPENING COUNT</c:v>
                </c:pt>
              </c:strCache>
            </c:strRef>
          </c:tx>
          <c:cat>
            <c:multiLvlStrRef>
              <c:f>Sheet1!$C$5:$D$16</c:f>
              <c:multiLvlStrCache>
                <c:ptCount val="12"/>
                <c:lvl>
                  <c:pt idx="0">
                    <c:v>18-Jan</c:v>
                  </c:pt>
                  <c:pt idx="1">
                    <c:v>18-Feb</c:v>
                  </c:pt>
                  <c:pt idx="2">
                    <c:v>18-Mar</c:v>
                  </c:pt>
                  <c:pt idx="3">
                    <c:v>18-Apr</c:v>
                  </c:pt>
                  <c:pt idx="4">
                    <c:v>18-May</c:v>
                  </c:pt>
                  <c:pt idx="5">
                    <c:v>18-Jun</c:v>
                  </c:pt>
                  <c:pt idx="6">
                    <c:v>18-Jul</c:v>
                  </c:pt>
                  <c:pt idx="7">
                    <c:v>18-Aug</c:v>
                  </c:pt>
                  <c:pt idx="8">
                    <c:v>18-Sep</c:v>
                  </c:pt>
                  <c:pt idx="9">
                    <c:v>18-Oct</c:v>
                  </c:pt>
                  <c:pt idx="10">
                    <c:v>18-Nov</c:v>
                  </c:pt>
                  <c:pt idx="11">
                    <c:v>18-Dec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Sheet1!$E$5:$E$16</c:f>
              <c:numCache>
                <c:formatCode>General</c:formatCode>
                <c:ptCount val="12"/>
                <c:pt idx="0">
                  <c:v>130</c:v>
                </c:pt>
                <c:pt idx="1">
                  <c:v>150</c:v>
                </c:pt>
                <c:pt idx="2">
                  <c:v>170</c:v>
                </c:pt>
                <c:pt idx="3">
                  <c:v>172</c:v>
                </c:pt>
                <c:pt idx="4">
                  <c:v>181</c:v>
                </c:pt>
                <c:pt idx="5">
                  <c:v>200</c:v>
                </c:pt>
                <c:pt idx="6">
                  <c:v>215</c:v>
                </c:pt>
                <c:pt idx="7">
                  <c:v>222</c:v>
                </c:pt>
                <c:pt idx="8">
                  <c:v>236</c:v>
                </c:pt>
                <c:pt idx="9">
                  <c:v>240</c:v>
                </c:pt>
                <c:pt idx="10">
                  <c:v>250</c:v>
                </c:pt>
                <c:pt idx="11">
                  <c:v>260</c:v>
                </c:pt>
              </c:numCache>
            </c:numRef>
          </c:val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NEW JOINERS</c:v>
                </c:pt>
              </c:strCache>
            </c:strRef>
          </c:tx>
          <c:cat>
            <c:multiLvlStrRef>
              <c:f>Sheet1!$C$5:$D$16</c:f>
              <c:multiLvlStrCache>
                <c:ptCount val="12"/>
                <c:lvl>
                  <c:pt idx="0">
                    <c:v>18-Jan</c:v>
                  </c:pt>
                  <c:pt idx="1">
                    <c:v>18-Feb</c:v>
                  </c:pt>
                  <c:pt idx="2">
                    <c:v>18-Mar</c:v>
                  </c:pt>
                  <c:pt idx="3">
                    <c:v>18-Apr</c:v>
                  </c:pt>
                  <c:pt idx="4">
                    <c:v>18-May</c:v>
                  </c:pt>
                  <c:pt idx="5">
                    <c:v>18-Jun</c:v>
                  </c:pt>
                  <c:pt idx="6">
                    <c:v>18-Jul</c:v>
                  </c:pt>
                  <c:pt idx="7">
                    <c:v>18-Aug</c:v>
                  </c:pt>
                  <c:pt idx="8">
                    <c:v>18-Sep</c:v>
                  </c:pt>
                  <c:pt idx="9">
                    <c:v>18-Oct</c:v>
                  </c:pt>
                  <c:pt idx="10">
                    <c:v>18-Nov</c:v>
                  </c:pt>
                  <c:pt idx="11">
                    <c:v>18-Dec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Sheet1!$F$5:$F$16</c:f>
              <c:numCache>
                <c:formatCode>General</c:formatCode>
                <c:ptCount val="12"/>
                <c:pt idx="0">
                  <c:v>30</c:v>
                </c:pt>
                <c:pt idx="1">
                  <c:v>15</c:v>
                </c:pt>
                <c:pt idx="2">
                  <c:v>7</c:v>
                </c:pt>
                <c:pt idx="3">
                  <c:v>19</c:v>
                </c:pt>
                <c:pt idx="4">
                  <c:v>17</c:v>
                </c:pt>
                <c:pt idx="5">
                  <c:v>19</c:v>
                </c:pt>
                <c:pt idx="6">
                  <c:v>15</c:v>
                </c:pt>
                <c:pt idx="7">
                  <c:v>15</c:v>
                </c:pt>
                <c:pt idx="8">
                  <c:v>12</c:v>
                </c:pt>
                <c:pt idx="9">
                  <c:v>17</c:v>
                </c:pt>
                <c:pt idx="10">
                  <c:v>20</c:v>
                </c:pt>
                <c:pt idx="11">
                  <c:v>16</c:v>
                </c:pt>
              </c:numCache>
            </c:numRef>
          </c:val>
        </c:ser>
        <c:ser>
          <c:idx val="2"/>
          <c:order val="2"/>
          <c:tx>
            <c:strRef>
              <c:f>Sheet1!$G$4</c:f>
              <c:strCache>
                <c:ptCount val="1"/>
                <c:pt idx="0">
                  <c:v>EXIT EMPLOYEE</c:v>
                </c:pt>
              </c:strCache>
            </c:strRef>
          </c:tx>
          <c:cat>
            <c:multiLvlStrRef>
              <c:f>Sheet1!$C$5:$D$16</c:f>
              <c:multiLvlStrCache>
                <c:ptCount val="12"/>
                <c:lvl>
                  <c:pt idx="0">
                    <c:v>18-Jan</c:v>
                  </c:pt>
                  <c:pt idx="1">
                    <c:v>18-Feb</c:v>
                  </c:pt>
                  <c:pt idx="2">
                    <c:v>18-Mar</c:v>
                  </c:pt>
                  <c:pt idx="3">
                    <c:v>18-Apr</c:v>
                  </c:pt>
                  <c:pt idx="4">
                    <c:v>18-May</c:v>
                  </c:pt>
                  <c:pt idx="5">
                    <c:v>18-Jun</c:v>
                  </c:pt>
                  <c:pt idx="6">
                    <c:v>18-Jul</c:v>
                  </c:pt>
                  <c:pt idx="7">
                    <c:v>18-Aug</c:v>
                  </c:pt>
                  <c:pt idx="8">
                    <c:v>18-Sep</c:v>
                  </c:pt>
                  <c:pt idx="9">
                    <c:v>18-Oct</c:v>
                  </c:pt>
                  <c:pt idx="10">
                    <c:v>18-Nov</c:v>
                  </c:pt>
                  <c:pt idx="11">
                    <c:v>18-Dec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Sheet1!$G$5:$G$16</c:f>
              <c:numCache>
                <c:formatCode>General</c:formatCode>
                <c:ptCount val="12"/>
                <c:pt idx="0">
                  <c:v>9</c:v>
                </c:pt>
                <c:pt idx="1">
                  <c:v>7</c:v>
                </c:pt>
                <c:pt idx="2">
                  <c:v>8</c:v>
                </c:pt>
                <c:pt idx="3">
                  <c:v>6</c:v>
                </c:pt>
                <c:pt idx="4">
                  <c:v>13</c:v>
                </c:pt>
                <c:pt idx="5">
                  <c:v>6</c:v>
                </c:pt>
                <c:pt idx="6">
                  <c:v>15</c:v>
                </c:pt>
                <c:pt idx="7">
                  <c:v>17</c:v>
                </c:pt>
                <c:pt idx="8">
                  <c:v>3</c:v>
                </c:pt>
                <c:pt idx="9">
                  <c:v>13</c:v>
                </c:pt>
                <c:pt idx="10">
                  <c:v>13</c:v>
                </c:pt>
                <c:pt idx="11">
                  <c:v>10</c:v>
                </c:pt>
              </c:numCache>
            </c:numRef>
          </c:val>
        </c:ser>
        <c:ser>
          <c:idx val="3"/>
          <c:order val="3"/>
          <c:tx>
            <c:strRef>
              <c:f>Sheet1!$H$4</c:f>
              <c:strCache>
                <c:ptCount val="1"/>
                <c:pt idx="0">
                  <c:v>BALANCE</c:v>
                </c:pt>
              </c:strCache>
            </c:strRef>
          </c:tx>
          <c:cat>
            <c:multiLvlStrRef>
              <c:f>Sheet1!$C$5:$D$16</c:f>
              <c:multiLvlStrCache>
                <c:ptCount val="12"/>
                <c:lvl>
                  <c:pt idx="0">
                    <c:v>18-Jan</c:v>
                  </c:pt>
                  <c:pt idx="1">
                    <c:v>18-Feb</c:v>
                  </c:pt>
                  <c:pt idx="2">
                    <c:v>18-Mar</c:v>
                  </c:pt>
                  <c:pt idx="3">
                    <c:v>18-Apr</c:v>
                  </c:pt>
                  <c:pt idx="4">
                    <c:v>18-May</c:v>
                  </c:pt>
                  <c:pt idx="5">
                    <c:v>18-Jun</c:v>
                  </c:pt>
                  <c:pt idx="6">
                    <c:v>18-Jul</c:v>
                  </c:pt>
                  <c:pt idx="7">
                    <c:v>18-Aug</c:v>
                  </c:pt>
                  <c:pt idx="8">
                    <c:v>18-Sep</c:v>
                  </c:pt>
                  <c:pt idx="9">
                    <c:v>18-Oct</c:v>
                  </c:pt>
                  <c:pt idx="10">
                    <c:v>18-Nov</c:v>
                  </c:pt>
                  <c:pt idx="11">
                    <c:v>18-Dec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Sheet1!$H$5:$H$16</c:f>
              <c:numCache>
                <c:formatCode>General</c:formatCode>
                <c:ptCount val="12"/>
                <c:pt idx="0">
                  <c:v>151</c:v>
                </c:pt>
                <c:pt idx="1">
                  <c:v>158</c:v>
                </c:pt>
                <c:pt idx="2">
                  <c:v>169</c:v>
                </c:pt>
                <c:pt idx="3">
                  <c:v>185</c:v>
                </c:pt>
                <c:pt idx="4">
                  <c:v>185</c:v>
                </c:pt>
                <c:pt idx="5">
                  <c:v>213</c:v>
                </c:pt>
                <c:pt idx="6">
                  <c:v>215</c:v>
                </c:pt>
                <c:pt idx="7">
                  <c:v>220</c:v>
                </c:pt>
                <c:pt idx="8">
                  <c:v>245</c:v>
                </c:pt>
                <c:pt idx="9">
                  <c:v>244</c:v>
                </c:pt>
                <c:pt idx="10">
                  <c:v>257</c:v>
                </c:pt>
                <c:pt idx="11">
                  <c:v>266</c:v>
                </c:pt>
              </c:numCache>
            </c:numRef>
          </c:val>
        </c:ser>
        <c:ser>
          <c:idx val="4"/>
          <c:order val="4"/>
          <c:tx>
            <c:strRef>
              <c:f>Sheet1!$I$4</c:f>
              <c:strCache>
                <c:ptCount val="1"/>
                <c:pt idx="0">
                  <c:v>AVERAGE NO. OF 
EMPLOYEES</c:v>
                </c:pt>
              </c:strCache>
            </c:strRef>
          </c:tx>
          <c:cat>
            <c:multiLvlStrRef>
              <c:f>Sheet1!$C$5:$D$16</c:f>
              <c:multiLvlStrCache>
                <c:ptCount val="12"/>
                <c:lvl>
                  <c:pt idx="0">
                    <c:v>18-Jan</c:v>
                  </c:pt>
                  <c:pt idx="1">
                    <c:v>18-Feb</c:v>
                  </c:pt>
                  <c:pt idx="2">
                    <c:v>18-Mar</c:v>
                  </c:pt>
                  <c:pt idx="3">
                    <c:v>18-Apr</c:v>
                  </c:pt>
                  <c:pt idx="4">
                    <c:v>18-May</c:v>
                  </c:pt>
                  <c:pt idx="5">
                    <c:v>18-Jun</c:v>
                  </c:pt>
                  <c:pt idx="6">
                    <c:v>18-Jul</c:v>
                  </c:pt>
                  <c:pt idx="7">
                    <c:v>18-Aug</c:v>
                  </c:pt>
                  <c:pt idx="8">
                    <c:v>18-Sep</c:v>
                  </c:pt>
                  <c:pt idx="9">
                    <c:v>18-Oct</c:v>
                  </c:pt>
                  <c:pt idx="10">
                    <c:v>18-Nov</c:v>
                  </c:pt>
                  <c:pt idx="11">
                    <c:v>18-Dec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Sheet1!$I$5:$I$16</c:f>
              <c:numCache>
                <c:formatCode>General</c:formatCode>
                <c:ptCount val="12"/>
                <c:pt idx="0">
                  <c:v>80</c:v>
                </c:pt>
                <c:pt idx="1">
                  <c:v>82.5</c:v>
                </c:pt>
                <c:pt idx="2">
                  <c:v>88.5</c:v>
                </c:pt>
                <c:pt idx="3">
                  <c:v>95.5</c:v>
                </c:pt>
                <c:pt idx="4">
                  <c:v>99</c:v>
                </c:pt>
                <c:pt idx="5">
                  <c:v>109.5</c:v>
                </c:pt>
                <c:pt idx="6">
                  <c:v>115</c:v>
                </c:pt>
                <c:pt idx="7">
                  <c:v>118.5</c:v>
                </c:pt>
                <c:pt idx="8">
                  <c:v>124</c:v>
                </c:pt>
                <c:pt idx="9">
                  <c:v>128.5</c:v>
                </c:pt>
                <c:pt idx="10">
                  <c:v>135</c:v>
                </c:pt>
                <c:pt idx="11">
                  <c:v>138</c:v>
                </c:pt>
              </c:numCache>
            </c:numRef>
          </c:val>
        </c:ser>
        <c:ser>
          <c:idx val="5"/>
          <c:order val="5"/>
          <c:tx>
            <c:strRef>
              <c:f>Sheet1!$J$4</c:f>
              <c:strCache>
                <c:ptCount val="1"/>
                <c:pt idx="0">
                  <c:v>ATTRITION   %</c:v>
                </c:pt>
              </c:strCache>
            </c:strRef>
          </c:tx>
          <c:cat>
            <c:multiLvlStrRef>
              <c:f>Sheet1!$C$5:$D$16</c:f>
              <c:multiLvlStrCache>
                <c:ptCount val="12"/>
                <c:lvl>
                  <c:pt idx="0">
                    <c:v>18-Jan</c:v>
                  </c:pt>
                  <c:pt idx="1">
                    <c:v>18-Feb</c:v>
                  </c:pt>
                  <c:pt idx="2">
                    <c:v>18-Mar</c:v>
                  </c:pt>
                  <c:pt idx="3">
                    <c:v>18-Apr</c:v>
                  </c:pt>
                  <c:pt idx="4">
                    <c:v>18-May</c:v>
                  </c:pt>
                  <c:pt idx="5">
                    <c:v>18-Jun</c:v>
                  </c:pt>
                  <c:pt idx="6">
                    <c:v>18-Jul</c:v>
                  </c:pt>
                  <c:pt idx="7">
                    <c:v>18-Aug</c:v>
                  </c:pt>
                  <c:pt idx="8">
                    <c:v>18-Sep</c:v>
                  </c:pt>
                  <c:pt idx="9">
                    <c:v>18-Oct</c:v>
                  </c:pt>
                  <c:pt idx="10">
                    <c:v>18-Nov</c:v>
                  </c:pt>
                  <c:pt idx="11">
                    <c:v>18-Dec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Sheet1!$J$5:$J$16</c:f>
              <c:numCache>
                <c:formatCode>General</c:formatCode>
                <c:ptCount val="12"/>
                <c:pt idx="0">
                  <c:v>19.867549668874172</c:v>
                </c:pt>
                <c:pt idx="1">
                  <c:v>9.4936708860759502</c:v>
                </c:pt>
                <c:pt idx="2">
                  <c:v>4.1420118343195274</c:v>
                </c:pt>
                <c:pt idx="3">
                  <c:v>10.27027027027027</c:v>
                </c:pt>
                <c:pt idx="4">
                  <c:v>9.1891891891891895</c:v>
                </c:pt>
                <c:pt idx="5">
                  <c:v>8.92018779342723</c:v>
                </c:pt>
                <c:pt idx="6">
                  <c:v>6.9767441860465116</c:v>
                </c:pt>
                <c:pt idx="7">
                  <c:v>6.8181818181818175</c:v>
                </c:pt>
                <c:pt idx="8">
                  <c:v>4.8979591836734695</c:v>
                </c:pt>
                <c:pt idx="9">
                  <c:v>6.9672131147540979</c:v>
                </c:pt>
                <c:pt idx="10">
                  <c:v>7.782101167315175</c:v>
                </c:pt>
                <c:pt idx="11">
                  <c:v>6.0150375939849621</c:v>
                </c:pt>
              </c:numCache>
            </c:numRef>
          </c:val>
        </c:ser>
        <c:dLbls/>
        <c:shape val="cylinder"/>
        <c:axId val="95769728"/>
        <c:axId val="95771264"/>
        <c:axId val="91601984"/>
      </c:bar3DChart>
      <c:catAx>
        <c:axId val="95769728"/>
        <c:scaling>
          <c:orientation val="minMax"/>
        </c:scaling>
        <c:axPos val="b"/>
        <c:majorTickMark val="none"/>
        <c:tickLblPos val="nextTo"/>
        <c:crossAx val="95771264"/>
        <c:crosses val="autoZero"/>
        <c:auto val="1"/>
        <c:lblAlgn val="ctr"/>
        <c:lblOffset val="100"/>
      </c:catAx>
      <c:valAx>
        <c:axId val="9577126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5769728"/>
        <c:crosses val="autoZero"/>
        <c:crossBetween val="between"/>
      </c:valAx>
      <c:serAx>
        <c:axId val="91601984"/>
        <c:scaling>
          <c:orientation val="minMax"/>
        </c:scaling>
        <c:delete val="1"/>
        <c:axPos val="b"/>
        <c:majorTickMark val="none"/>
        <c:tickLblPos val="nextTo"/>
        <c:crossAx val="95771264"/>
        <c:crosses val="autoZero"/>
      </c:ser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Sheet1!$E$4</c:f>
              <c:strCache>
                <c:ptCount val="1"/>
                <c:pt idx="0">
                  <c:v>OPENING COUNT</c:v>
                </c:pt>
              </c:strCache>
            </c:strRef>
          </c:tx>
          <c:explosion val="25"/>
          <c:cat>
            <c:multiLvlStrRef>
              <c:f>Sheet1!$C$5:$D$16</c:f>
              <c:multiLvlStrCache>
                <c:ptCount val="12"/>
                <c:lvl>
                  <c:pt idx="0">
                    <c:v>18-Jan</c:v>
                  </c:pt>
                  <c:pt idx="1">
                    <c:v>18-Feb</c:v>
                  </c:pt>
                  <c:pt idx="2">
                    <c:v>18-Mar</c:v>
                  </c:pt>
                  <c:pt idx="3">
                    <c:v>18-Apr</c:v>
                  </c:pt>
                  <c:pt idx="4">
                    <c:v>18-May</c:v>
                  </c:pt>
                  <c:pt idx="5">
                    <c:v>18-Jun</c:v>
                  </c:pt>
                  <c:pt idx="6">
                    <c:v>18-Jul</c:v>
                  </c:pt>
                  <c:pt idx="7">
                    <c:v>18-Aug</c:v>
                  </c:pt>
                  <c:pt idx="8">
                    <c:v>18-Sep</c:v>
                  </c:pt>
                  <c:pt idx="9">
                    <c:v>18-Oct</c:v>
                  </c:pt>
                  <c:pt idx="10">
                    <c:v>18-Nov</c:v>
                  </c:pt>
                  <c:pt idx="11">
                    <c:v>18-Dec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Sheet1!$E$5:$E$16</c:f>
              <c:numCache>
                <c:formatCode>General</c:formatCode>
                <c:ptCount val="12"/>
                <c:pt idx="0">
                  <c:v>130</c:v>
                </c:pt>
                <c:pt idx="1">
                  <c:v>150</c:v>
                </c:pt>
                <c:pt idx="2">
                  <c:v>170</c:v>
                </c:pt>
                <c:pt idx="3">
                  <c:v>172</c:v>
                </c:pt>
                <c:pt idx="4">
                  <c:v>181</c:v>
                </c:pt>
                <c:pt idx="5">
                  <c:v>200</c:v>
                </c:pt>
                <c:pt idx="6">
                  <c:v>215</c:v>
                </c:pt>
                <c:pt idx="7">
                  <c:v>222</c:v>
                </c:pt>
                <c:pt idx="8">
                  <c:v>236</c:v>
                </c:pt>
                <c:pt idx="9">
                  <c:v>240</c:v>
                </c:pt>
                <c:pt idx="10">
                  <c:v>250</c:v>
                </c:pt>
                <c:pt idx="11">
                  <c:v>260</c:v>
                </c:pt>
              </c:numCache>
            </c:numRef>
          </c:val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NEW JOINERS</c:v>
                </c:pt>
              </c:strCache>
            </c:strRef>
          </c:tx>
          <c:explosion val="25"/>
          <c:cat>
            <c:multiLvlStrRef>
              <c:f>Sheet1!$C$5:$D$16</c:f>
              <c:multiLvlStrCache>
                <c:ptCount val="12"/>
                <c:lvl>
                  <c:pt idx="0">
                    <c:v>18-Jan</c:v>
                  </c:pt>
                  <c:pt idx="1">
                    <c:v>18-Feb</c:v>
                  </c:pt>
                  <c:pt idx="2">
                    <c:v>18-Mar</c:v>
                  </c:pt>
                  <c:pt idx="3">
                    <c:v>18-Apr</c:v>
                  </c:pt>
                  <c:pt idx="4">
                    <c:v>18-May</c:v>
                  </c:pt>
                  <c:pt idx="5">
                    <c:v>18-Jun</c:v>
                  </c:pt>
                  <c:pt idx="6">
                    <c:v>18-Jul</c:v>
                  </c:pt>
                  <c:pt idx="7">
                    <c:v>18-Aug</c:v>
                  </c:pt>
                  <c:pt idx="8">
                    <c:v>18-Sep</c:v>
                  </c:pt>
                  <c:pt idx="9">
                    <c:v>18-Oct</c:v>
                  </c:pt>
                  <c:pt idx="10">
                    <c:v>18-Nov</c:v>
                  </c:pt>
                  <c:pt idx="11">
                    <c:v>18-Dec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Sheet1!$F$5:$F$16</c:f>
              <c:numCache>
                <c:formatCode>General</c:formatCode>
                <c:ptCount val="12"/>
                <c:pt idx="0">
                  <c:v>30</c:v>
                </c:pt>
                <c:pt idx="1">
                  <c:v>15</c:v>
                </c:pt>
                <c:pt idx="2">
                  <c:v>7</c:v>
                </c:pt>
                <c:pt idx="3">
                  <c:v>19</c:v>
                </c:pt>
                <c:pt idx="4">
                  <c:v>17</c:v>
                </c:pt>
                <c:pt idx="5">
                  <c:v>19</c:v>
                </c:pt>
                <c:pt idx="6">
                  <c:v>15</c:v>
                </c:pt>
                <c:pt idx="7">
                  <c:v>15</c:v>
                </c:pt>
                <c:pt idx="8">
                  <c:v>12</c:v>
                </c:pt>
                <c:pt idx="9">
                  <c:v>17</c:v>
                </c:pt>
                <c:pt idx="10">
                  <c:v>20</c:v>
                </c:pt>
                <c:pt idx="11">
                  <c:v>16</c:v>
                </c:pt>
              </c:numCache>
            </c:numRef>
          </c:val>
        </c:ser>
        <c:ser>
          <c:idx val="2"/>
          <c:order val="2"/>
          <c:tx>
            <c:strRef>
              <c:f>Sheet1!$G$4</c:f>
              <c:strCache>
                <c:ptCount val="1"/>
                <c:pt idx="0">
                  <c:v>EXIT EMPLOYEE</c:v>
                </c:pt>
              </c:strCache>
            </c:strRef>
          </c:tx>
          <c:explosion val="25"/>
          <c:cat>
            <c:multiLvlStrRef>
              <c:f>Sheet1!$C$5:$D$16</c:f>
              <c:multiLvlStrCache>
                <c:ptCount val="12"/>
                <c:lvl>
                  <c:pt idx="0">
                    <c:v>18-Jan</c:v>
                  </c:pt>
                  <c:pt idx="1">
                    <c:v>18-Feb</c:v>
                  </c:pt>
                  <c:pt idx="2">
                    <c:v>18-Mar</c:v>
                  </c:pt>
                  <c:pt idx="3">
                    <c:v>18-Apr</c:v>
                  </c:pt>
                  <c:pt idx="4">
                    <c:v>18-May</c:v>
                  </c:pt>
                  <c:pt idx="5">
                    <c:v>18-Jun</c:v>
                  </c:pt>
                  <c:pt idx="6">
                    <c:v>18-Jul</c:v>
                  </c:pt>
                  <c:pt idx="7">
                    <c:v>18-Aug</c:v>
                  </c:pt>
                  <c:pt idx="8">
                    <c:v>18-Sep</c:v>
                  </c:pt>
                  <c:pt idx="9">
                    <c:v>18-Oct</c:v>
                  </c:pt>
                  <c:pt idx="10">
                    <c:v>18-Nov</c:v>
                  </c:pt>
                  <c:pt idx="11">
                    <c:v>18-Dec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Sheet1!$G$5:$G$16</c:f>
              <c:numCache>
                <c:formatCode>General</c:formatCode>
                <c:ptCount val="12"/>
                <c:pt idx="0">
                  <c:v>9</c:v>
                </c:pt>
                <c:pt idx="1">
                  <c:v>7</c:v>
                </c:pt>
                <c:pt idx="2">
                  <c:v>8</c:v>
                </c:pt>
                <c:pt idx="3">
                  <c:v>6</c:v>
                </c:pt>
                <c:pt idx="4">
                  <c:v>13</c:v>
                </c:pt>
                <c:pt idx="5">
                  <c:v>6</c:v>
                </c:pt>
                <c:pt idx="6">
                  <c:v>15</c:v>
                </c:pt>
                <c:pt idx="7">
                  <c:v>17</c:v>
                </c:pt>
                <c:pt idx="8">
                  <c:v>3</c:v>
                </c:pt>
                <c:pt idx="9">
                  <c:v>13</c:v>
                </c:pt>
                <c:pt idx="10">
                  <c:v>13</c:v>
                </c:pt>
                <c:pt idx="11">
                  <c:v>10</c:v>
                </c:pt>
              </c:numCache>
            </c:numRef>
          </c:val>
        </c:ser>
        <c:ser>
          <c:idx val="3"/>
          <c:order val="3"/>
          <c:tx>
            <c:strRef>
              <c:f>Sheet1!$H$4</c:f>
              <c:strCache>
                <c:ptCount val="1"/>
                <c:pt idx="0">
                  <c:v>BALANCE</c:v>
                </c:pt>
              </c:strCache>
            </c:strRef>
          </c:tx>
          <c:explosion val="25"/>
          <c:cat>
            <c:multiLvlStrRef>
              <c:f>Sheet1!$C$5:$D$16</c:f>
              <c:multiLvlStrCache>
                <c:ptCount val="12"/>
                <c:lvl>
                  <c:pt idx="0">
                    <c:v>18-Jan</c:v>
                  </c:pt>
                  <c:pt idx="1">
                    <c:v>18-Feb</c:v>
                  </c:pt>
                  <c:pt idx="2">
                    <c:v>18-Mar</c:v>
                  </c:pt>
                  <c:pt idx="3">
                    <c:v>18-Apr</c:v>
                  </c:pt>
                  <c:pt idx="4">
                    <c:v>18-May</c:v>
                  </c:pt>
                  <c:pt idx="5">
                    <c:v>18-Jun</c:v>
                  </c:pt>
                  <c:pt idx="6">
                    <c:v>18-Jul</c:v>
                  </c:pt>
                  <c:pt idx="7">
                    <c:v>18-Aug</c:v>
                  </c:pt>
                  <c:pt idx="8">
                    <c:v>18-Sep</c:v>
                  </c:pt>
                  <c:pt idx="9">
                    <c:v>18-Oct</c:v>
                  </c:pt>
                  <c:pt idx="10">
                    <c:v>18-Nov</c:v>
                  </c:pt>
                  <c:pt idx="11">
                    <c:v>18-Dec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Sheet1!$H$5:$H$16</c:f>
              <c:numCache>
                <c:formatCode>General</c:formatCode>
                <c:ptCount val="12"/>
                <c:pt idx="0">
                  <c:v>151</c:v>
                </c:pt>
                <c:pt idx="1">
                  <c:v>158</c:v>
                </c:pt>
                <c:pt idx="2">
                  <c:v>169</c:v>
                </c:pt>
                <c:pt idx="3">
                  <c:v>185</c:v>
                </c:pt>
                <c:pt idx="4">
                  <c:v>185</c:v>
                </c:pt>
                <c:pt idx="5">
                  <c:v>213</c:v>
                </c:pt>
                <c:pt idx="6">
                  <c:v>215</c:v>
                </c:pt>
                <c:pt idx="7">
                  <c:v>220</c:v>
                </c:pt>
                <c:pt idx="8">
                  <c:v>245</c:v>
                </c:pt>
                <c:pt idx="9">
                  <c:v>244</c:v>
                </c:pt>
                <c:pt idx="10">
                  <c:v>257</c:v>
                </c:pt>
                <c:pt idx="11">
                  <c:v>266</c:v>
                </c:pt>
              </c:numCache>
            </c:numRef>
          </c:val>
        </c:ser>
        <c:ser>
          <c:idx val="4"/>
          <c:order val="4"/>
          <c:tx>
            <c:strRef>
              <c:f>Sheet1!$I$4</c:f>
              <c:strCache>
                <c:ptCount val="1"/>
                <c:pt idx="0">
                  <c:v>AVERAGE NO. OF 
EMPLOYEES</c:v>
                </c:pt>
              </c:strCache>
            </c:strRef>
          </c:tx>
          <c:explosion val="25"/>
          <c:cat>
            <c:multiLvlStrRef>
              <c:f>Sheet1!$C$5:$D$16</c:f>
              <c:multiLvlStrCache>
                <c:ptCount val="12"/>
                <c:lvl>
                  <c:pt idx="0">
                    <c:v>18-Jan</c:v>
                  </c:pt>
                  <c:pt idx="1">
                    <c:v>18-Feb</c:v>
                  </c:pt>
                  <c:pt idx="2">
                    <c:v>18-Mar</c:v>
                  </c:pt>
                  <c:pt idx="3">
                    <c:v>18-Apr</c:v>
                  </c:pt>
                  <c:pt idx="4">
                    <c:v>18-May</c:v>
                  </c:pt>
                  <c:pt idx="5">
                    <c:v>18-Jun</c:v>
                  </c:pt>
                  <c:pt idx="6">
                    <c:v>18-Jul</c:v>
                  </c:pt>
                  <c:pt idx="7">
                    <c:v>18-Aug</c:v>
                  </c:pt>
                  <c:pt idx="8">
                    <c:v>18-Sep</c:v>
                  </c:pt>
                  <c:pt idx="9">
                    <c:v>18-Oct</c:v>
                  </c:pt>
                  <c:pt idx="10">
                    <c:v>18-Nov</c:v>
                  </c:pt>
                  <c:pt idx="11">
                    <c:v>18-Dec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Sheet1!$I$5:$I$16</c:f>
              <c:numCache>
                <c:formatCode>General</c:formatCode>
                <c:ptCount val="12"/>
                <c:pt idx="0">
                  <c:v>80</c:v>
                </c:pt>
                <c:pt idx="1">
                  <c:v>82.5</c:v>
                </c:pt>
                <c:pt idx="2">
                  <c:v>88.5</c:v>
                </c:pt>
                <c:pt idx="3">
                  <c:v>95.5</c:v>
                </c:pt>
                <c:pt idx="4">
                  <c:v>99</c:v>
                </c:pt>
                <c:pt idx="5">
                  <c:v>109.5</c:v>
                </c:pt>
                <c:pt idx="6">
                  <c:v>115</c:v>
                </c:pt>
                <c:pt idx="7">
                  <c:v>118.5</c:v>
                </c:pt>
                <c:pt idx="8">
                  <c:v>124</c:v>
                </c:pt>
                <c:pt idx="9">
                  <c:v>128.5</c:v>
                </c:pt>
                <c:pt idx="10">
                  <c:v>135</c:v>
                </c:pt>
                <c:pt idx="11">
                  <c:v>138</c:v>
                </c:pt>
              </c:numCache>
            </c:numRef>
          </c:val>
        </c:ser>
        <c:ser>
          <c:idx val="5"/>
          <c:order val="5"/>
          <c:tx>
            <c:strRef>
              <c:f>Sheet1!$J$4</c:f>
              <c:strCache>
                <c:ptCount val="1"/>
                <c:pt idx="0">
                  <c:v>ATTRITION   %</c:v>
                </c:pt>
              </c:strCache>
            </c:strRef>
          </c:tx>
          <c:explosion val="25"/>
          <c:cat>
            <c:multiLvlStrRef>
              <c:f>Sheet1!$C$5:$D$16</c:f>
              <c:multiLvlStrCache>
                <c:ptCount val="12"/>
                <c:lvl>
                  <c:pt idx="0">
                    <c:v>18-Jan</c:v>
                  </c:pt>
                  <c:pt idx="1">
                    <c:v>18-Feb</c:v>
                  </c:pt>
                  <c:pt idx="2">
                    <c:v>18-Mar</c:v>
                  </c:pt>
                  <c:pt idx="3">
                    <c:v>18-Apr</c:v>
                  </c:pt>
                  <c:pt idx="4">
                    <c:v>18-May</c:v>
                  </c:pt>
                  <c:pt idx="5">
                    <c:v>18-Jun</c:v>
                  </c:pt>
                  <c:pt idx="6">
                    <c:v>18-Jul</c:v>
                  </c:pt>
                  <c:pt idx="7">
                    <c:v>18-Aug</c:v>
                  </c:pt>
                  <c:pt idx="8">
                    <c:v>18-Sep</c:v>
                  </c:pt>
                  <c:pt idx="9">
                    <c:v>18-Oct</c:v>
                  </c:pt>
                  <c:pt idx="10">
                    <c:v>18-Nov</c:v>
                  </c:pt>
                  <c:pt idx="11">
                    <c:v>18-Dec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Sheet1!$J$5:$J$16</c:f>
              <c:numCache>
                <c:formatCode>General</c:formatCode>
                <c:ptCount val="12"/>
                <c:pt idx="0">
                  <c:v>19.867549668874172</c:v>
                </c:pt>
                <c:pt idx="1">
                  <c:v>9.4936708860759502</c:v>
                </c:pt>
                <c:pt idx="2">
                  <c:v>4.1420118343195274</c:v>
                </c:pt>
                <c:pt idx="3">
                  <c:v>10.27027027027027</c:v>
                </c:pt>
                <c:pt idx="4">
                  <c:v>9.1891891891891895</c:v>
                </c:pt>
                <c:pt idx="5">
                  <c:v>8.92018779342723</c:v>
                </c:pt>
                <c:pt idx="6">
                  <c:v>6.9767441860465116</c:v>
                </c:pt>
                <c:pt idx="7">
                  <c:v>6.8181818181818175</c:v>
                </c:pt>
                <c:pt idx="8">
                  <c:v>4.8979591836734695</c:v>
                </c:pt>
                <c:pt idx="9">
                  <c:v>6.9672131147540979</c:v>
                </c:pt>
                <c:pt idx="10">
                  <c:v>7.782101167315175</c:v>
                </c:pt>
                <c:pt idx="11">
                  <c:v>6.0150375939849621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16</xdr:row>
      <xdr:rowOff>133350</xdr:rowOff>
    </xdr:from>
    <xdr:to>
      <xdr:col>6</xdr:col>
      <xdr:colOff>342900</xdr:colOff>
      <xdr:row>31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542925</xdr:colOff>
      <xdr:row>16</xdr:row>
      <xdr:rowOff>123825</xdr:rowOff>
    </xdr:from>
    <xdr:to>
      <xdr:col>10</xdr:col>
      <xdr:colOff>457200</xdr:colOff>
      <xdr:row>31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21"/>
  <sheetViews>
    <sheetView tabSelected="1" topLeftCell="B13" workbookViewId="0">
      <selection activeCell="L4" sqref="L4"/>
    </sheetView>
  </sheetViews>
  <sheetFormatPr defaultRowHeight="15"/>
  <cols>
    <col min="3" max="3" width="5.42578125" bestFit="1" customWidth="1"/>
    <col min="4" max="4" width="7.85546875" bestFit="1" customWidth="1"/>
    <col min="5" max="5" width="15" bestFit="1" customWidth="1"/>
    <col min="6" max="6" width="13.5703125" customWidth="1"/>
    <col min="7" max="7" width="13.5703125" bestFit="1" customWidth="1"/>
    <col min="8" max="8" width="9.140625" bestFit="1" customWidth="1"/>
    <col min="9" max="9" width="15.28515625" customWidth="1"/>
    <col min="10" max="10" width="12.28515625" bestFit="1" customWidth="1"/>
  </cols>
  <sheetData>
    <row r="2" spans="2:10">
      <c r="C2" s="9" t="s">
        <v>8</v>
      </c>
      <c r="D2" s="10"/>
      <c r="E2" s="10"/>
      <c r="F2" s="10"/>
      <c r="G2" s="10"/>
      <c r="H2" s="10"/>
      <c r="I2" s="10"/>
      <c r="J2" s="10"/>
    </row>
    <row r="3" spans="2:10">
      <c r="B3" t="s">
        <v>0</v>
      </c>
      <c r="C3" s="10"/>
      <c r="D3" s="10"/>
      <c r="E3" s="10"/>
      <c r="F3" s="10"/>
      <c r="G3" s="10"/>
      <c r="H3" s="10"/>
      <c r="I3" s="10"/>
      <c r="J3" s="10"/>
    </row>
    <row r="4" spans="2:10" ht="37.5" customHeight="1">
      <c r="C4" s="4" t="s">
        <v>1</v>
      </c>
      <c r="D4" s="4" t="s">
        <v>2</v>
      </c>
      <c r="E4" s="4" t="s">
        <v>6</v>
      </c>
      <c r="F4" s="4" t="s">
        <v>3</v>
      </c>
      <c r="G4" s="4" t="s">
        <v>4</v>
      </c>
      <c r="H4" s="4" t="s">
        <v>5</v>
      </c>
      <c r="I4" s="4" t="s">
        <v>9</v>
      </c>
      <c r="J4" s="4" t="s">
        <v>7</v>
      </c>
    </row>
    <row r="5" spans="2:10" ht="16.5">
      <c r="C5" s="2">
        <v>1</v>
      </c>
      <c r="D5" s="5">
        <v>45309</v>
      </c>
      <c r="E5" s="7">
        <v>130</v>
      </c>
      <c r="F5" s="7">
        <v>30</v>
      </c>
      <c r="G5" s="7">
        <v>9</v>
      </c>
      <c r="H5" s="7">
        <f>E5+F5-G5</f>
        <v>151</v>
      </c>
      <c r="I5" s="7">
        <f>(E5+F5)/2</f>
        <v>80</v>
      </c>
      <c r="J5" s="7">
        <f>F5/H5*100</f>
        <v>19.867549668874172</v>
      </c>
    </row>
    <row r="6" spans="2:10" ht="16.5">
      <c r="C6" s="3">
        <v>2</v>
      </c>
      <c r="D6" s="6">
        <v>45340</v>
      </c>
      <c r="E6" s="8">
        <v>150</v>
      </c>
      <c r="F6" s="8">
        <v>15</v>
      </c>
      <c r="G6" s="8">
        <v>7</v>
      </c>
      <c r="H6" s="8">
        <f t="shared" ref="H6:H16" si="0">E6+F6-G6</f>
        <v>158</v>
      </c>
      <c r="I6" s="8">
        <f t="shared" ref="I6:I16" si="1">(E6+F6)/2</f>
        <v>82.5</v>
      </c>
      <c r="J6" s="8">
        <f t="shared" ref="J6:J16" si="2">F6/H6*100</f>
        <v>9.4936708860759502</v>
      </c>
    </row>
    <row r="7" spans="2:10" ht="16.5">
      <c r="C7" s="2">
        <v>3</v>
      </c>
      <c r="D7" s="5">
        <v>45369</v>
      </c>
      <c r="E7" s="7">
        <v>170</v>
      </c>
      <c r="F7" s="7">
        <v>7</v>
      </c>
      <c r="G7" s="7">
        <v>8</v>
      </c>
      <c r="H7" s="7">
        <f t="shared" si="0"/>
        <v>169</v>
      </c>
      <c r="I7" s="7">
        <f t="shared" si="1"/>
        <v>88.5</v>
      </c>
      <c r="J7" s="7">
        <f t="shared" si="2"/>
        <v>4.1420118343195274</v>
      </c>
    </row>
    <row r="8" spans="2:10" ht="16.5">
      <c r="C8" s="3">
        <v>4</v>
      </c>
      <c r="D8" s="6">
        <v>45400</v>
      </c>
      <c r="E8" s="8">
        <v>172</v>
      </c>
      <c r="F8" s="8">
        <v>19</v>
      </c>
      <c r="G8" s="8">
        <v>6</v>
      </c>
      <c r="H8" s="8">
        <f t="shared" si="0"/>
        <v>185</v>
      </c>
      <c r="I8" s="8">
        <f t="shared" si="1"/>
        <v>95.5</v>
      </c>
      <c r="J8" s="8">
        <f t="shared" si="2"/>
        <v>10.27027027027027</v>
      </c>
    </row>
    <row r="9" spans="2:10" ht="16.5">
      <c r="C9" s="2">
        <v>5</v>
      </c>
      <c r="D9" s="5">
        <v>45430</v>
      </c>
      <c r="E9" s="7">
        <v>181</v>
      </c>
      <c r="F9" s="7">
        <v>17</v>
      </c>
      <c r="G9" s="7">
        <v>13</v>
      </c>
      <c r="H9" s="7">
        <f t="shared" si="0"/>
        <v>185</v>
      </c>
      <c r="I9" s="7">
        <f t="shared" si="1"/>
        <v>99</v>
      </c>
      <c r="J9" s="7">
        <f t="shared" si="2"/>
        <v>9.1891891891891895</v>
      </c>
    </row>
    <row r="10" spans="2:10" ht="16.5">
      <c r="C10" s="3">
        <v>6</v>
      </c>
      <c r="D10" s="6">
        <v>45461</v>
      </c>
      <c r="E10" s="8">
        <v>200</v>
      </c>
      <c r="F10" s="8">
        <v>19</v>
      </c>
      <c r="G10" s="8">
        <v>6</v>
      </c>
      <c r="H10" s="8">
        <f t="shared" si="0"/>
        <v>213</v>
      </c>
      <c r="I10" s="8">
        <f t="shared" si="1"/>
        <v>109.5</v>
      </c>
      <c r="J10" s="8">
        <f t="shared" si="2"/>
        <v>8.92018779342723</v>
      </c>
    </row>
    <row r="11" spans="2:10" ht="16.5">
      <c r="C11" s="2">
        <v>7</v>
      </c>
      <c r="D11" s="5">
        <v>45491</v>
      </c>
      <c r="E11" s="7">
        <v>215</v>
      </c>
      <c r="F11" s="7">
        <v>15</v>
      </c>
      <c r="G11" s="7">
        <v>15</v>
      </c>
      <c r="H11" s="7">
        <f t="shared" si="0"/>
        <v>215</v>
      </c>
      <c r="I11" s="7">
        <f t="shared" si="1"/>
        <v>115</v>
      </c>
      <c r="J11" s="7">
        <f t="shared" si="2"/>
        <v>6.9767441860465116</v>
      </c>
    </row>
    <row r="12" spans="2:10" ht="16.5">
      <c r="C12" s="3">
        <v>8</v>
      </c>
      <c r="D12" s="6">
        <v>45522</v>
      </c>
      <c r="E12" s="8">
        <v>222</v>
      </c>
      <c r="F12" s="8">
        <v>15</v>
      </c>
      <c r="G12" s="8">
        <v>17</v>
      </c>
      <c r="H12" s="8">
        <f t="shared" si="0"/>
        <v>220</v>
      </c>
      <c r="I12" s="8">
        <f t="shared" si="1"/>
        <v>118.5</v>
      </c>
      <c r="J12" s="8">
        <f t="shared" si="2"/>
        <v>6.8181818181818175</v>
      </c>
    </row>
    <row r="13" spans="2:10" ht="16.5">
      <c r="C13" s="2">
        <v>9</v>
      </c>
      <c r="D13" s="5">
        <v>45553</v>
      </c>
      <c r="E13" s="7">
        <v>236</v>
      </c>
      <c r="F13" s="7">
        <v>12</v>
      </c>
      <c r="G13" s="7">
        <v>3</v>
      </c>
      <c r="H13" s="7">
        <f t="shared" si="0"/>
        <v>245</v>
      </c>
      <c r="I13" s="7">
        <f t="shared" si="1"/>
        <v>124</v>
      </c>
      <c r="J13" s="7">
        <f t="shared" si="2"/>
        <v>4.8979591836734695</v>
      </c>
    </row>
    <row r="14" spans="2:10" ht="16.5">
      <c r="C14" s="3">
        <v>10</v>
      </c>
      <c r="D14" s="6">
        <v>45583</v>
      </c>
      <c r="E14" s="8">
        <v>240</v>
      </c>
      <c r="F14" s="8">
        <v>17</v>
      </c>
      <c r="G14" s="8">
        <v>13</v>
      </c>
      <c r="H14" s="8">
        <f t="shared" si="0"/>
        <v>244</v>
      </c>
      <c r="I14" s="8">
        <f t="shared" si="1"/>
        <v>128.5</v>
      </c>
      <c r="J14" s="8">
        <f t="shared" si="2"/>
        <v>6.9672131147540979</v>
      </c>
    </row>
    <row r="15" spans="2:10" ht="16.5">
      <c r="C15" s="2">
        <v>11</v>
      </c>
      <c r="D15" s="5">
        <v>45614</v>
      </c>
      <c r="E15" s="7">
        <v>250</v>
      </c>
      <c r="F15" s="7">
        <v>20</v>
      </c>
      <c r="G15" s="7">
        <v>13</v>
      </c>
      <c r="H15" s="7">
        <f t="shared" si="0"/>
        <v>257</v>
      </c>
      <c r="I15" s="7">
        <f t="shared" si="1"/>
        <v>135</v>
      </c>
      <c r="J15" s="7">
        <f t="shared" si="2"/>
        <v>7.782101167315175</v>
      </c>
    </row>
    <row r="16" spans="2:10" ht="16.5">
      <c r="C16" s="3">
        <v>12</v>
      </c>
      <c r="D16" s="6">
        <v>45644</v>
      </c>
      <c r="E16" s="8">
        <v>260</v>
      </c>
      <c r="F16" s="8">
        <v>16</v>
      </c>
      <c r="G16" s="8">
        <v>10</v>
      </c>
      <c r="H16" s="8">
        <f t="shared" si="0"/>
        <v>266</v>
      </c>
      <c r="I16" s="8">
        <f t="shared" si="1"/>
        <v>138</v>
      </c>
      <c r="J16" s="8">
        <f t="shared" si="2"/>
        <v>6.0150375939849621</v>
      </c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</sheetData>
  <mergeCells count="1">
    <mergeCell ref="C2:J3"/>
  </mergeCells>
  <pageMargins left="0.7" right="0.7" top="0.75" bottom="0.75" header="0.3" footer="0.3"/>
  <pageSetup paperSize="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2024-08-30T09:25:53Z</dcterms:created>
  <dcterms:modified xsi:type="dcterms:W3CDTF">2024-08-31T11:00:08Z</dcterms:modified>
</cp:coreProperties>
</file>