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<sst xmlns="http://schemas.openxmlformats.org/spreadsheetml/2006/main" count="16" uniqueCount="13">
  <si>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gimbalY</t>
  </si>
  <si>
    <t>(WRT Quadrant I)</t>
  </si>
  <si>
    <t>GIMBAL Y</t>
  </si>
  <si>
    <t>gimbalX</t>
  </si>
  <si>
    <t>GIMBAL X</t>
  </si>
  <si>
    <t>gimY</t>
  </si>
  <si>
    <t>GimX</t>
  </si>
  <si>
    <t>Servo Position</t>
  </si>
  <si>
    <t>Gimbal Angle (Y)</t>
  </si>
  <si>
    <t>Gimbal Y</t>
  </si>
  <si>
    <t xml:space="preserve">Servo PWM </t>
  </si>
  <si>
    <t>Gimbal X</t>
  </si>
  <si>
    <t>Gimbal Angle 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</si>
</sst>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20124D"/>
        <bgColor rgb="FF20124D"/>
      </patternFill>
    </fill>
    <fill>
      <patternFill patternType="solid">
        <fgColor rgb="FF4C1130"/>
        <bgColor rgb="FF4C113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Servo PWM  vs. Gimbal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Sheet1!$C$4:$C$40</c:f>
            </c:numRef>
          </c:xVal>
          <c:yVal>
            <c:numRef>
              <c:f>Sheet1!$D$4:$D$40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70075"/>
        <c:axId val="1216427915"/>
      </c:scatterChart>
      <c:valAx>
        <c:axId val="12970700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Gimbal 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427915"/>
      </c:valAx>
      <c:valAx>
        <c:axId val="1216427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Servo PWM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070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Servo PWM  vs. Gimbal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Sheet1!$F$4:$F$40</c:f>
            </c:numRef>
          </c:xVal>
          <c:yVal>
            <c:numRef>
              <c:f>Sheet1!$G$4:$G$40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04294"/>
        <c:axId val="1496131665"/>
      </c:scatterChart>
      <c:valAx>
        <c:axId val="21428042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Gimbal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131665"/>
      </c:valAx>
      <c:valAx>
        <c:axId val="1496131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Servo PWM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804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295275</xdr:colOff>
      <xdr:row>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342900</xdr:colOff>
      <xdr:row>52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  <col customWidth="1" min="3" max="3" width="17.75"/>
    <col hidden="1" min="5" max="5" width="12.63"/>
    <col hidden="1" min="8" max="8" width="12.63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G1" s="1" t="s">
        <v>4</v>
      </c>
      <c r="H1" s="1" t="s">
        <v>1</v>
      </c>
      <c r="P1" s="1" t="s">
        <v>5</v>
      </c>
      <c r="R1" s="1" t="s">
        <v>6</v>
      </c>
    </row>
    <row r="2">
      <c r="P2" s="1">
        <v>-20.0</v>
      </c>
      <c r="Q2" s="2">
        <f t="shared" ref="Q2:Q162" si="1">1453-39.3*P2+0.464*pow(P2,2)</f>
        <v>2424.6</v>
      </c>
      <c r="R2" s="1">
        <v>-20.0</v>
      </c>
      <c r="S2" s="2">
        <f t="shared" ref="S2:S162" si="2">1373+48.6*R2-0.288*pow(R2,2)</f>
        <v>285.8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7</v>
      </c>
      <c r="F3" s="1" t="s">
        <v>11</v>
      </c>
      <c r="G3" s="1" t="s">
        <v>10</v>
      </c>
      <c r="H3" s="1" t="s">
        <v>12</v>
      </c>
      <c r="P3" s="2">
        <f t="shared" ref="P3:P162" si="3">P2+0.25</f>
        <v>-19.75</v>
      </c>
      <c r="Q3" s="2">
        <f t="shared" si="1"/>
        <v>2410.164</v>
      </c>
      <c r="R3" s="2">
        <f t="shared" ref="R3:R162" si="4">R2+0.25</f>
        <v>-19.75</v>
      </c>
      <c r="S3" s="2">
        <f t="shared" si="2"/>
        <v>300.812</v>
      </c>
    </row>
    <row r="4">
      <c r="A4" s="1">
        <v>0.0</v>
      </c>
      <c r="B4" s="1">
        <v>103.0</v>
      </c>
      <c r="C4" s="2">
        <f t="shared" ref="C4:C40" si="5">B4-90</f>
        <v>13</v>
      </c>
      <c r="D4" s="1">
        <f t="shared" ref="D4:D40" si="6">A4*100/18+1000</f>
        <v>1000</v>
      </c>
      <c r="E4" s="1">
        <v>0.0</v>
      </c>
      <c r="F4" s="2">
        <f t="shared" ref="F4:F40" si="7">H4-90</f>
        <v>-6.5</v>
      </c>
      <c r="G4" s="1">
        <f t="shared" ref="G4:G40" si="8">E4*100/18+1000</f>
        <v>1000</v>
      </c>
      <c r="H4" s="1">
        <v>83.5</v>
      </c>
      <c r="P4" s="2">
        <f t="shared" si="3"/>
        <v>-19.5</v>
      </c>
      <c r="Q4" s="2">
        <f t="shared" si="1"/>
        <v>2395.786</v>
      </c>
      <c r="R4" s="2">
        <f t="shared" si="4"/>
        <v>-19.5</v>
      </c>
      <c r="S4" s="2">
        <f t="shared" si="2"/>
        <v>315.788</v>
      </c>
    </row>
    <row r="5">
      <c r="A5" s="2">
        <f t="shared" ref="A5:A40" si="9">A4+5</f>
        <v>5</v>
      </c>
      <c r="B5" s="1">
        <v>102.0</v>
      </c>
      <c r="C5" s="2">
        <f t="shared" si="5"/>
        <v>12</v>
      </c>
      <c r="D5" s="1">
        <f t="shared" si="6"/>
        <v>1027.777778</v>
      </c>
      <c r="E5" s="2">
        <f t="shared" ref="E5:E40" si="10">E4+5</f>
        <v>5</v>
      </c>
      <c r="F5" s="2">
        <f t="shared" si="7"/>
        <v>-6</v>
      </c>
      <c r="G5" s="1">
        <f t="shared" si="8"/>
        <v>1027.777778</v>
      </c>
      <c r="H5" s="1">
        <v>84.0</v>
      </c>
      <c r="P5" s="2">
        <f t="shared" si="3"/>
        <v>-19.25</v>
      </c>
      <c r="Q5" s="2">
        <f t="shared" si="1"/>
        <v>2381.466</v>
      </c>
      <c r="R5" s="2">
        <f t="shared" si="4"/>
        <v>-19.25</v>
      </c>
      <c r="S5" s="2">
        <f t="shared" si="2"/>
        <v>330.728</v>
      </c>
    </row>
    <row r="6">
      <c r="A6" s="2">
        <f t="shared" si="9"/>
        <v>10</v>
      </c>
      <c r="B6" s="1">
        <v>101.0</v>
      </c>
      <c r="C6" s="2">
        <f t="shared" si="5"/>
        <v>11</v>
      </c>
      <c r="D6" s="1">
        <f t="shared" si="6"/>
        <v>1055.555556</v>
      </c>
      <c r="E6" s="2">
        <f t="shared" si="10"/>
        <v>10</v>
      </c>
      <c r="F6" s="2">
        <f t="shared" si="7"/>
        <v>-5.5</v>
      </c>
      <c r="G6" s="1">
        <f t="shared" si="8"/>
        <v>1055.555556</v>
      </c>
      <c r="H6" s="1">
        <v>84.5</v>
      </c>
      <c r="P6" s="2">
        <f t="shared" si="3"/>
        <v>-19</v>
      </c>
      <c r="Q6" s="2">
        <f t="shared" si="1"/>
        <v>2367.204</v>
      </c>
      <c r="R6" s="2">
        <f t="shared" si="4"/>
        <v>-19</v>
      </c>
      <c r="S6" s="2">
        <f t="shared" si="2"/>
        <v>345.632</v>
      </c>
    </row>
    <row r="7">
      <c r="A7" s="2">
        <f t="shared" si="9"/>
        <v>15</v>
      </c>
      <c r="B7" s="1">
        <v>100.5</v>
      </c>
      <c r="C7" s="2">
        <f t="shared" si="5"/>
        <v>10.5</v>
      </c>
      <c r="D7" s="1">
        <f t="shared" si="6"/>
        <v>1083.333333</v>
      </c>
      <c r="E7" s="2">
        <f t="shared" si="10"/>
        <v>15</v>
      </c>
      <c r="F7" s="2">
        <f t="shared" si="7"/>
        <v>-6</v>
      </c>
      <c r="G7" s="1">
        <f t="shared" si="8"/>
        <v>1083.333333</v>
      </c>
      <c r="H7" s="1">
        <v>84.0</v>
      </c>
      <c r="P7" s="2">
        <f t="shared" si="3"/>
        <v>-18.75</v>
      </c>
      <c r="Q7" s="2">
        <f t="shared" si="1"/>
        <v>2353</v>
      </c>
      <c r="R7" s="2">
        <f t="shared" si="4"/>
        <v>-18.75</v>
      </c>
      <c r="S7" s="2">
        <f t="shared" si="2"/>
        <v>360.5</v>
      </c>
    </row>
    <row r="8">
      <c r="A8" s="2">
        <f t="shared" si="9"/>
        <v>20</v>
      </c>
      <c r="B8" s="1">
        <v>100.0</v>
      </c>
      <c r="C8" s="2">
        <f t="shared" si="5"/>
        <v>10</v>
      </c>
      <c r="D8" s="1">
        <f t="shared" si="6"/>
        <v>1111.111111</v>
      </c>
      <c r="E8" s="2">
        <f t="shared" si="10"/>
        <v>20</v>
      </c>
      <c r="F8" s="2">
        <f t="shared" si="7"/>
        <v>-5.25</v>
      </c>
      <c r="G8" s="1">
        <f t="shared" si="8"/>
        <v>1111.111111</v>
      </c>
      <c r="H8" s="1">
        <v>84.75</v>
      </c>
      <c r="P8" s="2">
        <f t="shared" si="3"/>
        <v>-18.5</v>
      </c>
      <c r="Q8" s="2">
        <f t="shared" si="1"/>
        <v>2338.854</v>
      </c>
      <c r="R8" s="2">
        <f t="shared" si="4"/>
        <v>-18.5</v>
      </c>
      <c r="S8" s="2">
        <f t="shared" si="2"/>
        <v>375.332</v>
      </c>
    </row>
    <row r="9">
      <c r="A9" s="2">
        <f t="shared" si="9"/>
        <v>25</v>
      </c>
      <c r="B9" s="1">
        <v>99.0</v>
      </c>
      <c r="C9" s="2">
        <f t="shared" si="5"/>
        <v>9</v>
      </c>
      <c r="D9" s="1">
        <f t="shared" si="6"/>
        <v>1138.888889</v>
      </c>
      <c r="E9" s="2">
        <f t="shared" si="10"/>
        <v>25</v>
      </c>
      <c r="F9" s="2">
        <f t="shared" si="7"/>
        <v>-5</v>
      </c>
      <c r="G9" s="1">
        <f t="shared" si="8"/>
        <v>1138.888889</v>
      </c>
      <c r="H9" s="1">
        <v>85.0</v>
      </c>
      <c r="P9" s="2">
        <f t="shared" si="3"/>
        <v>-18.25</v>
      </c>
      <c r="Q9" s="2">
        <f t="shared" si="1"/>
        <v>2324.766</v>
      </c>
      <c r="R9" s="2">
        <f t="shared" si="4"/>
        <v>-18.25</v>
      </c>
      <c r="S9" s="2">
        <f t="shared" si="2"/>
        <v>390.128</v>
      </c>
    </row>
    <row r="10">
      <c r="A10" s="2">
        <f t="shared" si="9"/>
        <v>30</v>
      </c>
      <c r="B10" s="1">
        <v>98.5</v>
      </c>
      <c r="C10" s="2">
        <f t="shared" si="5"/>
        <v>8.5</v>
      </c>
      <c r="D10" s="1">
        <f t="shared" si="6"/>
        <v>1166.666667</v>
      </c>
      <c r="E10" s="2">
        <f t="shared" si="10"/>
        <v>30</v>
      </c>
      <c r="F10" s="2">
        <f t="shared" si="7"/>
        <v>-4.5</v>
      </c>
      <c r="G10" s="1">
        <f t="shared" si="8"/>
        <v>1166.666667</v>
      </c>
      <c r="H10" s="1">
        <v>85.5</v>
      </c>
      <c r="P10" s="2">
        <f t="shared" si="3"/>
        <v>-18</v>
      </c>
      <c r="Q10" s="2">
        <f t="shared" si="1"/>
        <v>2310.736</v>
      </c>
      <c r="R10" s="2">
        <f t="shared" si="4"/>
        <v>-18</v>
      </c>
      <c r="S10" s="2">
        <f t="shared" si="2"/>
        <v>404.888</v>
      </c>
    </row>
    <row r="11">
      <c r="A11" s="2">
        <f t="shared" si="9"/>
        <v>35</v>
      </c>
      <c r="B11" s="1">
        <v>97.0</v>
      </c>
      <c r="C11" s="2">
        <f t="shared" si="5"/>
        <v>7</v>
      </c>
      <c r="D11" s="1">
        <f t="shared" si="6"/>
        <v>1194.444444</v>
      </c>
      <c r="E11" s="2">
        <f t="shared" si="10"/>
        <v>35</v>
      </c>
      <c r="F11" s="2">
        <f t="shared" si="7"/>
        <v>-4</v>
      </c>
      <c r="G11" s="1">
        <f t="shared" si="8"/>
        <v>1194.444444</v>
      </c>
      <c r="H11" s="1">
        <v>86.0</v>
      </c>
      <c r="P11" s="2">
        <f t="shared" si="3"/>
        <v>-17.75</v>
      </c>
      <c r="Q11" s="2">
        <f t="shared" si="1"/>
        <v>2296.764</v>
      </c>
      <c r="R11" s="2">
        <f t="shared" si="4"/>
        <v>-17.75</v>
      </c>
      <c r="S11" s="2">
        <f t="shared" si="2"/>
        <v>419.612</v>
      </c>
    </row>
    <row r="12">
      <c r="A12" s="2">
        <f t="shared" si="9"/>
        <v>40</v>
      </c>
      <c r="B12" s="1">
        <v>96.5</v>
      </c>
      <c r="C12" s="2">
        <f t="shared" si="5"/>
        <v>6.5</v>
      </c>
      <c r="D12" s="1">
        <f t="shared" si="6"/>
        <v>1222.222222</v>
      </c>
      <c r="E12" s="2">
        <f t="shared" si="10"/>
        <v>40</v>
      </c>
      <c r="F12" s="2">
        <f t="shared" si="7"/>
        <v>-3.5</v>
      </c>
      <c r="G12" s="1">
        <f t="shared" si="8"/>
        <v>1222.222222</v>
      </c>
      <c r="H12" s="1">
        <v>86.5</v>
      </c>
      <c r="P12" s="2">
        <f t="shared" si="3"/>
        <v>-17.5</v>
      </c>
      <c r="Q12" s="2">
        <f t="shared" si="1"/>
        <v>2282.85</v>
      </c>
      <c r="R12" s="2">
        <f t="shared" si="4"/>
        <v>-17.5</v>
      </c>
      <c r="S12" s="2">
        <f t="shared" si="2"/>
        <v>434.3</v>
      </c>
    </row>
    <row r="13">
      <c r="A13" s="2">
        <f t="shared" si="9"/>
        <v>45</v>
      </c>
      <c r="B13" s="1">
        <v>96.0</v>
      </c>
      <c r="C13" s="2">
        <f t="shared" si="5"/>
        <v>6</v>
      </c>
      <c r="D13" s="1">
        <f t="shared" si="6"/>
        <v>1250</v>
      </c>
      <c r="E13" s="2">
        <f t="shared" si="10"/>
        <v>45</v>
      </c>
      <c r="F13" s="2">
        <f t="shared" si="7"/>
        <v>-3</v>
      </c>
      <c r="G13" s="1">
        <f t="shared" si="8"/>
        <v>1250</v>
      </c>
      <c r="H13" s="1">
        <v>87.0</v>
      </c>
      <c r="P13" s="2">
        <f t="shared" si="3"/>
        <v>-17.25</v>
      </c>
      <c r="Q13" s="2">
        <f t="shared" si="1"/>
        <v>2268.994</v>
      </c>
      <c r="R13" s="2">
        <f t="shared" si="4"/>
        <v>-17.25</v>
      </c>
      <c r="S13" s="2">
        <f t="shared" si="2"/>
        <v>448.952</v>
      </c>
    </row>
    <row r="14">
      <c r="A14" s="2">
        <f t="shared" si="9"/>
        <v>50</v>
      </c>
      <c r="B14" s="1">
        <v>95.5</v>
      </c>
      <c r="C14" s="2">
        <f t="shared" si="5"/>
        <v>5.5</v>
      </c>
      <c r="D14" s="1">
        <f t="shared" si="6"/>
        <v>1277.777778</v>
      </c>
      <c r="E14" s="2">
        <f t="shared" si="10"/>
        <v>50</v>
      </c>
      <c r="F14" s="2">
        <f t="shared" si="7"/>
        <v>-2</v>
      </c>
      <c r="G14" s="1">
        <f t="shared" si="8"/>
        <v>1277.777778</v>
      </c>
      <c r="H14" s="1">
        <v>88.0</v>
      </c>
      <c r="P14" s="2">
        <f t="shared" si="3"/>
        <v>-17</v>
      </c>
      <c r="Q14" s="2">
        <f t="shared" si="1"/>
        <v>2255.196</v>
      </c>
      <c r="R14" s="2">
        <f t="shared" si="4"/>
        <v>-17</v>
      </c>
      <c r="S14" s="2">
        <f t="shared" si="2"/>
        <v>463.568</v>
      </c>
    </row>
    <row r="15">
      <c r="A15" s="2">
        <f t="shared" si="9"/>
        <v>55</v>
      </c>
      <c r="B15" s="1">
        <v>94.5</v>
      </c>
      <c r="C15" s="2">
        <f t="shared" si="5"/>
        <v>4.5</v>
      </c>
      <c r="D15" s="1">
        <f t="shared" si="6"/>
        <v>1305.555556</v>
      </c>
      <c r="E15" s="2">
        <f t="shared" si="10"/>
        <v>55</v>
      </c>
      <c r="F15" s="2">
        <f t="shared" si="7"/>
        <v>-1</v>
      </c>
      <c r="G15" s="1">
        <f t="shared" si="8"/>
        <v>1305.555556</v>
      </c>
      <c r="H15" s="1">
        <v>89.0</v>
      </c>
      <c r="P15" s="2">
        <f t="shared" si="3"/>
        <v>-16.75</v>
      </c>
      <c r="Q15" s="2">
        <f t="shared" si="1"/>
        <v>2241.456</v>
      </c>
      <c r="R15" s="2">
        <f t="shared" si="4"/>
        <v>-16.75</v>
      </c>
      <c r="S15" s="2">
        <f t="shared" si="2"/>
        <v>478.148</v>
      </c>
    </row>
    <row r="16">
      <c r="A16" s="2">
        <f t="shared" si="9"/>
        <v>60</v>
      </c>
      <c r="B16" s="1">
        <v>94.0</v>
      </c>
      <c r="C16" s="2">
        <f t="shared" si="5"/>
        <v>4</v>
      </c>
      <c r="D16" s="1">
        <f t="shared" si="6"/>
        <v>1333.333333</v>
      </c>
      <c r="E16" s="2">
        <f t="shared" si="10"/>
        <v>60</v>
      </c>
      <c r="F16" s="2">
        <f t="shared" si="7"/>
        <v>-0.5</v>
      </c>
      <c r="G16" s="1">
        <f t="shared" si="8"/>
        <v>1333.333333</v>
      </c>
      <c r="H16" s="1">
        <v>89.5</v>
      </c>
      <c r="P16" s="2">
        <f t="shared" si="3"/>
        <v>-16.5</v>
      </c>
      <c r="Q16" s="2">
        <f t="shared" si="1"/>
        <v>2227.774</v>
      </c>
      <c r="R16" s="2">
        <f t="shared" si="4"/>
        <v>-16.5</v>
      </c>
      <c r="S16" s="2">
        <f t="shared" si="2"/>
        <v>492.692</v>
      </c>
    </row>
    <row r="17">
      <c r="A17" s="2">
        <f t="shared" si="9"/>
        <v>65</v>
      </c>
      <c r="B17" s="1">
        <v>93.0</v>
      </c>
      <c r="C17" s="2">
        <f t="shared" si="5"/>
        <v>3</v>
      </c>
      <c r="D17" s="1">
        <f t="shared" si="6"/>
        <v>1361.111111</v>
      </c>
      <c r="E17" s="2">
        <f t="shared" si="10"/>
        <v>65</v>
      </c>
      <c r="F17" s="2">
        <f t="shared" si="7"/>
        <v>-0.25</v>
      </c>
      <c r="G17" s="1">
        <f t="shared" si="8"/>
        <v>1361.111111</v>
      </c>
      <c r="H17" s="1">
        <v>89.75</v>
      </c>
      <c r="P17" s="2">
        <f t="shared" si="3"/>
        <v>-16.25</v>
      </c>
      <c r="Q17" s="2">
        <f t="shared" si="1"/>
        <v>2214.15</v>
      </c>
      <c r="R17" s="2">
        <f t="shared" si="4"/>
        <v>-16.25</v>
      </c>
      <c r="S17" s="2">
        <f t="shared" si="2"/>
        <v>507.2</v>
      </c>
    </row>
    <row r="18">
      <c r="A18" s="2">
        <f t="shared" si="9"/>
        <v>70</v>
      </c>
      <c r="B18" s="1">
        <v>92.0</v>
      </c>
      <c r="C18" s="2">
        <f t="shared" si="5"/>
        <v>2</v>
      </c>
      <c r="D18" s="1">
        <f t="shared" si="6"/>
        <v>1388.888889</v>
      </c>
      <c r="E18" s="2">
        <f t="shared" si="10"/>
        <v>70</v>
      </c>
      <c r="F18" s="2">
        <f t="shared" si="7"/>
        <v>-0.25</v>
      </c>
      <c r="G18" s="1">
        <f t="shared" si="8"/>
        <v>1388.888889</v>
      </c>
      <c r="H18" s="1">
        <v>89.75</v>
      </c>
      <c r="P18" s="2">
        <f t="shared" si="3"/>
        <v>-16</v>
      </c>
      <c r="Q18" s="2">
        <f t="shared" si="1"/>
        <v>2200.584</v>
      </c>
      <c r="R18" s="2">
        <f t="shared" si="4"/>
        <v>-16</v>
      </c>
      <c r="S18" s="2">
        <f t="shared" si="2"/>
        <v>521.672</v>
      </c>
    </row>
    <row r="19">
      <c r="A19" s="2">
        <f t="shared" si="9"/>
        <v>75</v>
      </c>
      <c r="B19" s="1">
        <v>91.0</v>
      </c>
      <c r="C19" s="2">
        <f t="shared" si="5"/>
        <v>1</v>
      </c>
      <c r="D19" s="1">
        <f t="shared" si="6"/>
        <v>1416.666667</v>
      </c>
      <c r="E19" s="2">
        <f t="shared" si="10"/>
        <v>75</v>
      </c>
      <c r="F19" s="2">
        <f t="shared" si="7"/>
        <v>0</v>
      </c>
      <c r="G19" s="1">
        <f t="shared" si="8"/>
        <v>1416.666667</v>
      </c>
      <c r="H19" s="1">
        <v>90.0</v>
      </c>
      <c r="P19" s="2">
        <f t="shared" si="3"/>
        <v>-15.75</v>
      </c>
      <c r="Q19" s="2">
        <f t="shared" si="1"/>
        <v>2187.076</v>
      </c>
      <c r="R19" s="2">
        <f t="shared" si="4"/>
        <v>-15.75</v>
      </c>
      <c r="S19" s="2">
        <f t="shared" si="2"/>
        <v>536.108</v>
      </c>
    </row>
    <row r="20">
      <c r="A20" s="2">
        <f t="shared" si="9"/>
        <v>80</v>
      </c>
      <c r="B20" s="1">
        <v>90.5</v>
      </c>
      <c r="C20" s="2">
        <f t="shared" si="5"/>
        <v>0.5</v>
      </c>
      <c r="D20" s="1">
        <f t="shared" si="6"/>
        <v>1444.444444</v>
      </c>
      <c r="E20" s="2">
        <f t="shared" si="10"/>
        <v>80</v>
      </c>
      <c r="F20" s="2">
        <f t="shared" si="7"/>
        <v>0.5</v>
      </c>
      <c r="G20" s="1">
        <f t="shared" si="8"/>
        <v>1444.444444</v>
      </c>
      <c r="H20" s="1">
        <v>90.5</v>
      </c>
      <c r="P20" s="2">
        <f t="shared" si="3"/>
        <v>-15.5</v>
      </c>
      <c r="Q20" s="2">
        <f t="shared" si="1"/>
        <v>2173.626</v>
      </c>
      <c r="R20" s="2">
        <f t="shared" si="4"/>
        <v>-15.5</v>
      </c>
      <c r="S20" s="2">
        <f t="shared" si="2"/>
        <v>550.508</v>
      </c>
    </row>
    <row r="21">
      <c r="A21" s="2">
        <f t="shared" si="9"/>
        <v>85</v>
      </c>
      <c r="B21" s="1">
        <v>90.0</v>
      </c>
      <c r="C21" s="2">
        <f t="shared" si="5"/>
        <v>0</v>
      </c>
      <c r="D21" s="1">
        <f t="shared" si="6"/>
        <v>1472.222222</v>
      </c>
      <c r="E21" s="2">
        <f t="shared" si="10"/>
        <v>85</v>
      </c>
      <c r="F21" s="2">
        <f t="shared" si="7"/>
        <v>1.5</v>
      </c>
      <c r="G21" s="1">
        <f t="shared" si="8"/>
        <v>1472.222222</v>
      </c>
      <c r="H21" s="1">
        <v>91.5</v>
      </c>
      <c r="P21" s="2">
        <f t="shared" si="3"/>
        <v>-15.25</v>
      </c>
      <c r="Q21" s="2">
        <f t="shared" si="1"/>
        <v>2160.234</v>
      </c>
      <c r="R21" s="2">
        <f t="shared" si="4"/>
        <v>-15.25</v>
      </c>
      <c r="S21" s="2">
        <f t="shared" si="2"/>
        <v>564.872</v>
      </c>
    </row>
    <row r="22">
      <c r="A22" s="2">
        <f t="shared" si="9"/>
        <v>90</v>
      </c>
      <c r="B22" s="1">
        <v>89.0</v>
      </c>
      <c r="C22" s="2">
        <f t="shared" si="5"/>
        <v>-1</v>
      </c>
      <c r="D22" s="1">
        <f t="shared" si="6"/>
        <v>1500</v>
      </c>
      <c r="E22" s="2">
        <f t="shared" si="10"/>
        <v>90</v>
      </c>
      <c r="F22" s="2">
        <f t="shared" si="7"/>
        <v>2.5</v>
      </c>
      <c r="G22" s="1">
        <f t="shared" si="8"/>
        <v>1500</v>
      </c>
      <c r="H22" s="1">
        <v>92.5</v>
      </c>
      <c r="P22" s="2">
        <f t="shared" si="3"/>
        <v>-15</v>
      </c>
      <c r="Q22" s="2">
        <f t="shared" si="1"/>
        <v>2146.9</v>
      </c>
      <c r="R22" s="2">
        <f t="shared" si="4"/>
        <v>-15</v>
      </c>
      <c r="S22" s="2">
        <f t="shared" si="2"/>
        <v>579.2</v>
      </c>
    </row>
    <row r="23">
      <c r="A23" s="2">
        <f t="shared" si="9"/>
        <v>95</v>
      </c>
      <c r="B23" s="1">
        <v>88.0</v>
      </c>
      <c r="C23" s="2">
        <f t="shared" si="5"/>
        <v>-2</v>
      </c>
      <c r="D23" s="1">
        <f t="shared" si="6"/>
        <v>1527.777778</v>
      </c>
      <c r="E23" s="2">
        <f t="shared" si="10"/>
        <v>95</v>
      </c>
      <c r="F23" s="2">
        <f t="shared" si="7"/>
        <v>3</v>
      </c>
      <c r="G23" s="1">
        <f t="shared" si="8"/>
        <v>1527.777778</v>
      </c>
      <c r="H23" s="1">
        <v>93.0</v>
      </c>
      <c r="P23" s="2">
        <f t="shared" si="3"/>
        <v>-14.75</v>
      </c>
      <c r="Q23" s="2">
        <f t="shared" si="1"/>
        <v>2133.624</v>
      </c>
      <c r="R23" s="2">
        <f t="shared" si="4"/>
        <v>-14.75</v>
      </c>
      <c r="S23" s="2">
        <f t="shared" si="2"/>
        <v>593.492</v>
      </c>
    </row>
    <row r="24">
      <c r="A24" s="2">
        <f t="shared" si="9"/>
        <v>100</v>
      </c>
      <c r="B24" s="1">
        <v>87.0</v>
      </c>
      <c r="C24" s="2">
        <f t="shared" si="5"/>
        <v>-3</v>
      </c>
      <c r="D24" s="1">
        <f t="shared" si="6"/>
        <v>1555.555556</v>
      </c>
      <c r="E24" s="2">
        <f t="shared" si="10"/>
        <v>100</v>
      </c>
      <c r="F24" s="2">
        <f t="shared" si="7"/>
        <v>4</v>
      </c>
      <c r="G24" s="1">
        <f t="shared" si="8"/>
        <v>1555.555556</v>
      </c>
      <c r="H24" s="1">
        <v>94.0</v>
      </c>
      <c r="P24" s="2">
        <f t="shared" si="3"/>
        <v>-14.5</v>
      </c>
      <c r="Q24" s="2">
        <f t="shared" si="1"/>
        <v>2120.406</v>
      </c>
      <c r="R24" s="2">
        <f t="shared" si="4"/>
        <v>-14.5</v>
      </c>
      <c r="S24" s="2">
        <f t="shared" si="2"/>
        <v>607.748</v>
      </c>
    </row>
    <row r="25">
      <c r="A25" s="2">
        <f t="shared" si="9"/>
        <v>105</v>
      </c>
      <c r="B25" s="1">
        <v>86.0</v>
      </c>
      <c r="C25" s="2">
        <f t="shared" si="5"/>
        <v>-4</v>
      </c>
      <c r="D25" s="1">
        <f t="shared" si="6"/>
        <v>1583.333333</v>
      </c>
      <c r="E25" s="2">
        <f t="shared" si="10"/>
        <v>105</v>
      </c>
      <c r="F25" s="2">
        <f t="shared" si="7"/>
        <v>5</v>
      </c>
      <c r="G25" s="1">
        <f t="shared" si="8"/>
        <v>1583.333333</v>
      </c>
      <c r="H25" s="1">
        <v>95.0</v>
      </c>
      <c r="P25" s="2">
        <f t="shared" si="3"/>
        <v>-14.25</v>
      </c>
      <c r="Q25" s="2">
        <f t="shared" si="1"/>
        <v>2107.246</v>
      </c>
      <c r="R25" s="2">
        <f t="shared" si="4"/>
        <v>-14.25</v>
      </c>
      <c r="S25" s="2">
        <f t="shared" si="2"/>
        <v>621.968</v>
      </c>
    </row>
    <row r="26">
      <c r="A26" s="2">
        <f t="shared" si="9"/>
        <v>110</v>
      </c>
      <c r="B26" s="1">
        <v>85.5</v>
      </c>
      <c r="C26" s="2">
        <f t="shared" si="5"/>
        <v>-4.5</v>
      </c>
      <c r="D26" s="1">
        <f t="shared" si="6"/>
        <v>1611.111111</v>
      </c>
      <c r="E26" s="2">
        <f t="shared" si="10"/>
        <v>110</v>
      </c>
      <c r="F26" s="2">
        <f t="shared" si="7"/>
        <v>6</v>
      </c>
      <c r="G26" s="1">
        <f t="shared" si="8"/>
        <v>1611.111111</v>
      </c>
      <c r="H26" s="1">
        <v>96.0</v>
      </c>
      <c r="P26" s="2">
        <f t="shared" si="3"/>
        <v>-14</v>
      </c>
      <c r="Q26" s="2">
        <f t="shared" si="1"/>
        <v>2094.144</v>
      </c>
      <c r="R26" s="2">
        <f t="shared" si="4"/>
        <v>-14</v>
      </c>
      <c r="S26" s="2">
        <f t="shared" si="2"/>
        <v>636.152</v>
      </c>
    </row>
    <row r="27">
      <c r="A27" s="2">
        <f t="shared" si="9"/>
        <v>115</v>
      </c>
      <c r="B27" s="1">
        <v>85.0</v>
      </c>
      <c r="C27" s="2">
        <f t="shared" si="5"/>
        <v>-5</v>
      </c>
      <c r="D27" s="1">
        <f t="shared" si="6"/>
        <v>1638.888889</v>
      </c>
      <c r="E27" s="2">
        <f t="shared" si="10"/>
        <v>115</v>
      </c>
      <c r="F27" s="2">
        <f t="shared" si="7"/>
        <v>6</v>
      </c>
      <c r="G27" s="1">
        <f t="shared" si="8"/>
        <v>1638.888889</v>
      </c>
      <c r="H27" s="1">
        <v>96.0</v>
      </c>
      <c r="P27" s="2">
        <f t="shared" si="3"/>
        <v>-13.75</v>
      </c>
      <c r="Q27" s="2">
        <f t="shared" si="1"/>
        <v>2081.1</v>
      </c>
      <c r="R27" s="2">
        <f t="shared" si="4"/>
        <v>-13.75</v>
      </c>
      <c r="S27" s="2">
        <f t="shared" si="2"/>
        <v>650.3</v>
      </c>
    </row>
    <row r="28">
      <c r="A28" s="2">
        <f t="shared" si="9"/>
        <v>120</v>
      </c>
      <c r="B28" s="1">
        <v>84.0</v>
      </c>
      <c r="C28" s="2">
        <f t="shared" si="5"/>
        <v>-6</v>
      </c>
      <c r="D28" s="1">
        <f t="shared" si="6"/>
        <v>1666.666667</v>
      </c>
      <c r="E28" s="2">
        <f t="shared" si="10"/>
        <v>120</v>
      </c>
      <c r="F28" s="2">
        <f t="shared" si="7"/>
        <v>7</v>
      </c>
      <c r="G28" s="1">
        <f t="shared" si="8"/>
        <v>1666.666667</v>
      </c>
      <c r="H28" s="1">
        <v>97.0</v>
      </c>
      <c r="P28" s="2">
        <f t="shared" si="3"/>
        <v>-13.5</v>
      </c>
      <c r="Q28" s="2">
        <f t="shared" si="1"/>
        <v>2068.114</v>
      </c>
      <c r="R28" s="2">
        <f t="shared" si="4"/>
        <v>-13.5</v>
      </c>
      <c r="S28" s="2">
        <f t="shared" si="2"/>
        <v>664.412</v>
      </c>
    </row>
    <row r="29">
      <c r="A29" s="2">
        <f t="shared" si="9"/>
        <v>125</v>
      </c>
      <c r="B29" s="1">
        <v>84.0</v>
      </c>
      <c r="C29" s="2">
        <f t="shared" si="5"/>
        <v>-6</v>
      </c>
      <c r="D29" s="1">
        <f t="shared" si="6"/>
        <v>1694.444444</v>
      </c>
      <c r="E29" s="2">
        <f t="shared" si="10"/>
        <v>125</v>
      </c>
      <c r="F29" s="2">
        <f t="shared" si="7"/>
        <v>7</v>
      </c>
      <c r="G29" s="1">
        <f t="shared" si="8"/>
        <v>1694.444444</v>
      </c>
      <c r="H29" s="1">
        <v>97.0</v>
      </c>
      <c r="P29" s="2">
        <f t="shared" si="3"/>
        <v>-13.25</v>
      </c>
      <c r="Q29" s="2">
        <f t="shared" si="1"/>
        <v>2055.186</v>
      </c>
      <c r="R29" s="2">
        <f t="shared" si="4"/>
        <v>-13.25</v>
      </c>
      <c r="S29" s="2">
        <f t="shared" si="2"/>
        <v>678.488</v>
      </c>
    </row>
    <row r="30">
      <c r="A30" s="2">
        <f t="shared" si="9"/>
        <v>130</v>
      </c>
      <c r="B30" s="1">
        <v>83.0</v>
      </c>
      <c r="C30" s="2">
        <f t="shared" si="5"/>
        <v>-7</v>
      </c>
      <c r="D30" s="1">
        <f t="shared" si="6"/>
        <v>1722.222222</v>
      </c>
      <c r="E30" s="2">
        <f t="shared" si="10"/>
        <v>130</v>
      </c>
      <c r="F30" s="2">
        <f t="shared" si="7"/>
        <v>7.5</v>
      </c>
      <c r="G30" s="1">
        <f t="shared" si="8"/>
        <v>1722.222222</v>
      </c>
      <c r="H30" s="1">
        <v>97.5</v>
      </c>
      <c r="P30" s="2">
        <f t="shared" si="3"/>
        <v>-13</v>
      </c>
      <c r="Q30" s="2">
        <f t="shared" si="1"/>
        <v>2042.316</v>
      </c>
      <c r="R30" s="2">
        <f t="shared" si="4"/>
        <v>-13</v>
      </c>
      <c r="S30" s="2">
        <f t="shared" si="2"/>
        <v>692.528</v>
      </c>
    </row>
    <row r="31">
      <c r="A31" s="2">
        <f t="shared" si="9"/>
        <v>135</v>
      </c>
      <c r="B31" s="1">
        <v>83.0</v>
      </c>
      <c r="C31" s="2">
        <f t="shared" si="5"/>
        <v>-7</v>
      </c>
      <c r="D31" s="1">
        <f t="shared" si="6"/>
        <v>1750</v>
      </c>
      <c r="E31" s="2">
        <f t="shared" si="10"/>
        <v>135</v>
      </c>
      <c r="F31" s="2">
        <f t="shared" si="7"/>
        <v>9</v>
      </c>
      <c r="G31" s="1">
        <f t="shared" si="8"/>
        <v>1750</v>
      </c>
      <c r="H31" s="1">
        <v>99.0</v>
      </c>
      <c r="P31" s="2">
        <f t="shared" si="3"/>
        <v>-12.75</v>
      </c>
      <c r="Q31" s="2">
        <f t="shared" si="1"/>
        <v>2029.504</v>
      </c>
      <c r="R31" s="2">
        <f t="shared" si="4"/>
        <v>-12.75</v>
      </c>
      <c r="S31" s="2">
        <f t="shared" si="2"/>
        <v>706.532</v>
      </c>
    </row>
    <row r="32">
      <c r="A32" s="2">
        <f t="shared" si="9"/>
        <v>140</v>
      </c>
      <c r="B32" s="1">
        <v>81.0</v>
      </c>
      <c r="C32" s="2">
        <f t="shared" si="5"/>
        <v>-9</v>
      </c>
      <c r="D32" s="1">
        <f t="shared" si="6"/>
        <v>1777.777778</v>
      </c>
      <c r="E32" s="2">
        <f t="shared" si="10"/>
        <v>140</v>
      </c>
      <c r="F32" s="2">
        <f t="shared" si="7"/>
        <v>9.5</v>
      </c>
      <c r="G32" s="1">
        <f t="shared" si="8"/>
        <v>1777.777778</v>
      </c>
      <c r="H32" s="1">
        <v>99.5</v>
      </c>
      <c r="P32" s="2">
        <f t="shared" si="3"/>
        <v>-12.5</v>
      </c>
      <c r="Q32" s="2">
        <f t="shared" si="1"/>
        <v>2016.75</v>
      </c>
      <c r="R32" s="2">
        <f t="shared" si="4"/>
        <v>-12.5</v>
      </c>
      <c r="S32" s="2">
        <f t="shared" si="2"/>
        <v>720.5</v>
      </c>
    </row>
    <row r="33">
      <c r="A33" s="2">
        <f t="shared" si="9"/>
        <v>145</v>
      </c>
      <c r="B33" s="1">
        <v>81.0</v>
      </c>
      <c r="C33" s="2">
        <f t="shared" si="5"/>
        <v>-9</v>
      </c>
      <c r="D33" s="1">
        <f t="shared" si="6"/>
        <v>1805.555556</v>
      </c>
      <c r="E33" s="2">
        <f t="shared" si="10"/>
        <v>145</v>
      </c>
      <c r="F33" s="2">
        <f t="shared" si="7"/>
        <v>10</v>
      </c>
      <c r="G33" s="1">
        <f t="shared" si="8"/>
        <v>1805.555556</v>
      </c>
      <c r="H33" s="1">
        <v>100.0</v>
      </c>
      <c r="P33" s="2">
        <f t="shared" si="3"/>
        <v>-12.25</v>
      </c>
      <c r="Q33" s="2">
        <f t="shared" si="1"/>
        <v>2004.054</v>
      </c>
      <c r="R33" s="2">
        <f t="shared" si="4"/>
        <v>-12.25</v>
      </c>
      <c r="S33" s="2">
        <f t="shared" si="2"/>
        <v>734.432</v>
      </c>
    </row>
    <row r="34">
      <c r="A34" s="2">
        <f t="shared" si="9"/>
        <v>150</v>
      </c>
      <c r="B34" s="1">
        <v>80.5</v>
      </c>
      <c r="C34" s="2">
        <f t="shared" si="5"/>
        <v>-9.5</v>
      </c>
      <c r="D34" s="1">
        <f t="shared" si="6"/>
        <v>1833.333333</v>
      </c>
      <c r="E34" s="2">
        <f t="shared" si="10"/>
        <v>150</v>
      </c>
      <c r="F34" s="2">
        <f t="shared" si="7"/>
        <v>10</v>
      </c>
      <c r="G34" s="1">
        <f t="shared" si="8"/>
        <v>1833.333333</v>
      </c>
      <c r="H34" s="1">
        <v>100.0</v>
      </c>
      <c r="P34" s="3">
        <f t="shared" si="3"/>
        <v>-12</v>
      </c>
      <c r="Q34" s="3">
        <f t="shared" si="1"/>
        <v>1991.416</v>
      </c>
      <c r="R34" s="2">
        <f t="shared" si="4"/>
        <v>-12</v>
      </c>
      <c r="S34" s="2">
        <f t="shared" si="2"/>
        <v>748.328</v>
      </c>
    </row>
    <row r="35">
      <c r="A35" s="2">
        <f t="shared" si="9"/>
        <v>155</v>
      </c>
      <c r="B35" s="1">
        <v>80.5</v>
      </c>
      <c r="C35" s="2">
        <f t="shared" si="5"/>
        <v>-9.5</v>
      </c>
      <c r="D35" s="1">
        <f t="shared" si="6"/>
        <v>1861.111111</v>
      </c>
      <c r="E35" s="2">
        <f t="shared" si="10"/>
        <v>155</v>
      </c>
      <c r="F35" s="2">
        <f t="shared" si="7"/>
        <v>11</v>
      </c>
      <c r="G35" s="1">
        <f t="shared" si="8"/>
        <v>1861.111111</v>
      </c>
      <c r="H35" s="1">
        <v>101.0</v>
      </c>
      <c r="P35" s="3">
        <f t="shared" si="3"/>
        <v>-11.75</v>
      </c>
      <c r="Q35" s="3">
        <f t="shared" si="1"/>
        <v>1978.836</v>
      </c>
      <c r="R35" s="2">
        <f t="shared" si="4"/>
        <v>-11.75</v>
      </c>
      <c r="S35" s="2">
        <f t="shared" si="2"/>
        <v>762.188</v>
      </c>
    </row>
    <row r="36">
      <c r="A36" s="2">
        <f t="shared" si="9"/>
        <v>160</v>
      </c>
      <c r="B36" s="1">
        <v>80.5</v>
      </c>
      <c r="C36" s="2">
        <f t="shared" si="5"/>
        <v>-9.5</v>
      </c>
      <c r="D36" s="1">
        <f t="shared" si="6"/>
        <v>1888.888889</v>
      </c>
      <c r="E36" s="2">
        <f t="shared" si="10"/>
        <v>160</v>
      </c>
      <c r="F36" s="2">
        <f t="shared" si="7"/>
        <v>11</v>
      </c>
      <c r="G36" s="1">
        <f t="shared" si="8"/>
        <v>1888.888889</v>
      </c>
      <c r="H36" s="1">
        <v>101.0</v>
      </c>
      <c r="P36" s="3">
        <f t="shared" si="3"/>
        <v>-11.5</v>
      </c>
      <c r="Q36" s="3">
        <f t="shared" si="1"/>
        <v>1966.314</v>
      </c>
      <c r="R36" s="2">
        <f t="shared" si="4"/>
        <v>-11.5</v>
      </c>
      <c r="S36" s="2">
        <f t="shared" si="2"/>
        <v>776.012</v>
      </c>
    </row>
    <row r="37">
      <c r="A37" s="2">
        <f t="shared" si="9"/>
        <v>165</v>
      </c>
      <c r="B37" s="1">
        <v>80.0</v>
      </c>
      <c r="C37" s="2">
        <f t="shared" si="5"/>
        <v>-10</v>
      </c>
      <c r="D37" s="1">
        <f t="shared" si="6"/>
        <v>1916.666667</v>
      </c>
      <c r="E37" s="2">
        <f t="shared" si="10"/>
        <v>165</v>
      </c>
      <c r="F37" s="2">
        <f t="shared" si="7"/>
        <v>12</v>
      </c>
      <c r="G37" s="1">
        <f t="shared" si="8"/>
        <v>1916.666667</v>
      </c>
      <c r="H37" s="1">
        <v>102.0</v>
      </c>
      <c r="P37" s="3">
        <f t="shared" si="3"/>
        <v>-11.25</v>
      </c>
      <c r="Q37" s="3">
        <f t="shared" si="1"/>
        <v>1953.85</v>
      </c>
      <c r="R37" s="2">
        <f t="shared" si="4"/>
        <v>-11.25</v>
      </c>
      <c r="S37" s="2">
        <f t="shared" si="2"/>
        <v>789.8</v>
      </c>
    </row>
    <row r="38">
      <c r="A38" s="2">
        <f t="shared" si="9"/>
        <v>170</v>
      </c>
      <c r="B38" s="1">
        <v>80.0</v>
      </c>
      <c r="C38" s="2">
        <f t="shared" si="5"/>
        <v>-10</v>
      </c>
      <c r="D38" s="1">
        <f t="shared" si="6"/>
        <v>1944.444444</v>
      </c>
      <c r="E38" s="2">
        <f t="shared" si="10"/>
        <v>170</v>
      </c>
      <c r="F38" s="2">
        <f t="shared" si="7"/>
        <v>12</v>
      </c>
      <c r="G38" s="1">
        <f t="shared" si="8"/>
        <v>1944.444444</v>
      </c>
      <c r="H38" s="1">
        <v>102.0</v>
      </c>
      <c r="P38" s="3">
        <f t="shared" si="3"/>
        <v>-11</v>
      </c>
      <c r="Q38" s="3">
        <f t="shared" si="1"/>
        <v>1941.444</v>
      </c>
      <c r="R38" s="2">
        <f t="shared" si="4"/>
        <v>-11</v>
      </c>
      <c r="S38" s="2">
        <f t="shared" si="2"/>
        <v>803.552</v>
      </c>
    </row>
    <row r="39">
      <c r="A39" s="2">
        <f t="shared" si="9"/>
        <v>175</v>
      </c>
      <c r="B39" s="1">
        <v>79.5</v>
      </c>
      <c r="C39" s="2">
        <f t="shared" si="5"/>
        <v>-10.5</v>
      </c>
      <c r="D39" s="1">
        <f t="shared" si="6"/>
        <v>1972.222222</v>
      </c>
      <c r="E39" s="2">
        <f t="shared" si="10"/>
        <v>175</v>
      </c>
      <c r="F39" s="2">
        <f t="shared" si="7"/>
        <v>13</v>
      </c>
      <c r="G39" s="1">
        <f t="shared" si="8"/>
        <v>1972.222222</v>
      </c>
      <c r="H39" s="1">
        <v>103.0</v>
      </c>
      <c r="P39" s="3">
        <f t="shared" si="3"/>
        <v>-10.75</v>
      </c>
      <c r="Q39" s="3">
        <f t="shared" si="1"/>
        <v>1929.096</v>
      </c>
      <c r="R39" s="2">
        <f t="shared" si="4"/>
        <v>-10.75</v>
      </c>
      <c r="S39" s="2">
        <f t="shared" si="2"/>
        <v>817.268</v>
      </c>
    </row>
    <row r="40">
      <c r="A40" s="2">
        <f t="shared" si="9"/>
        <v>180</v>
      </c>
      <c r="B40" s="1">
        <v>79.0</v>
      </c>
      <c r="C40" s="2">
        <f t="shared" si="5"/>
        <v>-11</v>
      </c>
      <c r="D40" s="1">
        <f t="shared" si="6"/>
        <v>2000</v>
      </c>
      <c r="E40" s="2">
        <f t="shared" si="10"/>
        <v>180</v>
      </c>
      <c r="F40" s="2">
        <f t="shared" si="7"/>
        <v>13</v>
      </c>
      <c r="G40" s="1">
        <f t="shared" si="8"/>
        <v>2000</v>
      </c>
      <c r="H40" s="1">
        <v>103.0</v>
      </c>
      <c r="P40" s="3">
        <f t="shared" si="3"/>
        <v>-10.5</v>
      </c>
      <c r="Q40" s="3">
        <f t="shared" si="1"/>
        <v>1916.806</v>
      </c>
      <c r="R40" s="2">
        <f t="shared" si="4"/>
        <v>-10.5</v>
      </c>
      <c r="S40" s="2">
        <f t="shared" si="2"/>
        <v>830.948</v>
      </c>
    </row>
    <row r="41">
      <c r="P41" s="3">
        <f t="shared" si="3"/>
        <v>-10.25</v>
      </c>
      <c r="Q41" s="3">
        <f t="shared" si="1"/>
        <v>1904.574</v>
      </c>
      <c r="R41" s="2">
        <f t="shared" si="4"/>
        <v>-10.25</v>
      </c>
      <c r="S41" s="2">
        <f t="shared" si="2"/>
        <v>844.592</v>
      </c>
    </row>
    <row r="42">
      <c r="P42" s="3">
        <f t="shared" si="3"/>
        <v>-10</v>
      </c>
      <c r="Q42" s="3">
        <f t="shared" si="1"/>
        <v>1892.4</v>
      </c>
      <c r="R42" s="2">
        <f t="shared" si="4"/>
        <v>-10</v>
      </c>
      <c r="S42" s="2">
        <f t="shared" si="2"/>
        <v>858.2</v>
      </c>
    </row>
    <row r="43">
      <c r="P43" s="3">
        <f t="shared" si="3"/>
        <v>-9.75</v>
      </c>
      <c r="Q43" s="3">
        <f t="shared" si="1"/>
        <v>1880.284</v>
      </c>
      <c r="R43" s="2">
        <f t="shared" si="4"/>
        <v>-9.75</v>
      </c>
      <c r="S43" s="2">
        <f t="shared" si="2"/>
        <v>871.772</v>
      </c>
    </row>
    <row r="44">
      <c r="P44" s="3">
        <f t="shared" si="3"/>
        <v>-9.5</v>
      </c>
      <c r="Q44" s="3">
        <f t="shared" si="1"/>
        <v>1868.226</v>
      </c>
      <c r="R44" s="2">
        <f t="shared" si="4"/>
        <v>-9.5</v>
      </c>
      <c r="S44" s="2">
        <f t="shared" si="2"/>
        <v>885.308</v>
      </c>
    </row>
    <row r="45">
      <c r="P45" s="3">
        <f t="shared" si="3"/>
        <v>-9.25</v>
      </c>
      <c r="Q45" s="3">
        <f t="shared" si="1"/>
        <v>1856.226</v>
      </c>
      <c r="R45" s="2">
        <f t="shared" si="4"/>
        <v>-9.25</v>
      </c>
      <c r="S45" s="2">
        <f t="shared" si="2"/>
        <v>898.808</v>
      </c>
    </row>
    <row r="46">
      <c r="P46" s="3">
        <f t="shared" si="3"/>
        <v>-9</v>
      </c>
      <c r="Q46" s="3">
        <f t="shared" si="1"/>
        <v>1844.284</v>
      </c>
      <c r="R46" s="2">
        <f t="shared" si="4"/>
        <v>-9</v>
      </c>
      <c r="S46" s="2">
        <f t="shared" si="2"/>
        <v>912.272</v>
      </c>
    </row>
    <row r="47">
      <c r="P47" s="3">
        <f t="shared" si="3"/>
        <v>-8.75</v>
      </c>
      <c r="Q47" s="3">
        <f t="shared" si="1"/>
        <v>1832.4</v>
      </c>
      <c r="R47" s="2">
        <f t="shared" si="4"/>
        <v>-8.75</v>
      </c>
      <c r="S47" s="2">
        <f t="shared" si="2"/>
        <v>925.7</v>
      </c>
    </row>
    <row r="48">
      <c r="P48" s="3">
        <f t="shared" si="3"/>
        <v>-8.5</v>
      </c>
      <c r="Q48" s="3">
        <f t="shared" si="1"/>
        <v>1820.574</v>
      </c>
      <c r="R48" s="2">
        <f t="shared" si="4"/>
        <v>-8.5</v>
      </c>
      <c r="S48" s="2">
        <f t="shared" si="2"/>
        <v>939.092</v>
      </c>
    </row>
    <row r="49">
      <c r="P49" s="3">
        <f t="shared" si="3"/>
        <v>-8.25</v>
      </c>
      <c r="Q49" s="3">
        <f t="shared" si="1"/>
        <v>1808.806</v>
      </c>
      <c r="R49" s="2">
        <f t="shared" si="4"/>
        <v>-8.25</v>
      </c>
      <c r="S49" s="2">
        <f t="shared" si="2"/>
        <v>952.448</v>
      </c>
    </row>
    <row r="50">
      <c r="P50" s="3">
        <f t="shared" si="3"/>
        <v>-8</v>
      </c>
      <c r="Q50" s="3">
        <f t="shared" si="1"/>
        <v>1797.096</v>
      </c>
      <c r="R50" s="2">
        <f t="shared" si="4"/>
        <v>-8</v>
      </c>
      <c r="S50" s="2">
        <f t="shared" si="2"/>
        <v>965.768</v>
      </c>
    </row>
    <row r="51">
      <c r="P51" s="3">
        <f t="shared" si="3"/>
        <v>-7.75</v>
      </c>
      <c r="Q51" s="3">
        <f t="shared" si="1"/>
        <v>1785.444</v>
      </c>
      <c r="R51" s="2">
        <f t="shared" si="4"/>
        <v>-7.75</v>
      </c>
      <c r="S51" s="2">
        <f t="shared" si="2"/>
        <v>979.052</v>
      </c>
    </row>
    <row r="52">
      <c r="P52" s="3">
        <f t="shared" si="3"/>
        <v>-7.5</v>
      </c>
      <c r="Q52" s="3">
        <f t="shared" si="1"/>
        <v>1773.85</v>
      </c>
      <c r="R52" s="2">
        <f t="shared" si="4"/>
        <v>-7.5</v>
      </c>
      <c r="S52" s="2">
        <f t="shared" si="2"/>
        <v>992.3</v>
      </c>
    </row>
    <row r="53">
      <c r="P53" s="3">
        <f t="shared" si="3"/>
        <v>-7.25</v>
      </c>
      <c r="Q53" s="3">
        <f t="shared" si="1"/>
        <v>1762.314</v>
      </c>
      <c r="R53" s="4">
        <f t="shared" si="4"/>
        <v>-7.25</v>
      </c>
      <c r="S53" s="4">
        <f t="shared" si="2"/>
        <v>1005.512</v>
      </c>
    </row>
    <row r="54">
      <c r="P54" s="3">
        <f t="shared" si="3"/>
        <v>-7</v>
      </c>
      <c r="Q54" s="3">
        <f t="shared" si="1"/>
        <v>1750.836</v>
      </c>
      <c r="R54" s="4">
        <f t="shared" si="4"/>
        <v>-7</v>
      </c>
      <c r="S54" s="4">
        <f t="shared" si="2"/>
        <v>1018.688</v>
      </c>
    </row>
    <row r="55">
      <c r="P55" s="3">
        <f t="shared" si="3"/>
        <v>-6.75</v>
      </c>
      <c r="Q55" s="3">
        <f t="shared" si="1"/>
        <v>1739.416</v>
      </c>
      <c r="R55" s="4">
        <f t="shared" si="4"/>
        <v>-6.75</v>
      </c>
      <c r="S55" s="4">
        <f t="shared" si="2"/>
        <v>1031.828</v>
      </c>
    </row>
    <row r="56">
      <c r="P56" s="3">
        <f t="shared" si="3"/>
        <v>-6.5</v>
      </c>
      <c r="Q56" s="3">
        <f t="shared" si="1"/>
        <v>1728.054</v>
      </c>
      <c r="R56" s="4">
        <f t="shared" si="4"/>
        <v>-6.5</v>
      </c>
      <c r="S56" s="4">
        <f t="shared" si="2"/>
        <v>1044.932</v>
      </c>
    </row>
    <row r="57">
      <c r="P57" s="3">
        <f t="shared" si="3"/>
        <v>-6.25</v>
      </c>
      <c r="Q57" s="3">
        <f t="shared" si="1"/>
        <v>1716.75</v>
      </c>
      <c r="R57" s="4">
        <f t="shared" si="4"/>
        <v>-6.25</v>
      </c>
      <c r="S57" s="4">
        <f t="shared" si="2"/>
        <v>1058</v>
      </c>
    </row>
    <row r="58">
      <c r="P58" s="3">
        <f t="shared" si="3"/>
        <v>-6</v>
      </c>
      <c r="Q58" s="3">
        <f t="shared" si="1"/>
        <v>1705.504</v>
      </c>
      <c r="R58" s="4">
        <f t="shared" si="4"/>
        <v>-6</v>
      </c>
      <c r="S58" s="4">
        <f t="shared" si="2"/>
        <v>1071.032</v>
      </c>
    </row>
    <row r="59">
      <c r="P59" s="3">
        <f t="shared" si="3"/>
        <v>-5.75</v>
      </c>
      <c r="Q59" s="3">
        <f t="shared" si="1"/>
        <v>1694.316</v>
      </c>
      <c r="R59" s="4">
        <f t="shared" si="4"/>
        <v>-5.75</v>
      </c>
      <c r="S59" s="4">
        <f t="shared" si="2"/>
        <v>1084.028</v>
      </c>
    </row>
    <row r="60">
      <c r="P60" s="3">
        <f t="shared" si="3"/>
        <v>-5.5</v>
      </c>
      <c r="Q60" s="3">
        <f t="shared" si="1"/>
        <v>1683.186</v>
      </c>
      <c r="R60" s="4">
        <f t="shared" si="4"/>
        <v>-5.5</v>
      </c>
      <c r="S60" s="4">
        <f t="shared" si="2"/>
        <v>1096.988</v>
      </c>
    </row>
    <row r="61">
      <c r="P61" s="3">
        <f t="shared" si="3"/>
        <v>-5.25</v>
      </c>
      <c r="Q61" s="3">
        <f t="shared" si="1"/>
        <v>1672.114</v>
      </c>
      <c r="R61" s="4">
        <f t="shared" si="4"/>
        <v>-5.25</v>
      </c>
      <c r="S61" s="4">
        <f t="shared" si="2"/>
        <v>1109.912</v>
      </c>
    </row>
    <row r="62">
      <c r="P62" s="3">
        <f t="shared" si="3"/>
        <v>-5</v>
      </c>
      <c r="Q62" s="3">
        <f t="shared" si="1"/>
        <v>1661.1</v>
      </c>
      <c r="R62" s="4">
        <f t="shared" si="4"/>
        <v>-5</v>
      </c>
      <c r="S62" s="4">
        <f t="shared" si="2"/>
        <v>1122.8</v>
      </c>
    </row>
    <row r="63">
      <c r="P63" s="3">
        <f t="shared" si="3"/>
        <v>-4.75</v>
      </c>
      <c r="Q63" s="3">
        <f t="shared" si="1"/>
        <v>1650.144</v>
      </c>
      <c r="R63" s="4">
        <f t="shared" si="4"/>
        <v>-4.75</v>
      </c>
      <c r="S63" s="4">
        <f t="shared" si="2"/>
        <v>1135.652</v>
      </c>
    </row>
    <row r="64">
      <c r="P64" s="3">
        <f t="shared" si="3"/>
        <v>-4.5</v>
      </c>
      <c r="Q64" s="3">
        <f t="shared" si="1"/>
        <v>1639.246</v>
      </c>
      <c r="R64" s="4">
        <f t="shared" si="4"/>
        <v>-4.5</v>
      </c>
      <c r="S64" s="4">
        <f t="shared" si="2"/>
        <v>1148.468</v>
      </c>
    </row>
    <row r="65">
      <c r="P65" s="3">
        <f t="shared" si="3"/>
        <v>-4.25</v>
      </c>
      <c r="Q65" s="3">
        <f t="shared" si="1"/>
        <v>1628.406</v>
      </c>
      <c r="R65" s="4">
        <f t="shared" si="4"/>
        <v>-4.25</v>
      </c>
      <c r="S65" s="4">
        <f t="shared" si="2"/>
        <v>1161.248</v>
      </c>
    </row>
    <row r="66">
      <c r="P66" s="3">
        <f t="shared" si="3"/>
        <v>-4</v>
      </c>
      <c r="Q66" s="3">
        <f t="shared" si="1"/>
        <v>1617.624</v>
      </c>
      <c r="R66" s="4">
        <f t="shared" si="4"/>
        <v>-4</v>
      </c>
      <c r="S66" s="4">
        <f t="shared" si="2"/>
        <v>1173.992</v>
      </c>
    </row>
    <row r="67">
      <c r="P67" s="3">
        <f t="shared" si="3"/>
        <v>-3.75</v>
      </c>
      <c r="Q67" s="3">
        <f t="shared" si="1"/>
        <v>1606.9</v>
      </c>
      <c r="R67" s="4">
        <f t="shared" si="4"/>
        <v>-3.75</v>
      </c>
      <c r="S67" s="4">
        <f t="shared" si="2"/>
        <v>1186.7</v>
      </c>
    </row>
    <row r="68">
      <c r="P68" s="3">
        <f t="shared" si="3"/>
        <v>-3.5</v>
      </c>
      <c r="Q68" s="3">
        <f t="shared" si="1"/>
        <v>1596.234</v>
      </c>
      <c r="R68" s="4">
        <f t="shared" si="4"/>
        <v>-3.5</v>
      </c>
      <c r="S68" s="4">
        <f t="shared" si="2"/>
        <v>1199.372</v>
      </c>
    </row>
    <row r="69">
      <c r="P69" s="3">
        <f t="shared" si="3"/>
        <v>-3.25</v>
      </c>
      <c r="Q69" s="3">
        <f t="shared" si="1"/>
        <v>1585.626</v>
      </c>
      <c r="R69" s="4">
        <f t="shared" si="4"/>
        <v>-3.25</v>
      </c>
      <c r="S69" s="4">
        <f t="shared" si="2"/>
        <v>1212.008</v>
      </c>
    </row>
    <row r="70">
      <c r="P70" s="3">
        <f t="shared" si="3"/>
        <v>-3</v>
      </c>
      <c r="Q70" s="3">
        <f t="shared" si="1"/>
        <v>1575.076</v>
      </c>
      <c r="R70" s="4">
        <f t="shared" si="4"/>
        <v>-3</v>
      </c>
      <c r="S70" s="4">
        <f t="shared" si="2"/>
        <v>1224.608</v>
      </c>
    </row>
    <row r="71">
      <c r="P71" s="3">
        <f t="shared" si="3"/>
        <v>-2.75</v>
      </c>
      <c r="Q71" s="3">
        <f t="shared" si="1"/>
        <v>1564.584</v>
      </c>
      <c r="R71" s="4">
        <f t="shared" si="4"/>
        <v>-2.75</v>
      </c>
      <c r="S71" s="4">
        <f t="shared" si="2"/>
        <v>1237.172</v>
      </c>
    </row>
    <row r="72">
      <c r="P72" s="3">
        <f t="shared" si="3"/>
        <v>-2.5</v>
      </c>
      <c r="Q72" s="3">
        <f t="shared" si="1"/>
        <v>1554.15</v>
      </c>
      <c r="R72" s="4">
        <f t="shared" si="4"/>
        <v>-2.5</v>
      </c>
      <c r="S72" s="4">
        <f t="shared" si="2"/>
        <v>1249.7</v>
      </c>
    </row>
    <row r="73">
      <c r="P73" s="3">
        <f t="shared" si="3"/>
        <v>-2.25</v>
      </c>
      <c r="Q73" s="3">
        <f t="shared" si="1"/>
        <v>1543.774</v>
      </c>
      <c r="R73" s="4">
        <f t="shared" si="4"/>
        <v>-2.25</v>
      </c>
      <c r="S73" s="4">
        <f t="shared" si="2"/>
        <v>1262.192</v>
      </c>
    </row>
    <row r="74">
      <c r="P74" s="3">
        <f t="shared" si="3"/>
        <v>-2</v>
      </c>
      <c r="Q74" s="3">
        <f t="shared" si="1"/>
        <v>1533.456</v>
      </c>
      <c r="R74" s="4">
        <f t="shared" si="4"/>
        <v>-2</v>
      </c>
      <c r="S74" s="4">
        <f t="shared" si="2"/>
        <v>1274.648</v>
      </c>
    </row>
    <row r="75">
      <c r="P75" s="3">
        <f t="shared" si="3"/>
        <v>-1.75</v>
      </c>
      <c r="Q75" s="3">
        <f t="shared" si="1"/>
        <v>1523.196</v>
      </c>
      <c r="R75" s="4">
        <f t="shared" si="4"/>
        <v>-1.75</v>
      </c>
      <c r="S75" s="4">
        <f t="shared" si="2"/>
        <v>1287.068</v>
      </c>
    </row>
    <row r="76">
      <c r="P76" s="3">
        <f t="shared" si="3"/>
        <v>-1.5</v>
      </c>
      <c r="Q76" s="3">
        <f t="shared" si="1"/>
        <v>1512.994</v>
      </c>
      <c r="R76" s="4">
        <f t="shared" si="4"/>
        <v>-1.5</v>
      </c>
      <c r="S76" s="4">
        <f t="shared" si="2"/>
        <v>1299.452</v>
      </c>
    </row>
    <row r="77">
      <c r="P77" s="3">
        <f t="shared" si="3"/>
        <v>-1.25</v>
      </c>
      <c r="Q77" s="3">
        <f t="shared" si="1"/>
        <v>1502.85</v>
      </c>
      <c r="R77" s="4">
        <f t="shared" si="4"/>
        <v>-1.25</v>
      </c>
      <c r="S77" s="4">
        <f t="shared" si="2"/>
        <v>1311.8</v>
      </c>
    </row>
    <row r="78">
      <c r="P78" s="3">
        <f t="shared" si="3"/>
        <v>-1</v>
      </c>
      <c r="Q78" s="3">
        <f t="shared" si="1"/>
        <v>1492.764</v>
      </c>
      <c r="R78" s="4">
        <f t="shared" si="4"/>
        <v>-1</v>
      </c>
      <c r="S78" s="4">
        <f t="shared" si="2"/>
        <v>1324.112</v>
      </c>
    </row>
    <row r="79">
      <c r="P79" s="3">
        <f t="shared" si="3"/>
        <v>-0.75</v>
      </c>
      <c r="Q79" s="3">
        <f t="shared" si="1"/>
        <v>1482.736</v>
      </c>
      <c r="R79" s="4">
        <f t="shared" si="4"/>
        <v>-0.75</v>
      </c>
      <c r="S79" s="4">
        <f t="shared" si="2"/>
        <v>1336.388</v>
      </c>
    </row>
    <row r="80">
      <c r="P80" s="3">
        <f t="shared" si="3"/>
        <v>-0.5</v>
      </c>
      <c r="Q80" s="3">
        <f t="shared" si="1"/>
        <v>1472.766</v>
      </c>
      <c r="R80" s="4">
        <f t="shared" si="4"/>
        <v>-0.5</v>
      </c>
      <c r="S80" s="4">
        <f t="shared" si="2"/>
        <v>1348.628</v>
      </c>
    </row>
    <row r="81">
      <c r="P81" s="3">
        <f t="shared" si="3"/>
        <v>-0.25</v>
      </c>
      <c r="Q81" s="3">
        <f t="shared" si="1"/>
        <v>1462.854</v>
      </c>
      <c r="R81" s="4">
        <f t="shared" si="4"/>
        <v>-0.25</v>
      </c>
      <c r="S81" s="4">
        <f t="shared" si="2"/>
        <v>1360.832</v>
      </c>
    </row>
    <row r="82">
      <c r="P82" s="3">
        <f t="shared" si="3"/>
        <v>0</v>
      </c>
      <c r="Q82" s="3">
        <f t="shared" si="1"/>
        <v>1453</v>
      </c>
      <c r="R82" s="4">
        <f t="shared" si="4"/>
        <v>0</v>
      </c>
      <c r="S82" s="4">
        <f t="shared" si="2"/>
        <v>1373</v>
      </c>
    </row>
    <row r="83">
      <c r="P83" s="3">
        <f t="shared" si="3"/>
        <v>0.25</v>
      </c>
      <c r="Q83" s="3">
        <f t="shared" si="1"/>
        <v>1443.204</v>
      </c>
      <c r="R83" s="4">
        <f t="shared" si="4"/>
        <v>0.25</v>
      </c>
      <c r="S83" s="4">
        <f t="shared" si="2"/>
        <v>1385.132</v>
      </c>
    </row>
    <row r="84">
      <c r="P84" s="3">
        <f t="shared" si="3"/>
        <v>0.5</v>
      </c>
      <c r="Q84" s="3">
        <f t="shared" si="1"/>
        <v>1433.466</v>
      </c>
      <c r="R84" s="4">
        <f t="shared" si="4"/>
        <v>0.5</v>
      </c>
      <c r="S84" s="4">
        <f t="shared" si="2"/>
        <v>1397.228</v>
      </c>
    </row>
    <row r="85">
      <c r="P85" s="3">
        <f t="shared" si="3"/>
        <v>0.75</v>
      </c>
      <c r="Q85" s="3">
        <f t="shared" si="1"/>
        <v>1423.786</v>
      </c>
      <c r="R85" s="4">
        <f t="shared" si="4"/>
        <v>0.75</v>
      </c>
      <c r="S85" s="4">
        <f t="shared" si="2"/>
        <v>1409.288</v>
      </c>
    </row>
    <row r="86">
      <c r="P86" s="3">
        <f t="shared" si="3"/>
        <v>1</v>
      </c>
      <c r="Q86" s="3">
        <f t="shared" si="1"/>
        <v>1414.164</v>
      </c>
      <c r="R86" s="4">
        <f t="shared" si="4"/>
        <v>1</v>
      </c>
      <c r="S86" s="4">
        <f t="shared" si="2"/>
        <v>1421.312</v>
      </c>
    </row>
    <row r="87">
      <c r="P87" s="3">
        <f t="shared" si="3"/>
        <v>1.25</v>
      </c>
      <c r="Q87" s="3">
        <f t="shared" si="1"/>
        <v>1404.6</v>
      </c>
      <c r="R87" s="4">
        <f t="shared" si="4"/>
        <v>1.25</v>
      </c>
      <c r="S87" s="4">
        <f t="shared" si="2"/>
        <v>1433.3</v>
      </c>
    </row>
    <row r="88">
      <c r="P88" s="3">
        <f t="shared" si="3"/>
        <v>1.5</v>
      </c>
      <c r="Q88" s="3">
        <f t="shared" si="1"/>
        <v>1395.094</v>
      </c>
      <c r="R88" s="4">
        <f t="shared" si="4"/>
        <v>1.5</v>
      </c>
      <c r="S88" s="4">
        <f t="shared" si="2"/>
        <v>1445.252</v>
      </c>
    </row>
    <row r="89">
      <c r="P89" s="3">
        <f t="shared" si="3"/>
        <v>1.75</v>
      </c>
      <c r="Q89" s="3">
        <f t="shared" si="1"/>
        <v>1385.646</v>
      </c>
      <c r="R89" s="4">
        <f t="shared" si="4"/>
        <v>1.75</v>
      </c>
      <c r="S89" s="4">
        <f t="shared" si="2"/>
        <v>1457.168</v>
      </c>
    </row>
    <row r="90">
      <c r="P90" s="3">
        <f t="shared" si="3"/>
        <v>2</v>
      </c>
      <c r="Q90" s="3">
        <f t="shared" si="1"/>
        <v>1376.256</v>
      </c>
      <c r="R90" s="4">
        <f t="shared" si="4"/>
        <v>2</v>
      </c>
      <c r="S90" s="4">
        <f t="shared" si="2"/>
        <v>1469.048</v>
      </c>
    </row>
    <row r="91">
      <c r="P91" s="3">
        <f t="shared" si="3"/>
        <v>2.25</v>
      </c>
      <c r="Q91" s="3">
        <f t="shared" si="1"/>
        <v>1366.924</v>
      </c>
      <c r="R91" s="4">
        <f t="shared" si="4"/>
        <v>2.25</v>
      </c>
      <c r="S91" s="4">
        <f t="shared" si="2"/>
        <v>1480.892</v>
      </c>
    </row>
    <row r="92">
      <c r="P92" s="3">
        <f t="shared" si="3"/>
        <v>2.5</v>
      </c>
      <c r="Q92" s="3">
        <f t="shared" si="1"/>
        <v>1357.65</v>
      </c>
      <c r="R92" s="4">
        <f t="shared" si="4"/>
        <v>2.5</v>
      </c>
      <c r="S92" s="4">
        <f t="shared" si="2"/>
        <v>1492.7</v>
      </c>
    </row>
    <row r="93">
      <c r="P93" s="3">
        <f t="shared" si="3"/>
        <v>2.75</v>
      </c>
      <c r="Q93" s="3">
        <f t="shared" si="1"/>
        <v>1348.434</v>
      </c>
      <c r="R93" s="4">
        <f t="shared" si="4"/>
        <v>2.75</v>
      </c>
      <c r="S93" s="4">
        <f t="shared" si="2"/>
        <v>1504.472</v>
      </c>
    </row>
    <row r="94">
      <c r="P94" s="3">
        <f t="shared" si="3"/>
        <v>3</v>
      </c>
      <c r="Q94" s="3">
        <f t="shared" si="1"/>
        <v>1339.276</v>
      </c>
      <c r="R94" s="4">
        <f t="shared" si="4"/>
        <v>3</v>
      </c>
      <c r="S94" s="4">
        <f t="shared" si="2"/>
        <v>1516.208</v>
      </c>
    </row>
    <row r="95">
      <c r="P95" s="3">
        <f t="shared" si="3"/>
        <v>3.25</v>
      </c>
      <c r="Q95" s="3">
        <f t="shared" si="1"/>
        <v>1330.176</v>
      </c>
      <c r="R95" s="4">
        <f t="shared" si="4"/>
        <v>3.25</v>
      </c>
      <c r="S95" s="4">
        <f t="shared" si="2"/>
        <v>1527.908</v>
      </c>
    </row>
    <row r="96">
      <c r="P96" s="3">
        <f t="shared" si="3"/>
        <v>3.5</v>
      </c>
      <c r="Q96" s="3">
        <f t="shared" si="1"/>
        <v>1321.134</v>
      </c>
      <c r="R96" s="4">
        <f t="shared" si="4"/>
        <v>3.5</v>
      </c>
      <c r="S96" s="4">
        <f t="shared" si="2"/>
        <v>1539.572</v>
      </c>
    </row>
    <row r="97">
      <c r="P97" s="3">
        <f t="shared" si="3"/>
        <v>3.75</v>
      </c>
      <c r="Q97" s="3">
        <f t="shared" si="1"/>
        <v>1312.15</v>
      </c>
      <c r="R97" s="4">
        <f t="shared" si="4"/>
        <v>3.75</v>
      </c>
      <c r="S97" s="4">
        <f t="shared" si="2"/>
        <v>1551.2</v>
      </c>
    </row>
    <row r="98">
      <c r="P98" s="3">
        <f t="shared" si="3"/>
        <v>4</v>
      </c>
      <c r="Q98" s="3">
        <f t="shared" si="1"/>
        <v>1303.224</v>
      </c>
      <c r="R98" s="4">
        <f t="shared" si="4"/>
        <v>4</v>
      </c>
      <c r="S98" s="4">
        <f t="shared" si="2"/>
        <v>1562.792</v>
      </c>
    </row>
    <row r="99">
      <c r="P99" s="3">
        <f t="shared" si="3"/>
        <v>4.25</v>
      </c>
      <c r="Q99" s="3">
        <f t="shared" si="1"/>
        <v>1294.356</v>
      </c>
      <c r="R99" s="4">
        <f t="shared" si="4"/>
        <v>4.25</v>
      </c>
      <c r="S99" s="4">
        <f t="shared" si="2"/>
        <v>1574.348</v>
      </c>
    </row>
    <row r="100">
      <c r="P100" s="3">
        <f t="shared" si="3"/>
        <v>4.5</v>
      </c>
      <c r="Q100" s="3">
        <f t="shared" si="1"/>
        <v>1285.546</v>
      </c>
      <c r="R100" s="4">
        <f t="shared" si="4"/>
        <v>4.5</v>
      </c>
      <c r="S100" s="4">
        <f t="shared" si="2"/>
        <v>1585.868</v>
      </c>
    </row>
    <row r="101">
      <c r="P101" s="3">
        <f t="shared" si="3"/>
        <v>4.75</v>
      </c>
      <c r="Q101" s="3">
        <f t="shared" si="1"/>
        <v>1276.794</v>
      </c>
      <c r="R101" s="4">
        <f t="shared" si="4"/>
        <v>4.75</v>
      </c>
      <c r="S101" s="4">
        <f t="shared" si="2"/>
        <v>1597.352</v>
      </c>
    </row>
    <row r="102">
      <c r="P102" s="3">
        <f t="shared" si="3"/>
        <v>5</v>
      </c>
      <c r="Q102" s="3">
        <f t="shared" si="1"/>
        <v>1268.1</v>
      </c>
      <c r="R102" s="4">
        <f t="shared" si="4"/>
        <v>5</v>
      </c>
      <c r="S102" s="4">
        <f t="shared" si="2"/>
        <v>1608.8</v>
      </c>
    </row>
    <row r="103">
      <c r="P103" s="3">
        <f t="shared" si="3"/>
        <v>5.25</v>
      </c>
      <c r="Q103" s="3">
        <f t="shared" si="1"/>
        <v>1259.464</v>
      </c>
      <c r="R103" s="4">
        <f t="shared" si="4"/>
        <v>5.25</v>
      </c>
      <c r="S103" s="4">
        <f t="shared" si="2"/>
        <v>1620.212</v>
      </c>
    </row>
    <row r="104">
      <c r="P104" s="3">
        <f t="shared" si="3"/>
        <v>5.5</v>
      </c>
      <c r="Q104" s="3">
        <f t="shared" si="1"/>
        <v>1250.886</v>
      </c>
      <c r="R104" s="4">
        <f t="shared" si="4"/>
        <v>5.5</v>
      </c>
      <c r="S104" s="4">
        <f t="shared" si="2"/>
        <v>1631.588</v>
      </c>
    </row>
    <row r="105">
      <c r="P105" s="3">
        <f t="shared" si="3"/>
        <v>5.75</v>
      </c>
      <c r="Q105" s="3">
        <f t="shared" si="1"/>
        <v>1242.366</v>
      </c>
      <c r="R105" s="4">
        <f t="shared" si="4"/>
        <v>5.75</v>
      </c>
      <c r="S105" s="4">
        <f t="shared" si="2"/>
        <v>1642.928</v>
      </c>
    </row>
    <row r="106">
      <c r="P106" s="3">
        <f t="shared" si="3"/>
        <v>6</v>
      </c>
      <c r="Q106" s="3">
        <f t="shared" si="1"/>
        <v>1233.904</v>
      </c>
      <c r="R106" s="4">
        <f t="shared" si="4"/>
        <v>6</v>
      </c>
      <c r="S106" s="4">
        <f t="shared" si="2"/>
        <v>1654.232</v>
      </c>
    </row>
    <row r="107">
      <c r="P107" s="3">
        <f t="shared" si="3"/>
        <v>6.25</v>
      </c>
      <c r="Q107" s="3">
        <f t="shared" si="1"/>
        <v>1225.5</v>
      </c>
      <c r="R107" s="4">
        <f t="shared" si="4"/>
        <v>6.25</v>
      </c>
      <c r="S107" s="4">
        <f t="shared" si="2"/>
        <v>1665.5</v>
      </c>
    </row>
    <row r="108">
      <c r="P108" s="3">
        <f t="shared" si="3"/>
        <v>6.5</v>
      </c>
      <c r="Q108" s="3">
        <f t="shared" si="1"/>
        <v>1217.154</v>
      </c>
      <c r="R108" s="4">
        <f t="shared" si="4"/>
        <v>6.5</v>
      </c>
      <c r="S108" s="4">
        <f t="shared" si="2"/>
        <v>1676.732</v>
      </c>
    </row>
    <row r="109">
      <c r="P109" s="3">
        <f t="shared" si="3"/>
        <v>6.75</v>
      </c>
      <c r="Q109" s="3">
        <f t="shared" si="1"/>
        <v>1208.866</v>
      </c>
      <c r="R109" s="4">
        <f t="shared" si="4"/>
        <v>6.75</v>
      </c>
      <c r="S109" s="4">
        <f t="shared" si="2"/>
        <v>1687.928</v>
      </c>
    </row>
    <row r="110">
      <c r="P110" s="3">
        <f t="shared" si="3"/>
        <v>7</v>
      </c>
      <c r="Q110" s="3">
        <f t="shared" si="1"/>
        <v>1200.636</v>
      </c>
      <c r="R110" s="4">
        <f t="shared" si="4"/>
        <v>7</v>
      </c>
      <c r="S110" s="4">
        <f t="shared" si="2"/>
        <v>1699.088</v>
      </c>
    </row>
    <row r="111">
      <c r="P111" s="3">
        <f t="shared" si="3"/>
        <v>7.25</v>
      </c>
      <c r="Q111" s="3">
        <f t="shared" si="1"/>
        <v>1192.464</v>
      </c>
      <c r="R111" s="4">
        <f t="shared" si="4"/>
        <v>7.25</v>
      </c>
      <c r="S111" s="4">
        <f t="shared" si="2"/>
        <v>1710.212</v>
      </c>
    </row>
    <row r="112">
      <c r="P112" s="3">
        <f t="shared" si="3"/>
        <v>7.5</v>
      </c>
      <c r="Q112" s="3">
        <f t="shared" si="1"/>
        <v>1184.35</v>
      </c>
      <c r="R112" s="4">
        <f t="shared" si="4"/>
        <v>7.5</v>
      </c>
      <c r="S112" s="4">
        <f t="shared" si="2"/>
        <v>1721.3</v>
      </c>
    </row>
    <row r="113">
      <c r="P113" s="3">
        <f t="shared" si="3"/>
        <v>7.75</v>
      </c>
      <c r="Q113" s="3">
        <f t="shared" si="1"/>
        <v>1176.294</v>
      </c>
      <c r="R113" s="4">
        <f t="shared" si="4"/>
        <v>7.75</v>
      </c>
      <c r="S113" s="4">
        <f t="shared" si="2"/>
        <v>1732.352</v>
      </c>
    </row>
    <row r="114">
      <c r="P114" s="3">
        <f t="shared" si="3"/>
        <v>8</v>
      </c>
      <c r="Q114" s="3">
        <f t="shared" si="1"/>
        <v>1168.296</v>
      </c>
      <c r="R114" s="4">
        <f t="shared" si="4"/>
        <v>8</v>
      </c>
      <c r="S114" s="4">
        <f t="shared" si="2"/>
        <v>1743.368</v>
      </c>
    </row>
    <row r="115">
      <c r="P115" s="3">
        <f t="shared" si="3"/>
        <v>8.25</v>
      </c>
      <c r="Q115" s="3">
        <f t="shared" si="1"/>
        <v>1160.356</v>
      </c>
      <c r="R115" s="4">
        <f t="shared" si="4"/>
        <v>8.25</v>
      </c>
      <c r="S115" s="4">
        <f t="shared" si="2"/>
        <v>1754.348</v>
      </c>
    </row>
    <row r="116">
      <c r="P116" s="3">
        <f t="shared" si="3"/>
        <v>8.5</v>
      </c>
      <c r="Q116" s="3">
        <f t="shared" si="1"/>
        <v>1152.474</v>
      </c>
      <c r="R116" s="4">
        <f t="shared" si="4"/>
        <v>8.5</v>
      </c>
      <c r="S116" s="4">
        <f t="shared" si="2"/>
        <v>1765.292</v>
      </c>
    </row>
    <row r="117">
      <c r="P117" s="3">
        <f t="shared" si="3"/>
        <v>8.75</v>
      </c>
      <c r="Q117" s="3">
        <f t="shared" si="1"/>
        <v>1144.65</v>
      </c>
      <c r="R117" s="4">
        <f t="shared" si="4"/>
        <v>8.75</v>
      </c>
      <c r="S117" s="4">
        <f t="shared" si="2"/>
        <v>1776.2</v>
      </c>
    </row>
    <row r="118">
      <c r="P118" s="3">
        <f t="shared" si="3"/>
        <v>9</v>
      </c>
      <c r="Q118" s="3">
        <f t="shared" si="1"/>
        <v>1136.884</v>
      </c>
      <c r="R118" s="4">
        <f t="shared" si="4"/>
        <v>9</v>
      </c>
      <c r="S118" s="4">
        <f t="shared" si="2"/>
        <v>1787.072</v>
      </c>
    </row>
    <row r="119">
      <c r="P119" s="3">
        <f t="shared" si="3"/>
        <v>9.25</v>
      </c>
      <c r="Q119" s="3">
        <f t="shared" si="1"/>
        <v>1129.176</v>
      </c>
      <c r="R119" s="4">
        <f t="shared" si="4"/>
        <v>9.25</v>
      </c>
      <c r="S119" s="4">
        <f t="shared" si="2"/>
        <v>1797.908</v>
      </c>
    </row>
    <row r="120">
      <c r="P120" s="3">
        <f t="shared" si="3"/>
        <v>9.5</v>
      </c>
      <c r="Q120" s="3">
        <f t="shared" si="1"/>
        <v>1121.526</v>
      </c>
      <c r="R120" s="4">
        <f t="shared" si="4"/>
        <v>9.5</v>
      </c>
      <c r="S120" s="4">
        <f t="shared" si="2"/>
        <v>1808.708</v>
      </c>
    </row>
    <row r="121">
      <c r="P121" s="3">
        <f t="shared" si="3"/>
        <v>9.75</v>
      </c>
      <c r="Q121" s="3">
        <f t="shared" si="1"/>
        <v>1113.934</v>
      </c>
      <c r="R121" s="4">
        <f t="shared" si="4"/>
        <v>9.75</v>
      </c>
      <c r="S121" s="4">
        <f t="shared" si="2"/>
        <v>1819.472</v>
      </c>
    </row>
    <row r="122">
      <c r="P122" s="3">
        <f t="shared" si="3"/>
        <v>10</v>
      </c>
      <c r="Q122" s="3">
        <f t="shared" si="1"/>
        <v>1106.4</v>
      </c>
      <c r="R122" s="4">
        <f t="shared" si="4"/>
        <v>10</v>
      </c>
      <c r="S122" s="4">
        <f t="shared" si="2"/>
        <v>1830.2</v>
      </c>
    </row>
    <row r="123">
      <c r="P123" s="3">
        <f t="shared" si="3"/>
        <v>10.25</v>
      </c>
      <c r="Q123" s="3">
        <f t="shared" si="1"/>
        <v>1098.924</v>
      </c>
      <c r="R123" s="4">
        <f t="shared" si="4"/>
        <v>10.25</v>
      </c>
      <c r="S123" s="4">
        <f t="shared" si="2"/>
        <v>1840.892</v>
      </c>
    </row>
    <row r="124">
      <c r="P124" s="3">
        <f t="shared" si="3"/>
        <v>10.5</v>
      </c>
      <c r="Q124" s="3">
        <f t="shared" si="1"/>
        <v>1091.506</v>
      </c>
      <c r="R124" s="4">
        <f t="shared" si="4"/>
        <v>10.5</v>
      </c>
      <c r="S124" s="4">
        <f t="shared" si="2"/>
        <v>1851.548</v>
      </c>
    </row>
    <row r="125">
      <c r="P125" s="3">
        <f t="shared" si="3"/>
        <v>10.75</v>
      </c>
      <c r="Q125" s="3">
        <f t="shared" si="1"/>
        <v>1084.146</v>
      </c>
      <c r="R125" s="4">
        <f t="shared" si="4"/>
        <v>10.75</v>
      </c>
      <c r="S125" s="4">
        <f t="shared" si="2"/>
        <v>1862.168</v>
      </c>
    </row>
    <row r="126">
      <c r="P126" s="3">
        <f t="shared" si="3"/>
        <v>11</v>
      </c>
      <c r="Q126" s="3">
        <f t="shared" si="1"/>
        <v>1076.844</v>
      </c>
      <c r="R126" s="4">
        <f t="shared" si="4"/>
        <v>11</v>
      </c>
      <c r="S126" s="4">
        <f t="shared" si="2"/>
        <v>1872.752</v>
      </c>
    </row>
    <row r="127">
      <c r="P127" s="3">
        <f t="shared" si="3"/>
        <v>11.25</v>
      </c>
      <c r="Q127" s="3">
        <f t="shared" si="1"/>
        <v>1069.6</v>
      </c>
      <c r="R127" s="4">
        <f t="shared" si="4"/>
        <v>11.25</v>
      </c>
      <c r="S127" s="4">
        <f t="shared" si="2"/>
        <v>1883.3</v>
      </c>
    </row>
    <row r="128">
      <c r="P128" s="3">
        <f t="shared" si="3"/>
        <v>11.5</v>
      </c>
      <c r="Q128" s="3">
        <f t="shared" si="1"/>
        <v>1062.414</v>
      </c>
      <c r="R128" s="4">
        <f t="shared" si="4"/>
        <v>11.5</v>
      </c>
      <c r="S128" s="4">
        <f t="shared" si="2"/>
        <v>1893.812</v>
      </c>
    </row>
    <row r="129">
      <c r="P129" s="3">
        <f t="shared" si="3"/>
        <v>11.75</v>
      </c>
      <c r="Q129" s="3">
        <f t="shared" si="1"/>
        <v>1055.286</v>
      </c>
      <c r="R129" s="4">
        <f t="shared" si="4"/>
        <v>11.75</v>
      </c>
      <c r="S129" s="4">
        <f t="shared" si="2"/>
        <v>1904.288</v>
      </c>
    </row>
    <row r="130">
      <c r="P130" s="3">
        <f t="shared" si="3"/>
        <v>12</v>
      </c>
      <c r="Q130" s="3">
        <f t="shared" si="1"/>
        <v>1048.216</v>
      </c>
      <c r="R130" s="4">
        <f t="shared" si="4"/>
        <v>12</v>
      </c>
      <c r="S130" s="4">
        <f t="shared" si="2"/>
        <v>1914.728</v>
      </c>
    </row>
    <row r="131">
      <c r="P131" s="3">
        <f t="shared" si="3"/>
        <v>12.25</v>
      </c>
      <c r="Q131" s="3">
        <f t="shared" si="1"/>
        <v>1041.204</v>
      </c>
      <c r="R131" s="4">
        <f t="shared" si="4"/>
        <v>12.25</v>
      </c>
      <c r="S131" s="4">
        <f t="shared" si="2"/>
        <v>1925.132</v>
      </c>
    </row>
    <row r="132">
      <c r="P132" s="3">
        <f t="shared" si="3"/>
        <v>12.5</v>
      </c>
      <c r="Q132" s="3">
        <f t="shared" si="1"/>
        <v>1034.25</v>
      </c>
      <c r="R132" s="4">
        <f t="shared" si="4"/>
        <v>12.5</v>
      </c>
      <c r="S132" s="4">
        <f t="shared" si="2"/>
        <v>1935.5</v>
      </c>
    </row>
    <row r="133">
      <c r="P133" s="3">
        <f t="shared" si="3"/>
        <v>12.75</v>
      </c>
      <c r="Q133" s="3">
        <f t="shared" si="1"/>
        <v>1027.354</v>
      </c>
      <c r="R133" s="4">
        <f t="shared" si="4"/>
        <v>12.75</v>
      </c>
      <c r="S133" s="4">
        <f t="shared" si="2"/>
        <v>1945.832</v>
      </c>
    </row>
    <row r="134">
      <c r="P134" s="3">
        <f t="shared" si="3"/>
        <v>13</v>
      </c>
      <c r="Q134" s="3">
        <f t="shared" si="1"/>
        <v>1020.516</v>
      </c>
      <c r="R134" s="4">
        <f t="shared" si="4"/>
        <v>13</v>
      </c>
      <c r="S134" s="4">
        <f t="shared" si="2"/>
        <v>1956.128</v>
      </c>
    </row>
    <row r="135">
      <c r="P135" s="3">
        <f t="shared" si="3"/>
        <v>13.25</v>
      </c>
      <c r="Q135" s="3">
        <f t="shared" si="1"/>
        <v>1013.736</v>
      </c>
      <c r="R135" s="4">
        <f t="shared" si="4"/>
        <v>13.25</v>
      </c>
      <c r="S135" s="4">
        <f t="shared" si="2"/>
        <v>1966.388</v>
      </c>
    </row>
    <row r="136">
      <c r="P136" s="3">
        <f t="shared" si="3"/>
        <v>13.5</v>
      </c>
      <c r="Q136" s="3">
        <f t="shared" si="1"/>
        <v>1007.014</v>
      </c>
      <c r="R136" s="4">
        <f t="shared" si="4"/>
        <v>13.5</v>
      </c>
      <c r="S136" s="4">
        <f t="shared" si="2"/>
        <v>1976.612</v>
      </c>
    </row>
    <row r="137">
      <c r="P137" s="3">
        <f t="shared" si="3"/>
        <v>13.75</v>
      </c>
      <c r="Q137" s="3">
        <f t="shared" si="1"/>
        <v>1000.35</v>
      </c>
      <c r="R137" s="4">
        <f t="shared" si="4"/>
        <v>13.75</v>
      </c>
      <c r="S137" s="4">
        <f t="shared" si="2"/>
        <v>1986.8</v>
      </c>
    </row>
    <row r="138">
      <c r="P138" s="5">
        <f t="shared" si="3"/>
        <v>14</v>
      </c>
      <c r="Q138" s="5">
        <f t="shared" si="1"/>
        <v>993.744</v>
      </c>
      <c r="R138" s="4">
        <f t="shared" si="4"/>
        <v>14</v>
      </c>
      <c r="S138" s="4">
        <f t="shared" si="2"/>
        <v>1996.952</v>
      </c>
    </row>
    <row r="139">
      <c r="P139" s="5">
        <f t="shared" si="3"/>
        <v>14.25</v>
      </c>
      <c r="Q139" s="5">
        <f t="shared" si="1"/>
        <v>987.196</v>
      </c>
      <c r="R139" s="6">
        <f t="shared" si="4"/>
        <v>14.25</v>
      </c>
      <c r="S139" s="6">
        <f t="shared" si="2"/>
        <v>2007.068</v>
      </c>
    </row>
    <row r="140">
      <c r="P140" s="5">
        <f t="shared" si="3"/>
        <v>14.5</v>
      </c>
      <c r="Q140" s="5">
        <f t="shared" si="1"/>
        <v>980.706</v>
      </c>
      <c r="R140" s="6">
        <f t="shared" si="4"/>
        <v>14.5</v>
      </c>
      <c r="S140" s="6">
        <f t="shared" si="2"/>
        <v>2017.148</v>
      </c>
    </row>
    <row r="141">
      <c r="P141" s="5">
        <f t="shared" si="3"/>
        <v>14.75</v>
      </c>
      <c r="Q141" s="5">
        <f t="shared" si="1"/>
        <v>974.274</v>
      </c>
      <c r="R141" s="6">
        <f t="shared" si="4"/>
        <v>14.75</v>
      </c>
      <c r="S141" s="6">
        <f t="shared" si="2"/>
        <v>2027.192</v>
      </c>
    </row>
    <row r="142">
      <c r="P142" s="5">
        <f t="shared" si="3"/>
        <v>15</v>
      </c>
      <c r="Q142" s="5">
        <f t="shared" si="1"/>
        <v>967.9</v>
      </c>
      <c r="R142" s="6">
        <f t="shared" si="4"/>
        <v>15</v>
      </c>
      <c r="S142" s="6">
        <f t="shared" si="2"/>
        <v>2037.2</v>
      </c>
    </row>
    <row r="143">
      <c r="P143" s="5">
        <f t="shared" si="3"/>
        <v>15.25</v>
      </c>
      <c r="Q143" s="5">
        <f t="shared" si="1"/>
        <v>961.584</v>
      </c>
      <c r="R143" s="6">
        <f t="shared" si="4"/>
        <v>15.25</v>
      </c>
      <c r="S143" s="6">
        <f t="shared" si="2"/>
        <v>2047.172</v>
      </c>
    </row>
    <row r="144">
      <c r="P144" s="5">
        <f t="shared" si="3"/>
        <v>15.5</v>
      </c>
      <c r="Q144" s="5">
        <f t="shared" si="1"/>
        <v>955.326</v>
      </c>
      <c r="R144" s="6">
        <f t="shared" si="4"/>
        <v>15.5</v>
      </c>
      <c r="S144" s="6">
        <f t="shared" si="2"/>
        <v>2057.108</v>
      </c>
    </row>
    <row r="145">
      <c r="P145" s="5">
        <f t="shared" si="3"/>
        <v>15.75</v>
      </c>
      <c r="Q145" s="5">
        <f t="shared" si="1"/>
        <v>949.126</v>
      </c>
      <c r="R145" s="6">
        <f t="shared" si="4"/>
        <v>15.75</v>
      </c>
      <c r="S145" s="6">
        <f t="shared" si="2"/>
        <v>2067.008</v>
      </c>
    </row>
    <row r="146">
      <c r="P146" s="5">
        <f t="shared" si="3"/>
        <v>16</v>
      </c>
      <c r="Q146" s="5">
        <f t="shared" si="1"/>
        <v>942.984</v>
      </c>
      <c r="R146" s="6">
        <f t="shared" si="4"/>
        <v>16</v>
      </c>
      <c r="S146" s="6">
        <f t="shared" si="2"/>
        <v>2076.872</v>
      </c>
    </row>
    <row r="147">
      <c r="P147" s="5">
        <f t="shared" si="3"/>
        <v>16.25</v>
      </c>
      <c r="Q147" s="5">
        <f t="shared" si="1"/>
        <v>936.9</v>
      </c>
      <c r="R147" s="6">
        <f t="shared" si="4"/>
        <v>16.25</v>
      </c>
      <c r="S147" s="6">
        <f t="shared" si="2"/>
        <v>2086.7</v>
      </c>
    </row>
    <row r="148">
      <c r="P148" s="5">
        <f t="shared" si="3"/>
        <v>16.5</v>
      </c>
      <c r="Q148" s="5">
        <f t="shared" si="1"/>
        <v>930.874</v>
      </c>
      <c r="R148" s="6">
        <f t="shared" si="4"/>
        <v>16.5</v>
      </c>
      <c r="S148" s="6">
        <f t="shared" si="2"/>
        <v>2096.492</v>
      </c>
    </row>
    <row r="149">
      <c r="P149" s="5">
        <f t="shared" si="3"/>
        <v>16.75</v>
      </c>
      <c r="Q149" s="5">
        <f t="shared" si="1"/>
        <v>924.906</v>
      </c>
      <c r="R149" s="6">
        <f t="shared" si="4"/>
        <v>16.75</v>
      </c>
      <c r="S149" s="6">
        <f t="shared" si="2"/>
        <v>2106.248</v>
      </c>
    </row>
    <row r="150">
      <c r="P150" s="5">
        <f t="shared" si="3"/>
        <v>17</v>
      </c>
      <c r="Q150" s="5">
        <f t="shared" si="1"/>
        <v>918.996</v>
      </c>
      <c r="R150" s="6">
        <f t="shared" si="4"/>
        <v>17</v>
      </c>
      <c r="S150" s="6">
        <f t="shared" si="2"/>
        <v>2115.968</v>
      </c>
    </row>
    <row r="151">
      <c r="P151" s="5">
        <f t="shared" si="3"/>
        <v>17.25</v>
      </c>
      <c r="Q151" s="5">
        <f t="shared" si="1"/>
        <v>913.144</v>
      </c>
      <c r="R151" s="6">
        <f t="shared" si="4"/>
        <v>17.25</v>
      </c>
      <c r="S151" s="6">
        <f t="shared" si="2"/>
        <v>2125.652</v>
      </c>
    </row>
    <row r="152">
      <c r="P152" s="5">
        <f t="shared" si="3"/>
        <v>17.5</v>
      </c>
      <c r="Q152" s="5">
        <f t="shared" si="1"/>
        <v>907.35</v>
      </c>
      <c r="R152" s="6">
        <f t="shared" si="4"/>
        <v>17.5</v>
      </c>
      <c r="S152" s="6">
        <f t="shared" si="2"/>
        <v>2135.3</v>
      </c>
    </row>
    <row r="153">
      <c r="P153" s="5">
        <f t="shared" si="3"/>
        <v>17.75</v>
      </c>
      <c r="Q153" s="5">
        <f t="shared" si="1"/>
        <v>901.614</v>
      </c>
      <c r="R153" s="6">
        <f t="shared" si="4"/>
        <v>17.75</v>
      </c>
      <c r="S153" s="6">
        <f t="shared" si="2"/>
        <v>2144.912</v>
      </c>
    </row>
    <row r="154">
      <c r="P154" s="5">
        <f t="shared" si="3"/>
        <v>18</v>
      </c>
      <c r="Q154" s="5">
        <f t="shared" si="1"/>
        <v>895.936</v>
      </c>
      <c r="R154" s="6">
        <f t="shared" si="4"/>
        <v>18</v>
      </c>
      <c r="S154" s="6">
        <f t="shared" si="2"/>
        <v>2154.488</v>
      </c>
    </row>
    <row r="155">
      <c r="P155" s="5">
        <f t="shared" si="3"/>
        <v>18.25</v>
      </c>
      <c r="Q155" s="5">
        <f t="shared" si="1"/>
        <v>890.316</v>
      </c>
      <c r="R155" s="6">
        <f t="shared" si="4"/>
        <v>18.25</v>
      </c>
      <c r="S155" s="6">
        <f t="shared" si="2"/>
        <v>2164.028</v>
      </c>
    </row>
    <row r="156">
      <c r="P156" s="5">
        <f t="shared" si="3"/>
        <v>18.5</v>
      </c>
      <c r="Q156" s="5">
        <f t="shared" si="1"/>
        <v>884.754</v>
      </c>
      <c r="R156" s="6">
        <f t="shared" si="4"/>
        <v>18.5</v>
      </c>
      <c r="S156" s="6">
        <f t="shared" si="2"/>
        <v>2173.532</v>
      </c>
    </row>
    <row r="157">
      <c r="P157" s="5">
        <f t="shared" si="3"/>
        <v>18.75</v>
      </c>
      <c r="Q157" s="5">
        <f t="shared" si="1"/>
        <v>879.25</v>
      </c>
      <c r="R157" s="6">
        <f t="shared" si="4"/>
        <v>18.75</v>
      </c>
      <c r="S157" s="6">
        <f t="shared" si="2"/>
        <v>2183</v>
      </c>
    </row>
    <row r="158">
      <c r="P158" s="5">
        <f t="shared" si="3"/>
        <v>19</v>
      </c>
      <c r="Q158" s="5">
        <f t="shared" si="1"/>
        <v>873.804</v>
      </c>
      <c r="R158" s="6">
        <f t="shared" si="4"/>
        <v>19</v>
      </c>
      <c r="S158" s="6">
        <f t="shared" si="2"/>
        <v>2192.432</v>
      </c>
    </row>
    <row r="159">
      <c r="P159" s="5">
        <f t="shared" si="3"/>
        <v>19.25</v>
      </c>
      <c r="Q159" s="5">
        <f t="shared" si="1"/>
        <v>868.416</v>
      </c>
      <c r="R159" s="6">
        <f t="shared" si="4"/>
        <v>19.25</v>
      </c>
      <c r="S159" s="6">
        <f t="shared" si="2"/>
        <v>2201.828</v>
      </c>
    </row>
    <row r="160">
      <c r="P160" s="5">
        <f t="shared" si="3"/>
        <v>19.5</v>
      </c>
      <c r="Q160" s="5">
        <f t="shared" si="1"/>
        <v>863.086</v>
      </c>
      <c r="R160" s="6">
        <f t="shared" si="4"/>
        <v>19.5</v>
      </c>
      <c r="S160" s="6">
        <f t="shared" si="2"/>
        <v>2211.188</v>
      </c>
    </row>
    <row r="161">
      <c r="P161" s="5">
        <f t="shared" si="3"/>
        <v>19.75</v>
      </c>
      <c r="Q161" s="5">
        <f t="shared" si="1"/>
        <v>857.814</v>
      </c>
      <c r="R161" s="6">
        <f t="shared" si="4"/>
        <v>19.75</v>
      </c>
      <c r="S161" s="6">
        <f t="shared" si="2"/>
        <v>2220.512</v>
      </c>
    </row>
    <row r="162">
      <c r="P162" s="5">
        <f t="shared" si="3"/>
        <v>20</v>
      </c>
      <c r="Q162" s="5">
        <f t="shared" si="1"/>
        <v>852.6</v>
      </c>
      <c r="R162" s="6">
        <f t="shared" si="4"/>
        <v>20</v>
      </c>
      <c r="S162" s="6">
        <f t="shared" si="2"/>
        <v>2229.8</v>
      </c>
    </row>
  </sheetData>
  <drawing r:id="rId1"/>
</worksheet>
</file>