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<sst xmlns="http://schemas.openxmlformats.org/spreadsheetml/2006/main" count="29" uniqueCount="29">
  <si>
    <t>Web Link</t>
  </si>
  <si>
    <t>Qty</t>
  </si>
  <si>
    <t>Unit Price</t>
  </si>
  <si>
    <t>Unit Total</t>
  </si>
  <si>
    <t>Total</t>
  </si>
  <si>
    <t>Requisitioner</t>
  </si>
  <si>
    <t>Purchaser</t>
  </si>
  <si>
    <t>Status</t>
  </si>
  <si>
    <t>http://www.digikey.ca/scripts/DkSearch/dksus.dll?Detail&amp;itemSeq=198906648&amp;uq=636006516585006627</t>
  </si>
  <si>
    <t>Graham Whyte</t>
  </si>
  <si>
    <t>http://www.digikey.ca/scripts/DkSearch/dksus.dll?Detail&amp;itemSeq=198906653&amp;uq=636006516585006627</t>
  </si>
  <si>
    <t>http://www.digikey.ca/scripts/DkSearch/dksus.dll?Detail&amp;itemSeq=198906660&amp;uq=636006516585016628</t>
  </si>
  <si>
    <t>http://www.digikey.ca/scripts/DkSearch/dksus.dll?Detail&amp;itemSeq=198906679&amp;uq=636006516585016628</t>
  </si>
  <si>
    <t>http://www.digikey.ca/scripts/DkSearch/dksus.dll?Detail&amp;itemSeq=198906692&amp;uq=636006516585026629</t>
  </si>
  <si>
    <t>http://www.digikey.ca/scripts/DkSearch/dksus.dll?Detail&amp;itemSeq=198906720&amp;uq=636006516585026629</t>
  </si>
  <si>
    <t>http://www.digikey.ca/scripts/DkSearch/dksus.dll?Detail&amp;itemSeq=198906732&amp;uq=636006516585026629</t>
  </si>
  <si>
    <t>http://ca.mouser.com/ProductDetail/Bourns/SRP1770TA-220M/?qs=P%2fbxraXw5h18%252brxQXbN4GQ%3d%3d</t>
  </si>
  <si>
    <t>http://www.digikey.ca/scripts/DkSearch/dksus.dll?Detail&amp;itemSeq=198906776&amp;uq=636006516585036630</t>
  </si>
  <si>
    <t>http://www.digikey.ca/scripts/DkSearch/dksus.dll?Detail&amp;itemSeq=198906785&amp;uq=636006516585036630</t>
  </si>
  <si>
    <t>http://www.digikey.ca/scripts/DkSearch/dksus.dll?Detail&amp;itemSeq=198906802&amp;uq=636006516585046631</t>
  </si>
  <si>
    <t>http://www.digikey.ca/scripts/DkSearch/dksus.dll?Detail&amp;itemSeq=198906920&amp;uq=636006516585046631</t>
  </si>
  <si>
    <t>http://www.digikey.ca/scripts/DkSearch/dksus.dll?Detail&amp;itemSeq=198906926&amp;uq=636006516585046631</t>
  </si>
  <si>
    <t>http://www.digikey.ca/scripts/DkSearch/dksus.dll?Detail&amp;itemSeq=198906929&amp;uq=636006516585056632</t>
  </si>
  <si>
    <t>http://www.digikey.ca/scripts/DkSearch/dksus.dll?Detail&amp;itemSeq=198906935&amp;uq=636006516585056632</t>
  </si>
  <si>
    <t>http://www.digikey.ca/scripts/DkSearch/dksus.dll?Detail&amp;itemSeq=198906955&amp;uq=636006516585066633</t>
  </si>
  <si>
    <t>http://www.digikey.ca/scripts/DkSearch/dksus.dll?Detail&amp;itemSeq=198906965&amp;uq=636006516585066633</t>
  </si>
  <si>
    <t>http://www.digikey.ca/scripts/DkSearch/dksus.dll?Detail&amp;itemSeq=198907233&amp;uq=636006516585066633</t>
  </si>
  <si>
    <t>http://www.digikey.ca/scripts/DkSearch/dksus.dll?Detail&amp;itemSeq=198907254&amp;uq=636006516585076634</t>
  </si>
  <si>
    <t>http://ca.mouser.com/ProductDetail/Fairchild-Semiconductor/FGA180N33ATDTU/?qs=AxPfoIcMNKLFHrx2XtahLg%3d%3d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</si>
</sst>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\$* #,##0.00_);_(\$* \(#,##0.00\);_(\$* \-??_);_(@_)"/>
    <numFmt numFmtId="166" formatCode="\$#,##0.00"/>
    <numFmt numFmtId="167" formatCode="[$$-1009]#,##0.00;[RED]\-[$$-1009]#,##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digikey.ca/scripts/DkSearch/dksus.dll?Detail&amp;itemSeq=198906648&amp;uq=636006516585006627" TargetMode="External"/><Relationship Id="rId2" Type="http://schemas.openxmlformats.org/officeDocument/2006/relationships/hyperlink" Target="http://www.digikey.ca/scripts/DkSearch/dksus.dll?Detail&amp;itemSeq=198906653&amp;uq=636006516585006627" TargetMode="External"/><Relationship Id="rId3" Type="http://schemas.openxmlformats.org/officeDocument/2006/relationships/hyperlink" Target="http://www.digikey.ca/scripts/DkSearch/dksus.dll?Detail&amp;itemSeq=198906660&amp;uq=636006516585016628" TargetMode="External"/><Relationship Id="rId4" Type="http://schemas.openxmlformats.org/officeDocument/2006/relationships/hyperlink" Target="http://www.digikey.ca/scripts/DkSearch/dksus.dll?Detail&amp;itemSeq=198906679&amp;uq=636006516585016628" TargetMode="External"/><Relationship Id="rId5" Type="http://schemas.openxmlformats.org/officeDocument/2006/relationships/hyperlink" Target="http://www.digikey.ca/scripts/DkSearch/dksus.dll?Detail&amp;itemSeq=198906692&amp;uq=636006516585026629" TargetMode="External"/><Relationship Id="rId6" Type="http://schemas.openxmlformats.org/officeDocument/2006/relationships/hyperlink" Target="http://www.digikey.ca/scripts/DkSearch/dksus.dll?Detail&amp;itemSeq=198906720&amp;uq=636006516585026629" TargetMode="External"/><Relationship Id="rId7" Type="http://schemas.openxmlformats.org/officeDocument/2006/relationships/hyperlink" Target="http://www.digikey.ca/scripts/DkSearch/dksus.dll?Detail&amp;itemSeq=198906732&amp;uq=636006516585026629" TargetMode="External"/><Relationship Id="rId8" Type="http://schemas.openxmlformats.org/officeDocument/2006/relationships/hyperlink" Target="http://ca.mouser.com/ProductDetail/Bourns/SRP1770TA-220M/?qs=P%2FbxraXw5h18%252brxQXbN4GQ%3D%3D" TargetMode="External"/><Relationship Id="rId9" Type="http://schemas.openxmlformats.org/officeDocument/2006/relationships/hyperlink" Target="http://www.digikey.ca/scripts/DkSearch/dksus.dll?Detail&amp;itemSeq=198906776&amp;uq=636006516585036630" TargetMode="External"/><Relationship Id="rId10" Type="http://schemas.openxmlformats.org/officeDocument/2006/relationships/hyperlink" Target="http://www.digikey.ca/scripts/DkSearch/dksus.dll?Detail&amp;itemSeq=198906785&amp;uq=636006516585036630" TargetMode="External"/><Relationship Id="rId11" Type="http://schemas.openxmlformats.org/officeDocument/2006/relationships/hyperlink" Target="http://www.digikey.ca/scripts/DkSearch/dksus.dll?Detail&amp;itemSeq=198906802&amp;uq=636006516585046631" TargetMode="External"/><Relationship Id="rId12" Type="http://schemas.openxmlformats.org/officeDocument/2006/relationships/hyperlink" Target="http://www.digikey.ca/scripts/DkSearch/dksus.dll?Detail&amp;itemSeq=198906920&amp;uq=636006516585046631" TargetMode="External"/><Relationship Id="rId13" Type="http://schemas.openxmlformats.org/officeDocument/2006/relationships/hyperlink" Target="http://www.digikey.ca/scripts/DkSearch/dksus.dll?Detail&amp;itemSeq=198906926&amp;uq=636006516585046631" TargetMode="External"/><Relationship Id="rId14" Type="http://schemas.openxmlformats.org/officeDocument/2006/relationships/hyperlink" Target="http://www.digikey.ca/scripts/DkSearch/dksus.dll?Detail&amp;itemSeq=198906929&amp;uq=636006516585056632" TargetMode="External"/><Relationship Id="rId15" Type="http://schemas.openxmlformats.org/officeDocument/2006/relationships/hyperlink" Target="http://www.digikey.ca/scripts/DkSearch/dksus.dll?Detail&amp;itemSeq=198906935&amp;uq=636006516585056632" TargetMode="External"/><Relationship Id="rId16" Type="http://schemas.openxmlformats.org/officeDocument/2006/relationships/hyperlink" Target="http://www.digikey.ca/scripts/DkSearch/dksus.dll?Detail&amp;itemSeq=198906955&amp;uq=636006516585066633" TargetMode="External"/><Relationship Id="rId17" Type="http://schemas.openxmlformats.org/officeDocument/2006/relationships/hyperlink" Target="http://www.digikey.ca/scripts/DkSearch/dksus.dll?Detail&amp;itemSeq=198906965&amp;uq=636006516585066633" TargetMode="External"/><Relationship Id="rId18" Type="http://schemas.openxmlformats.org/officeDocument/2006/relationships/hyperlink" Target="http://www.digikey.ca/scripts/DkSearch/dksus.dll?Detail&amp;itemSeq=198907233&amp;uq=636006516585066633" TargetMode="External"/><Relationship Id="rId19" Type="http://schemas.openxmlformats.org/officeDocument/2006/relationships/hyperlink" Target="http://www.digikey.ca/scripts/DkSearch/dksus.dll?Detail&amp;itemSeq=198907254&amp;uq=636006516585076634" TargetMode="External"/><Relationship Id="rId20" Type="http://schemas.openxmlformats.org/officeDocument/2006/relationships/hyperlink" Target="http://ca.mouser.com/ProductDetail/Fairchild-Semiconductor/FGA180N33ATDTU/?qs=AxPfoIcMNKLFHrx2XtahLg%3D%3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RowHeight="12.8"/>
  <cols>
    <col collapsed="false" hidden="false" max="1" min="1" style="0" width="131.581632653061"/>
    <col collapsed="false" hidden="false" max="5" min="2" style="0" width="11.5204081632653"/>
    <col collapsed="false" hidden="false" max="6" min="6" style="0" width="20.2857142857143"/>
    <col collapsed="false" hidden="false" max="1025" min="7" style="0" width="11.5204081632653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1" t="s">
        <v>6</v>
      </c>
      <c r="H1" s="1" t="s">
        <v>7</v>
      </c>
    </row>
    <row r="2" customFormat="false" ht="15.65" hidden="false" customHeight="false" outlineLevel="0" collapsed="false">
      <c r="A2" s="5" t="s">
        <v>8</v>
      </c>
      <c r="B2" s="5" t="n">
        <v>30</v>
      </c>
      <c r="C2" s="6" t="n">
        <v>0.044</v>
      </c>
      <c r="D2" s="7" t="n">
        <f aca="false">IF(1=ISBLANK(C2),"",B2*C2)</f>
        <v>1.32</v>
      </c>
      <c r="E2" s="8" t="n">
        <f aca="false">SUM(D2:D23)</f>
        <v>784.364</v>
      </c>
      <c r="F2" s="9" t="s">
        <v>9</v>
      </c>
      <c r="G2" s="10"/>
      <c r="H2" s="10"/>
    </row>
    <row r="3" customFormat="false" ht="15.65" hidden="false" customHeight="false" outlineLevel="0" collapsed="false">
      <c r="A3" s="11" t="s">
        <v>10</v>
      </c>
      <c r="B3" s="5" t="n">
        <v>10</v>
      </c>
      <c r="C3" s="12" t="n">
        <v>0.068</v>
      </c>
      <c r="D3" s="7" t="n">
        <f aca="false">IF(1=ISBLANK(C3),"",B3*C3)</f>
        <v>0.68</v>
      </c>
      <c r="E3" s="8"/>
      <c r="F3" s="9"/>
      <c r="G3" s="10"/>
      <c r="H3" s="10"/>
    </row>
    <row r="4" customFormat="false" ht="15.65" hidden="false" customHeight="false" outlineLevel="0" collapsed="false">
      <c r="A4" s="11" t="s">
        <v>11</v>
      </c>
      <c r="B4" s="5" t="n">
        <v>30</v>
      </c>
      <c r="C4" s="12" t="n">
        <v>7.2576</v>
      </c>
      <c r="D4" s="7" t="n">
        <f aca="false">IF(1=ISBLANK(C4),"",B4*C4)</f>
        <v>217.728</v>
      </c>
      <c r="E4" s="8"/>
      <c r="F4" s="9"/>
      <c r="G4" s="10"/>
      <c r="H4" s="10"/>
    </row>
    <row r="5" customFormat="false" ht="15.65" hidden="false" customHeight="false" outlineLevel="0" collapsed="false">
      <c r="A5" s="11" t="s">
        <v>12</v>
      </c>
      <c r="B5" s="5" t="n">
        <v>10</v>
      </c>
      <c r="C5" s="12" t="n">
        <v>1.566</v>
      </c>
      <c r="D5" s="7" t="n">
        <f aca="false">IF(1=ISBLANK(C5),"",B5*C5)</f>
        <v>15.66</v>
      </c>
      <c r="E5" s="8"/>
      <c r="F5" s="9"/>
      <c r="G5" s="10"/>
      <c r="H5" s="10"/>
    </row>
    <row r="6" customFormat="false" ht="15.65" hidden="false" customHeight="false" outlineLevel="0" collapsed="false">
      <c r="A6" s="11" t="s">
        <v>13</v>
      </c>
      <c r="B6" s="5" t="n">
        <v>10</v>
      </c>
      <c r="C6" s="12" t="n">
        <v>0.285</v>
      </c>
      <c r="D6" s="7" t="n">
        <f aca="false">IF(1=ISBLANK(C6),"",B6*C6)</f>
        <v>2.85</v>
      </c>
      <c r="E6" s="8"/>
      <c r="F6" s="9"/>
      <c r="G6" s="10"/>
      <c r="H6" s="10"/>
    </row>
    <row r="7" customFormat="false" ht="15.65" hidden="false" customHeight="false" outlineLevel="0" collapsed="false">
      <c r="A7" s="11" t="s">
        <v>14</v>
      </c>
      <c r="B7" s="5" t="n">
        <v>10</v>
      </c>
      <c r="C7" s="12" t="n">
        <v>1.057</v>
      </c>
      <c r="D7" s="7" t="n">
        <f aca="false">IF(1=ISBLANK(C7),"",B7*C7)</f>
        <v>10.57</v>
      </c>
      <c r="E7" s="8"/>
      <c r="F7" s="9"/>
      <c r="G7" s="10"/>
      <c r="H7" s="10"/>
    </row>
    <row r="8" customFormat="false" ht="15.65" hidden="false" customHeight="false" outlineLevel="0" collapsed="false">
      <c r="A8" s="11" t="s">
        <v>15</v>
      </c>
      <c r="B8" s="5" t="n">
        <v>10</v>
      </c>
      <c r="C8" s="12" t="n">
        <v>6.94</v>
      </c>
      <c r="D8" s="7" t="n">
        <f aca="false">IF(1=ISBLANK(C8),"",B8*C8)</f>
        <v>69.4</v>
      </c>
      <c r="E8" s="8"/>
      <c r="F8" s="9"/>
      <c r="G8" s="10"/>
      <c r="H8" s="10"/>
    </row>
    <row r="9" customFormat="false" ht="15.65" hidden="false" customHeight="false" outlineLevel="0" collapsed="false">
      <c r="A9" s="11" t="s">
        <v>16</v>
      </c>
      <c r="B9" s="5" t="n">
        <v>10</v>
      </c>
      <c r="C9" s="12" t="n">
        <v>3.74</v>
      </c>
      <c r="D9" s="7" t="n">
        <f aca="false">IF(1=ISBLANK(C9),"",B9*C9)</f>
        <v>37.4</v>
      </c>
      <c r="E9" s="8"/>
      <c r="F9" s="9"/>
      <c r="G9" s="10"/>
      <c r="H9" s="10"/>
    </row>
    <row r="10" customFormat="false" ht="15.65" hidden="false" customHeight="false" outlineLevel="0" collapsed="false">
      <c r="A10" s="11" t="s">
        <v>17</v>
      </c>
      <c r="B10" s="5" t="n">
        <v>10</v>
      </c>
      <c r="C10" s="12" t="n">
        <v>1.147</v>
      </c>
      <c r="D10" s="7" t="n">
        <f aca="false">IF(1=ISBLANK(C10),"",B10*C10)</f>
        <v>11.47</v>
      </c>
      <c r="E10" s="8"/>
      <c r="F10" s="9"/>
      <c r="G10" s="10"/>
      <c r="H10" s="10"/>
    </row>
    <row r="11" customFormat="false" ht="15.65" hidden="false" customHeight="false" outlineLevel="0" collapsed="false">
      <c r="A11" s="11" t="s">
        <v>18</v>
      </c>
      <c r="B11" s="5" t="n">
        <v>20</v>
      </c>
      <c r="C11" s="12" t="n">
        <v>0.426</v>
      </c>
      <c r="D11" s="7" t="n">
        <f aca="false">IF(1=ISBLANK(C11),"",B11*C11)</f>
        <v>8.52</v>
      </c>
      <c r="E11" s="8"/>
      <c r="F11" s="9"/>
      <c r="G11" s="10"/>
      <c r="H11" s="10"/>
    </row>
    <row r="12" customFormat="false" ht="15.65" hidden="false" customHeight="false" outlineLevel="0" collapsed="false">
      <c r="A12" s="11" t="s">
        <v>19</v>
      </c>
      <c r="B12" s="5" t="n">
        <v>10</v>
      </c>
      <c r="C12" s="12" t="n">
        <v>9.238</v>
      </c>
      <c r="D12" s="7" t="n">
        <f aca="false">IF(1=ISBLANK(C12),"",B12*C12)</f>
        <v>92.38</v>
      </c>
      <c r="E12" s="8"/>
      <c r="F12" s="9"/>
      <c r="G12" s="10"/>
      <c r="H12" s="10"/>
    </row>
    <row r="13" customFormat="false" ht="15.65" hidden="false" customHeight="false" outlineLevel="0" collapsed="false">
      <c r="A13" s="11" t="s">
        <v>20</v>
      </c>
      <c r="B13" s="5" t="n">
        <v>20</v>
      </c>
      <c r="C13" s="12" t="n">
        <v>0.032</v>
      </c>
      <c r="D13" s="7" t="n">
        <f aca="false">IF(1=ISBLANK(C13),"",B13*C13)</f>
        <v>0.64</v>
      </c>
      <c r="E13" s="8"/>
      <c r="F13" s="9"/>
      <c r="G13" s="10"/>
      <c r="H13" s="10"/>
    </row>
    <row r="14" customFormat="false" ht="15.65" hidden="false" customHeight="false" outlineLevel="0" collapsed="false">
      <c r="A14" s="11" t="s">
        <v>21</v>
      </c>
      <c r="B14" s="5" t="n">
        <v>10</v>
      </c>
      <c r="C14" s="12" t="n">
        <v>0.033</v>
      </c>
      <c r="D14" s="7" t="n">
        <f aca="false">IF(1=ISBLANK(C14),"",B14*C14)</f>
        <v>0.33</v>
      </c>
      <c r="E14" s="8"/>
      <c r="F14" s="9"/>
      <c r="G14" s="10"/>
      <c r="H14" s="10"/>
    </row>
    <row r="15" customFormat="false" ht="15.65" hidden="false" customHeight="false" outlineLevel="0" collapsed="false">
      <c r="A15" s="11" t="s">
        <v>22</v>
      </c>
      <c r="B15" s="5" t="n">
        <v>30</v>
      </c>
      <c r="C15" s="12" t="n">
        <v>0.0228</v>
      </c>
      <c r="D15" s="7" t="n">
        <f aca="false">IF(1=ISBLANK(C15),"",B15*C15)</f>
        <v>0.684</v>
      </c>
      <c r="E15" s="8"/>
      <c r="F15" s="9"/>
      <c r="G15" s="10"/>
      <c r="H15" s="10"/>
    </row>
    <row r="16" customFormat="false" ht="15.65" hidden="false" customHeight="false" outlineLevel="0" collapsed="false">
      <c r="A16" s="11" t="s">
        <v>23</v>
      </c>
      <c r="B16" s="5" t="n">
        <v>20</v>
      </c>
      <c r="C16" s="12" t="n">
        <v>0.032</v>
      </c>
      <c r="D16" s="7" t="n">
        <f aca="false">IF(1=ISBLANK(C16),"",B16*C16)</f>
        <v>0.64</v>
      </c>
      <c r="E16" s="8"/>
      <c r="F16" s="9"/>
      <c r="G16" s="10"/>
      <c r="H16" s="10"/>
    </row>
    <row r="17" customFormat="false" ht="15.65" hidden="false" customHeight="false" outlineLevel="0" collapsed="false">
      <c r="A17" s="11" t="s">
        <v>24</v>
      </c>
      <c r="B17" s="5" t="n">
        <v>20</v>
      </c>
      <c r="C17" s="12" t="n">
        <v>3.837</v>
      </c>
      <c r="D17" s="7" t="n">
        <f aca="false">IF(1=ISBLANK(C17),"",B17*C17)</f>
        <v>76.74</v>
      </c>
      <c r="E17" s="8"/>
      <c r="F17" s="9"/>
      <c r="G17" s="10"/>
      <c r="H17" s="10"/>
    </row>
    <row r="18" customFormat="false" ht="15.65" hidden="false" customHeight="false" outlineLevel="0" collapsed="false">
      <c r="A18" s="11" t="s">
        <v>25</v>
      </c>
      <c r="B18" s="5" t="n">
        <v>30</v>
      </c>
      <c r="C18" s="12" t="n">
        <v>2.6944</v>
      </c>
      <c r="D18" s="7" t="n">
        <f aca="false">IF(1=ISBLANK(C18),"",B18*C18)</f>
        <v>80.832</v>
      </c>
      <c r="E18" s="8"/>
      <c r="F18" s="9"/>
      <c r="G18" s="10"/>
      <c r="H18" s="10"/>
    </row>
    <row r="19" customFormat="false" ht="15.65" hidden="false" customHeight="false" outlineLevel="0" collapsed="false">
      <c r="A19" s="11" t="s">
        <v>26</v>
      </c>
      <c r="B19" s="5" t="n">
        <v>10</v>
      </c>
      <c r="C19" s="12" t="n">
        <v>0.355</v>
      </c>
      <c r="D19" s="7" t="n">
        <f aca="false">IF(1=ISBLANK(C19),"",B19*C19)</f>
        <v>3.55</v>
      </c>
      <c r="E19" s="8"/>
      <c r="F19" s="9"/>
      <c r="G19" s="10"/>
      <c r="H19" s="10"/>
    </row>
    <row r="20" customFormat="false" ht="15.65" hidden="false" customHeight="false" outlineLevel="0" collapsed="false">
      <c r="A20" s="11" t="s">
        <v>27</v>
      </c>
      <c r="B20" s="5" t="n">
        <v>10</v>
      </c>
      <c r="C20" s="12" t="n">
        <v>5.197</v>
      </c>
      <c r="D20" s="7" t="n">
        <f aca="false">IF(1=ISBLANK(C20),"",B20*C20)</f>
        <v>51.97</v>
      </c>
      <c r="E20" s="8"/>
      <c r="F20" s="9"/>
      <c r="G20" s="10"/>
      <c r="H20" s="10"/>
    </row>
    <row r="21" customFormat="false" ht="15.65" hidden="false" customHeight="false" outlineLevel="0" collapsed="false">
      <c r="A21" s="11" t="s">
        <v>28</v>
      </c>
      <c r="B21" s="5" t="n">
        <v>20</v>
      </c>
      <c r="C21" s="12" t="n">
        <v>5.05</v>
      </c>
      <c r="D21" s="7" t="n">
        <f aca="false">IF(1=ISBLANK(C21),"",B21*C21)</f>
        <v>101</v>
      </c>
      <c r="E21" s="8"/>
      <c r="F21" s="9"/>
      <c r="G21" s="10"/>
      <c r="H21" s="10"/>
    </row>
    <row r="22" customFormat="false" ht="15" hidden="false" customHeight="false" outlineLevel="0" collapsed="false">
      <c r="A22" s="11"/>
      <c r="B22" s="5"/>
      <c r="C22" s="12"/>
      <c r="D22" s="7" t="str">
        <f aca="false">IF(1=ISBLANK(C22),"",B22*C22)</f>
        <v/>
      </c>
      <c r="E22" s="8"/>
      <c r="F22" s="9"/>
      <c r="G22" s="10"/>
      <c r="H22" s="10"/>
    </row>
    <row r="23" customFormat="false" ht="15" hidden="false" customHeight="false" outlineLevel="0" collapsed="false">
      <c r="A23" s="13"/>
      <c r="B23" s="5"/>
      <c r="C23" s="14"/>
      <c r="D23" s="7" t="str">
        <f aca="false">IF(1=ISBLANK(C23),"",B23*C23)</f>
        <v/>
      </c>
      <c r="E23" s="8"/>
      <c r="F23" s="9"/>
      <c r="G23" s="10"/>
      <c r="H23" s="10"/>
    </row>
  </sheetData>
  <mergeCells count="4">
    <mergeCell ref="E2:E23"/>
    <mergeCell ref="F2:F23"/>
    <mergeCell ref="G2:G23"/>
    <mergeCell ref="H2:H23"/>
  </mergeCells>
  <hyperlinks>
    <hyperlink ref="A2" r:id="rId1" display="http://www.digikey.ca/scripts/DkSearch/dksus.dll?Detail&amp;itemSeq=198906648&amp;uq=636006516585006627"/>
    <hyperlink ref="A3" r:id="rId2" display="http://www.digikey.ca/scripts/DkSearch/dksus.dll?Detail&amp;itemSeq=198906653&amp;uq=636006516585006627"/>
    <hyperlink ref="A4" r:id="rId3" display="http://www.digikey.ca/scripts/DkSearch/dksus.dll?Detail&amp;itemSeq=198906660&amp;uq=636006516585016628"/>
    <hyperlink ref="A5" r:id="rId4" display="http://www.digikey.ca/scripts/DkSearch/dksus.dll?Detail&amp;itemSeq=198906679&amp;uq=636006516585016628"/>
    <hyperlink ref="A6" r:id="rId5" display="http://www.digikey.ca/scripts/DkSearch/dksus.dll?Detail&amp;itemSeq=198906692&amp;uq=636006516585026629"/>
    <hyperlink ref="A7" r:id="rId6" display="http://www.digikey.ca/scripts/DkSearch/dksus.dll?Detail&amp;itemSeq=198906720&amp;uq=636006516585026629"/>
    <hyperlink ref="A8" r:id="rId7" display="http://www.digikey.ca/scripts/DkSearch/dksus.dll?Detail&amp;itemSeq=198906732&amp;uq=636006516585026629"/>
    <hyperlink ref="A9" r:id="rId8" display="http://ca.mouser.com/ProductDetail/Bourns/SRP1770TA-220M/?qs=P%2fbxraXw5h18%252brxQXbN4GQ%3d%3d"/>
    <hyperlink ref="A10" r:id="rId9" display="http://www.digikey.ca/scripts/DkSearch/dksus.dll?Detail&amp;itemSeq=198906776&amp;uq=636006516585036630"/>
    <hyperlink ref="A11" r:id="rId10" display="http://www.digikey.ca/scripts/DkSearch/dksus.dll?Detail&amp;itemSeq=198906785&amp;uq=636006516585036630"/>
    <hyperlink ref="A12" r:id="rId11" display="http://www.digikey.ca/scripts/DkSearch/dksus.dll?Detail&amp;itemSeq=198906802&amp;uq=636006516585046631"/>
    <hyperlink ref="A13" r:id="rId12" display="http://www.digikey.ca/scripts/DkSearch/dksus.dll?Detail&amp;itemSeq=198906920&amp;uq=636006516585046631"/>
    <hyperlink ref="A14" r:id="rId13" display="http://www.digikey.ca/scripts/DkSearch/dksus.dll?Detail&amp;itemSeq=198906926&amp;uq=636006516585046631"/>
    <hyperlink ref="A15" r:id="rId14" display="http://www.digikey.ca/scripts/DkSearch/dksus.dll?Detail&amp;itemSeq=198906929&amp;uq=636006516585056632"/>
    <hyperlink ref="A16" r:id="rId15" display="http://www.digikey.ca/scripts/DkSearch/dksus.dll?Detail&amp;itemSeq=198906935&amp;uq=636006516585056632"/>
    <hyperlink ref="A17" r:id="rId16" display="http://www.digikey.ca/scripts/DkSearch/dksus.dll?Detail&amp;itemSeq=198906955&amp;uq=636006516585066633"/>
    <hyperlink ref="A18" r:id="rId17" display="http://www.digikey.ca/scripts/DkSearch/dksus.dll?Detail&amp;itemSeq=198906965&amp;uq=636006516585066633"/>
    <hyperlink ref="A19" r:id="rId18" display="http://www.digikey.ca/scripts/DkSearch/dksus.dll?Detail&amp;itemSeq=198907233&amp;uq=636006516585066633"/>
    <hyperlink ref="A20" r:id="rId19" display="http://www.digikey.ca/scripts/DkSearch/dksus.dll?Detail&amp;itemSeq=198907254&amp;uq=636006516585076634"/>
    <hyperlink ref="A21" r:id="rId20" display="http://ca.mouser.com/ProductDetail/Fairchild-Semiconductor/FGA180N33ATDTU/?qs=AxPfoIcMNKLFHrx2XtahLg%3d%3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2016-06-04T13:46:50Z</dcterms:created>
  <dc:language>en-CA</dc:language>
  <cp:revision>0</cp:revision>
</cp:coreProperties>
</file>