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ray\Documents\MDS\capstone\w2020-data599-capstone-projects-ubc-udl\personal-logs\nathan-smith\"/>
    </mc:Choice>
  </mc:AlternateContent>
  <xr:revisionPtr revIDLastSave="0" documentId="13_ncr:1_{06706E2C-8B39-4A91-BC81-4AD4F456FE28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Week 1" sheetId="10" r:id="rId1"/>
  </sheets>
  <definedNames>
    <definedName name="_xlnm.Print_Area" localSheetId="0">'Week 1'!$A$1:$D$68</definedName>
    <definedName name="valuevx">42.314159</definedName>
  </definedNames>
  <calcPr calcId="191029"/>
</workbook>
</file>

<file path=xl/calcChain.xml><?xml version="1.0" encoding="utf-8"?>
<calcChain xmlns="http://schemas.openxmlformats.org/spreadsheetml/2006/main">
  <c r="C93" i="10" l="1"/>
  <c r="D90" i="10"/>
  <c r="D79" i="10"/>
  <c r="D68" i="10"/>
  <c r="D57" i="10"/>
  <c r="A14" i="10"/>
  <c r="A25" i="10"/>
  <c r="A36" i="10" s="1"/>
  <c r="A47" i="10" s="1"/>
  <c r="A58" i="10" s="1"/>
  <c r="A69" i="10" s="1"/>
  <c r="A80" i="10" s="1"/>
  <c r="D46" i="10"/>
  <c r="D35" i="10"/>
  <c r="D24" i="10"/>
</calcChain>
</file>

<file path=xl/sharedStrings.xml><?xml version="1.0" encoding="utf-8"?>
<sst xmlns="http://schemas.openxmlformats.org/spreadsheetml/2006/main" count="90" uniqueCount="54">
  <si>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</si>
  <si>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</si>
  <si>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</si>
  <si>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</si>
  <si>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</si>
  <si>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</si>
  <si>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</si>
  <si>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</si>
  <si>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</si>
  <si>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</si>
  <si>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</si>
  <si>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Start setting up project templates</t>
  </si>
  <si>
    <t>Internal kick-off meeting</t>
  </si>
  <si>
    <t>Client kick-off meeting</t>
  </si>
  <si>
    <t>Internal post-client meeting</t>
  </si>
  <si>
    <t>Discuss and write team-contract.md and initial planning</t>
  </si>
  <si>
    <t>Email client selection of project</t>
  </si>
  <si>
    <t>Start proposal powerpoint</t>
  </si>
  <si>
    <t>Clubhouse setup, branch protection, merge template PR, Slack workspace</t>
  </si>
  <si>
    <t>Previous project review, Gantt chart options</t>
  </si>
  <si>
    <t>Project Management</t>
  </si>
  <si>
    <t>Internal Meetings</t>
  </si>
  <si>
    <t>Client Meetings</t>
  </si>
  <si>
    <t>Client Communication</t>
  </si>
  <si>
    <t>Project Documents</t>
  </si>
  <si>
    <t>Templates for meeting minutes, stand-ups, and sprints</t>
  </si>
  <si>
    <t>MDS capstone kick-off meeting</t>
  </si>
  <si>
    <t>Work on proposal powerpoint</t>
  </si>
  <si>
    <t>Review links provided by client</t>
  </si>
  <si>
    <t>Setup meeting agenda and sprint plan for meeting next day</t>
  </si>
  <si>
    <t>Correspondence with client and setup docs in OneDrive with client</t>
  </si>
  <si>
    <t>Add WorkLog template, transfer logs, PR template branch</t>
  </si>
  <si>
    <t>UBC Meetings</t>
  </si>
  <si>
    <t>Background Review</t>
  </si>
  <si>
    <t>Internal meeting to discuss proposal and next client meeting</t>
  </si>
  <si>
    <t>Nathan Smith</t>
  </si>
  <si>
    <t>Discuss Gantt chart and tasks</t>
  </si>
  <si>
    <t>Update Gantt chart and upload to OneDrive for client</t>
  </si>
  <si>
    <t>Stand-up</t>
  </si>
  <si>
    <t>Work on proposal/review progress to date on it</t>
  </si>
  <si>
    <t>Meeting with client to discuss project</t>
  </si>
  <si>
    <t>Internal post client meeting</t>
  </si>
  <si>
    <t>Update meeting minutes</t>
  </si>
  <si>
    <t>Update Gantt chart</t>
  </si>
  <si>
    <t>Work on proposal statement of work section</t>
  </si>
  <si>
    <t>Work on proposal</t>
  </si>
  <si>
    <t>Scrum meeting with client</t>
  </si>
  <si>
    <t>Kanban board organization and scrum meeting document clean-up</t>
  </si>
  <si>
    <t>Finish draft proposal</t>
  </si>
  <si>
    <t>Update proposal with client comments</t>
  </si>
  <si>
    <t>Proposal Presentation</t>
  </si>
  <si>
    <t>High-level review of anomaly detection algorithms</t>
  </si>
  <si>
    <t>Finalize proposal and presentation</t>
  </si>
  <si>
    <t>Update GitHub READMEs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</si>
</sst>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43" fontId="1" fillId="20" borderId="19" xfId="43" applyFont="1" applyFill="1" applyBorder="1"/>
    <xf numFmtId="20" fontId="0" fillId="0" borderId="0" xfId="0" applyNumberFormat="1"/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3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1"/>
  <sheetViews>
    <sheetView showGridLines="0" tabSelected="1" topLeftCell="A58" zoomScale="85" zoomScaleNormal="100" workbookViewId="0">
      <selection activeCell="D85" sqref="D85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44319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1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34">
        <f>D3</f>
        <v>44319</v>
      </c>
      <c r="B14" s="35"/>
      <c r="C14" s="31"/>
    </row>
    <row r="15" spans="1:4" x14ac:dyDescent="0.35">
      <c r="A15" s="18" t="s">
        <v>11</v>
      </c>
      <c r="B15" s="25" t="s">
        <v>20</v>
      </c>
      <c r="C15" s="25">
        <v>1</v>
      </c>
    </row>
    <row r="16" spans="1:4" x14ac:dyDescent="0.35">
      <c r="A16" s="18" t="s">
        <v>12</v>
      </c>
      <c r="B16" s="25" t="s">
        <v>21</v>
      </c>
      <c r="C16" s="25">
        <v>0.5</v>
      </c>
    </row>
    <row r="17" spans="1:4" x14ac:dyDescent="0.35">
      <c r="A17" s="18" t="s">
        <v>13</v>
      </c>
      <c r="B17" s="25" t="s">
        <v>22</v>
      </c>
      <c r="C17" s="25">
        <v>1</v>
      </c>
    </row>
    <row r="18" spans="1:4" x14ac:dyDescent="0.35">
      <c r="A18" s="18" t="s">
        <v>14</v>
      </c>
      <c r="B18" s="25" t="s">
        <v>21</v>
      </c>
      <c r="C18" s="25">
        <v>0.5</v>
      </c>
    </row>
    <row r="19" spans="1:4" x14ac:dyDescent="0.35">
      <c r="A19" s="19" t="s">
        <v>15</v>
      </c>
      <c r="B19" s="26" t="s">
        <v>21</v>
      </c>
      <c r="C19" s="26">
        <v>1</v>
      </c>
    </row>
    <row r="20" spans="1:4" x14ac:dyDescent="0.35">
      <c r="A20" s="20" t="s">
        <v>16</v>
      </c>
      <c r="B20" s="27" t="s">
        <v>23</v>
      </c>
      <c r="C20" s="27">
        <v>0.75</v>
      </c>
    </row>
    <row r="21" spans="1:4" x14ac:dyDescent="0.35">
      <c r="A21" s="20" t="s">
        <v>17</v>
      </c>
      <c r="B21" s="27" t="s">
        <v>24</v>
      </c>
      <c r="C21" s="27">
        <v>1</v>
      </c>
    </row>
    <row r="22" spans="1:4" ht="14.4" customHeight="1" x14ac:dyDescent="0.35">
      <c r="A22" s="20" t="s">
        <v>18</v>
      </c>
      <c r="B22" s="27" t="s">
        <v>20</v>
      </c>
      <c r="C22" s="27">
        <v>1.5</v>
      </c>
    </row>
    <row r="23" spans="1:4" ht="14.4" customHeight="1" x14ac:dyDescent="0.35">
      <c r="A23" s="20" t="s">
        <v>19</v>
      </c>
      <c r="B23" s="27" t="s">
        <v>20</v>
      </c>
      <c r="C23" s="27">
        <v>3</v>
      </c>
    </row>
    <row r="24" spans="1:4" ht="14.4" customHeight="1" thickBot="1" x14ac:dyDescent="0.4">
      <c r="A24" s="20"/>
      <c r="B24" s="27"/>
      <c r="C24" s="27"/>
      <c r="D24">
        <f>SUM(C15:C24)</f>
        <v>10.25</v>
      </c>
    </row>
    <row r="25" spans="1:4" ht="15" thickBot="1" x14ac:dyDescent="0.4">
      <c r="A25" s="34">
        <f>A14+1</f>
        <v>44320</v>
      </c>
      <c r="B25" s="35"/>
      <c r="C25" s="31"/>
    </row>
    <row r="26" spans="1:4" x14ac:dyDescent="0.35">
      <c r="A26" s="18" t="s">
        <v>25</v>
      </c>
      <c r="B26" s="25" t="s">
        <v>20</v>
      </c>
      <c r="C26" s="25">
        <v>1.5</v>
      </c>
    </row>
    <row r="27" spans="1:4" x14ac:dyDescent="0.35">
      <c r="A27" s="18" t="s">
        <v>26</v>
      </c>
      <c r="B27" s="25" t="s">
        <v>32</v>
      </c>
      <c r="C27" s="25">
        <v>2</v>
      </c>
    </row>
    <row r="28" spans="1:4" x14ac:dyDescent="0.35">
      <c r="A28" s="18" t="s">
        <v>27</v>
      </c>
      <c r="B28" s="25" t="s">
        <v>24</v>
      </c>
      <c r="C28" s="25">
        <v>0.5</v>
      </c>
    </row>
    <row r="29" spans="1:4" x14ac:dyDescent="0.35">
      <c r="A29" s="18" t="s">
        <v>28</v>
      </c>
      <c r="B29" s="25" t="s">
        <v>33</v>
      </c>
      <c r="C29" s="25">
        <v>1</v>
      </c>
    </row>
    <row r="30" spans="1:4" x14ac:dyDescent="0.35">
      <c r="A30" s="18" t="s">
        <v>29</v>
      </c>
      <c r="B30" s="25" t="s">
        <v>20</v>
      </c>
      <c r="C30" s="25">
        <v>0.75</v>
      </c>
    </row>
    <row r="31" spans="1:4" x14ac:dyDescent="0.35">
      <c r="A31" s="18" t="s">
        <v>34</v>
      </c>
      <c r="B31" s="25" t="s">
        <v>21</v>
      </c>
      <c r="C31" s="25">
        <v>0.5</v>
      </c>
    </row>
    <row r="32" spans="1:4" x14ac:dyDescent="0.35">
      <c r="A32" s="19" t="s">
        <v>30</v>
      </c>
      <c r="B32" s="26" t="s">
        <v>23</v>
      </c>
      <c r="C32" s="26">
        <v>0.5</v>
      </c>
    </row>
    <row r="33" spans="1:4" x14ac:dyDescent="0.35">
      <c r="A33" s="20" t="s">
        <v>31</v>
      </c>
      <c r="B33" s="27" t="s">
        <v>20</v>
      </c>
      <c r="C33" s="27">
        <v>0.5</v>
      </c>
    </row>
    <row r="34" spans="1:4" x14ac:dyDescent="0.35">
      <c r="A34" s="20" t="s">
        <v>36</v>
      </c>
      <c r="B34" s="27" t="s">
        <v>21</v>
      </c>
      <c r="C34" s="27">
        <v>0.5</v>
      </c>
    </row>
    <row r="35" spans="1:4" ht="15" thickBot="1" x14ac:dyDescent="0.4">
      <c r="A35" s="20"/>
      <c r="B35" s="27"/>
      <c r="C35" s="27"/>
      <c r="D35">
        <f>SUM(C26:C35)</f>
        <v>7.75</v>
      </c>
    </row>
    <row r="36" spans="1:4" ht="15" thickBot="1" x14ac:dyDescent="0.4">
      <c r="A36" s="34">
        <f>A25+1</f>
        <v>44321</v>
      </c>
      <c r="B36" s="35"/>
      <c r="C36" s="31"/>
    </row>
    <row r="37" spans="1:4" x14ac:dyDescent="0.35">
      <c r="A37" s="18" t="s">
        <v>37</v>
      </c>
      <c r="B37" s="25" t="s">
        <v>24</v>
      </c>
      <c r="C37" s="25">
        <v>1</v>
      </c>
    </row>
    <row r="38" spans="1:4" x14ac:dyDescent="0.35">
      <c r="A38" s="18" t="s">
        <v>38</v>
      </c>
      <c r="B38" s="25" t="s">
        <v>21</v>
      </c>
      <c r="C38" s="25">
        <v>0.25</v>
      </c>
    </row>
    <row r="39" spans="1:4" x14ac:dyDescent="0.35">
      <c r="A39" s="18" t="s">
        <v>39</v>
      </c>
      <c r="B39" s="25" t="s">
        <v>24</v>
      </c>
      <c r="C39" s="25">
        <v>1</v>
      </c>
    </row>
    <row r="40" spans="1:4" x14ac:dyDescent="0.35">
      <c r="A40" s="18" t="s">
        <v>40</v>
      </c>
      <c r="B40" s="25" t="s">
        <v>22</v>
      </c>
      <c r="C40" s="25">
        <v>0.75</v>
      </c>
    </row>
    <row r="41" spans="1:4" x14ac:dyDescent="0.35">
      <c r="A41" s="18" t="s">
        <v>41</v>
      </c>
      <c r="B41" s="25" t="s">
        <v>21</v>
      </c>
      <c r="C41" s="25">
        <v>0.5</v>
      </c>
      <c r="D41" s="33"/>
    </row>
    <row r="42" spans="1:4" x14ac:dyDescent="0.35">
      <c r="A42" s="18" t="s">
        <v>42</v>
      </c>
      <c r="B42" s="25" t="s">
        <v>23</v>
      </c>
      <c r="C42" s="25">
        <v>0.5</v>
      </c>
    </row>
    <row r="43" spans="1:4" x14ac:dyDescent="0.35">
      <c r="A43" s="19" t="s">
        <v>43</v>
      </c>
      <c r="B43" s="26" t="s">
        <v>24</v>
      </c>
      <c r="C43" s="26">
        <v>0.25</v>
      </c>
      <c r="D43" s="33"/>
    </row>
    <row r="44" spans="1:4" x14ac:dyDescent="0.35">
      <c r="A44" s="20" t="s">
        <v>44</v>
      </c>
      <c r="B44" s="27" t="s">
        <v>24</v>
      </c>
      <c r="C44" s="27">
        <v>2.25</v>
      </c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6.5</v>
      </c>
    </row>
    <row r="47" spans="1:4" ht="15" thickBot="1" x14ac:dyDescent="0.4">
      <c r="A47" s="34">
        <f>A36+1</f>
        <v>44322</v>
      </c>
      <c r="B47" s="35"/>
      <c r="C47" s="31"/>
    </row>
    <row r="48" spans="1:4" x14ac:dyDescent="0.35">
      <c r="A48" s="18" t="s">
        <v>45</v>
      </c>
      <c r="B48" s="25" t="s">
        <v>24</v>
      </c>
      <c r="C48" s="25">
        <v>2</v>
      </c>
    </row>
    <row r="49" spans="1:4" x14ac:dyDescent="0.35">
      <c r="A49" s="18" t="s">
        <v>38</v>
      </c>
      <c r="B49" s="25" t="s">
        <v>21</v>
      </c>
      <c r="C49" s="25">
        <v>0.25</v>
      </c>
    </row>
    <row r="50" spans="1:4" x14ac:dyDescent="0.35">
      <c r="A50" s="18" t="s">
        <v>45</v>
      </c>
      <c r="B50" s="25" t="s">
        <v>24</v>
      </c>
      <c r="C50" s="25">
        <v>1.25</v>
      </c>
    </row>
    <row r="51" spans="1:4" x14ac:dyDescent="0.35">
      <c r="A51" s="18" t="s">
        <v>46</v>
      </c>
      <c r="B51" s="25" t="s">
        <v>22</v>
      </c>
      <c r="C51" s="25">
        <v>0.75</v>
      </c>
    </row>
    <row r="52" spans="1:4" x14ac:dyDescent="0.35">
      <c r="A52" s="18" t="s">
        <v>47</v>
      </c>
      <c r="B52" s="25" t="s">
        <v>20</v>
      </c>
      <c r="C52" s="25">
        <v>0.75</v>
      </c>
    </row>
    <row r="53" spans="1:4" x14ac:dyDescent="0.35">
      <c r="A53" s="18" t="s">
        <v>48</v>
      </c>
      <c r="B53" s="25" t="s">
        <v>24</v>
      </c>
      <c r="C53" s="25">
        <v>1.75</v>
      </c>
    </row>
    <row r="54" spans="1:4" x14ac:dyDescent="0.35">
      <c r="A54" s="19"/>
      <c r="B54" s="26"/>
      <c r="C54" s="26"/>
    </row>
    <row r="55" spans="1:4" x14ac:dyDescent="0.35">
      <c r="A55" s="20"/>
      <c r="B55" s="27"/>
      <c r="C55" s="27"/>
    </row>
    <row r="56" spans="1:4" x14ac:dyDescent="0.35">
      <c r="A56" s="20"/>
      <c r="B56" s="27"/>
      <c r="C56" s="27"/>
    </row>
    <row r="57" spans="1:4" ht="15" thickBot="1" x14ac:dyDescent="0.4">
      <c r="A57" s="20"/>
      <c r="B57" s="27"/>
      <c r="C57" s="27"/>
      <c r="D57">
        <f>SUM(C48:C57)</f>
        <v>6.75</v>
      </c>
    </row>
    <row r="58" spans="1:4" ht="15" thickBot="1" x14ac:dyDescent="0.4">
      <c r="A58" s="34">
        <f>A47+1</f>
        <v>44323</v>
      </c>
      <c r="B58" s="35"/>
      <c r="C58" s="31"/>
    </row>
    <row r="59" spans="1:4" x14ac:dyDescent="0.35">
      <c r="A59" s="18" t="s">
        <v>49</v>
      </c>
      <c r="B59" s="25" t="s">
        <v>24</v>
      </c>
      <c r="C59" s="25">
        <v>1.5</v>
      </c>
    </row>
    <row r="60" spans="1:4" x14ac:dyDescent="0.35">
      <c r="A60" s="18" t="s">
        <v>38</v>
      </c>
      <c r="B60" s="25" t="s">
        <v>21</v>
      </c>
      <c r="C60" s="25">
        <v>0.25</v>
      </c>
    </row>
    <row r="61" spans="1:4" x14ac:dyDescent="0.35">
      <c r="A61" s="18" t="s">
        <v>50</v>
      </c>
      <c r="B61" s="25" t="s">
        <v>24</v>
      </c>
      <c r="C61" s="25">
        <v>2.5</v>
      </c>
    </row>
    <row r="62" spans="1:4" x14ac:dyDescent="0.35">
      <c r="A62" s="18" t="s">
        <v>51</v>
      </c>
      <c r="B62" s="25" t="s">
        <v>33</v>
      </c>
      <c r="C62" s="25">
        <v>1.5</v>
      </c>
    </row>
    <row r="63" spans="1:4" x14ac:dyDescent="0.35">
      <c r="A63" s="18"/>
      <c r="B63" s="25"/>
      <c r="C63" s="25"/>
    </row>
    <row r="64" spans="1:4" x14ac:dyDescent="0.35">
      <c r="A64" s="18"/>
      <c r="B64" s="25"/>
      <c r="C64" s="25"/>
    </row>
    <row r="65" spans="1:4" x14ac:dyDescent="0.35">
      <c r="A65" s="19"/>
      <c r="B65" s="26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ht="15" thickBot="1" x14ac:dyDescent="0.4">
      <c r="A68" s="20"/>
      <c r="B68" s="27"/>
      <c r="C68" s="27"/>
      <c r="D68">
        <f>SUM(C59:C68)</f>
        <v>5.75</v>
      </c>
    </row>
    <row r="69" spans="1:4" ht="15" thickBot="1" x14ac:dyDescent="0.4">
      <c r="A69" s="34">
        <f>A58+1</f>
        <v>44324</v>
      </c>
      <c r="B69" s="35"/>
      <c r="C69" s="31"/>
    </row>
    <row r="70" spans="1:4" x14ac:dyDescent="0.35">
      <c r="A70" s="18" t="s">
        <v>52</v>
      </c>
      <c r="B70" s="25" t="s">
        <v>24</v>
      </c>
      <c r="C70" s="25">
        <v>1</v>
      </c>
    </row>
    <row r="71" spans="1:4" x14ac:dyDescent="0.35">
      <c r="A71" s="18" t="s">
        <v>53</v>
      </c>
      <c r="B71" s="25" t="s">
        <v>20</v>
      </c>
      <c r="C71" s="25">
        <v>0.5</v>
      </c>
    </row>
    <row r="72" spans="1:4" x14ac:dyDescent="0.35">
      <c r="A72" s="18" t="s">
        <v>51</v>
      </c>
      <c r="B72" s="25" t="s">
        <v>33</v>
      </c>
      <c r="C72" s="25">
        <v>0.5</v>
      </c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9"/>
      <c r="B76" s="26"/>
      <c r="C76" s="26"/>
    </row>
    <row r="77" spans="1:4" x14ac:dyDescent="0.35">
      <c r="A77" s="20"/>
      <c r="B77" s="27"/>
      <c r="C77" s="27"/>
    </row>
    <row r="78" spans="1:4" x14ac:dyDescent="0.35">
      <c r="A78" s="20"/>
      <c r="B78" s="27"/>
      <c r="C78" s="27"/>
    </row>
    <row r="79" spans="1:4" ht="15" thickBot="1" x14ac:dyDescent="0.4">
      <c r="A79" s="20"/>
      <c r="B79" s="27"/>
      <c r="C79" s="27"/>
      <c r="D79">
        <f>SUM(C70:C79)</f>
        <v>2</v>
      </c>
    </row>
    <row r="80" spans="1:4" ht="15" thickBot="1" x14ac:dyDescent="0.4">
      <c r="A80" s="34">
        <f>A69+1</f>
        <v>44325</v>
      </c>
      <c r="B80" s="35"/>
      <c r="C80" s="31"/>
    </row>
    <row r="81" spans="1:4" x14ac:dyDescent="0.35">
      <c r="A81" s="18"/>
      <c r="B81" s="25"/>
      <c r="C81" s="25"/>
    </row>
    <row r="82" spans="1:4" x14ac:dyDescent="0.35">
      <c r="A82" s="18"/>
      <c r="B82" s="25"/>
      <c r="C82" s="25"/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9"/>
      <c r="B87" s="26"/>
      <c r="C87" s="26"/>
    </row>
    <row r="88" spans="1:4" x14ac:dyDescent="0.35">
      <c r="A88" s="20"/>
      <c r="B88" s="27"/>
      <c r="C88" s="27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  <c r="D90">
        <f>SUM(C81:C90)</f>
        <v>0</v>
      </c>
    </row>
    <row r="91" spans="1:4" x14ac:dyDescent="0.35">
      <c r="A91" s="21"/>
      <c r="B91" s="21"/>
      <c r="C91" s="21"/>
    </row>
    <row r="92" spans="1:4" x14ac:dyDescent="0.35">
      <c r="A92" s="10"/>
      <c r="B92" s="28"/>
      <c r="C92" s="28"/>
      <c r="D92" s="12"/>
    </row>
    <row r="93" spans="1:4" ht="15.6" thickBot="1" x14ac:dyDescent="0.4">
      <c r="A93" s="17" t="s">
        <v>5</v>
      </c>
      <c r="B93" s="17"/>
      <c r="C93" s="32">
        <f>SUM(C14:C90)</f>
        <v>39</v>
      </c>
      <c r="D93" s="13"/>
    </row>
    <row r="94" spans="1:4" ht="15" thickTop="1" x14ac:dyDescent="0.35">
      <c r="A94" s="9"/>
      <c r="B94" s="29"/>
      <c r="C94" s="29"/>
    </row>
    <row r="95" spans="1:4" ht="16.2" x14ac:dyDescent="0.35">
      <c r="A95" s="10" t="s">
        <v>6</v>
      </c>
      <c r="B95" s="28"/>
      <c r="C95" s="28"/>
      <c r="D95" s="11"/>
    </row>
    <row r="96" spans="1:4" x14ac:dyDescent="0.35">
      <c r="A96" s="22"/>
      <c r="B96" s="30"/>
      <c r="C96" s="30"/>
    </row>
    <row r="97" spans="1:3" x14ac:dyDescent="0.35">
      <c r="A97" s="22"/>
      <c r="B97" s="30"/>
      <c r="C97" s="30"/>
    </row>
    <row r="98" spans="1:3" x14ac:dyDescent="0.35">
      <c r="A98" s="9"/>
      <c r="B98" s="29"/>
      <c r="C98" s="29"/>
    </row>
    <row r="99" spans="1:3" x14ac:dyDescent="0.35">
      <c r="A99" s="23"/>
      <c r="B99" s="23"/>
      <c r="C99" s="23"/>
    </row>
    <row r="101" spans="1:3" ht="16.2" x14ac:dyDescent="0.35">
      <c r="A101" s="11"/>
      <c r="B101" s="11"/>
      <c r="C101" s="11"/>
    </row>
  </sheetData>
  <mergeCells count="7">
    <mergeCell ref="A14:B14"/>
    <mergeCell ref="A25:B25"/>
    <mergeCell ref="A80:B80"/>
    <mergeCell ref="A36:B36"/>
    <mergeCell ref="A47:B47"/>
    <mergeCell ref="A58:B58"/>
    <mergeCell ref="A69:B69"/>
  </mergeCells>
  <conditionalFormatting sqref="A14">
    <cfRule type="expression" dxfId="32" priority="71" stopIfTrue="1">
      <formula>MOD(ROW(),2)=1</formula>
    </cfRule>
  </conditionalFormatting>
  <conditionalFormatting sqref="A15:B24 A26:B35">
    <cfRule type="expression" dxfId="31" priority="61" stopIfTrue="1">
      <formula>MOD(ROW(),2)=1</formula>
    </cfRule>
  </conditionalFormatting>
  <conditionalFormatting sqref="A26:B31">
    <cfRule type="expression" dxfId="30" priority="59" stopIfTrue="1">
      <formula>MOD(ROW(),2)=1</formula>
    </cfRule>
  </conditionalFormatting>
  <conditionalFormatting sqref="C37:C46">
    <cfRule type="expression" dxfId="29" priority="32" stopIfTrue="1">
      <formula>MOD(ROW(),2)=1</formula>
    </cfRule>
  </conditionalFormatting>
  <conditionalFormatting sqref="A25">
    <cfRule type="expression" dxfId="28" priority="45" stopIfTrue="1">
      <formula>MOD(ROW(),2)=1</formula>
    </cfRule>
  </conditionalFormatting>
  <conditionalFormatting sqref="A48:B57">
    <cfRule type="expression" dxfId="27" priority="29" stopIfTrue="1">
      <formula>MOD(ROW(),2)=1</formula>
    </cfRule>
  </conditionalFormatting>
  <conditionalFormatting sqref="C26:C31">
    <cfRule type="expression" dxfId="26" priority="40" stopIfTrue="1">
      <formula>MOD(ROW(),2)=1</formula>
    </cfRule>
  </conditionalFormatting>
  <conditionalFormatting sqref="C48:C57">
    <cfRule type="expression" dxfId="25" priority="27" stopIfTrue="1">
      <formula>MOD(ROW(),2)=1</formula>
    </cfRule>
  </conditionalFormatting>
  <conditionalFormatting sqref="C37:C42">
    <cfRule type="expression" dxfId="24" priority="31" stopIfTrue="1">
      <formula>MOD(ROW(),2)=1</formula>
    </cfRule>
  </conditionalFormatting>
  <conditionalFormatting sqref="C15:C24 C26:C35">
    <cfRule type="expression" dxfId="23" priority="42" stopIfTrue="1">
      <formula>MOD(ROW(),2)=1</formula>
    </cfRule>
  </conditionalFormatting>
  <conditionalFormatting sqref="C48:C53">
    <cfRule type="expression" dxfId="22" priority="26" stopIfTrue="1">
      <formula>MOD(ROW(),2)=1</formula>
    </cfRule>
  </conditionalFormatting>
  <conditionalFormatting sqref="A37:B46">
    <cfRule type="expression" dxfId="21" priority="34" stopIfTrue="1">
      <formula>MOD(ROW(),2)=1</formula>
    </cfRule>
  </conditionalFormatting>
  <conditionalFormatting sqref="A37:B42">
    <cfRule type="expression" dxfId="20" priority="33" stopIfTrue="1">
      <formula>MOD(ROW(),2)=1</formula>
    </cfRule>
  </conditionalFormatting>
  <conditionalFormatting sqref="A48:B53">
    <cfRule type="expression" dxfId="19" priority="28" stopIfTrue="1">
      <formula>MOD(ROW(),2)=1</formula>
    </cfRule>
  </conditionalFormatting>
  <conditionalFormatting sqref="C59:C64">
    <cfRule type="expression" dxfId="18" priority="21" stopIfTrue="1">
      <formula>MOD(ROW(),2)=1</formula>
    </cfRule>
  </conditionalFormatting>
  <conditionalFormatting sqref="C59:C68">
    <cfRule type="expression" dxfId="17" priority="22" stopIfTrue="1">
      <formula>MOD(ROW(),2)=1</formula>
    </cfRule>
  </conditionalFormatting>
  <conditionalFormatting sqref="A59:B68">
    <cfRule type="expression" dxfId="16" priority="24" stopIfTrue="1">
      <formula>MOD(ROW(),2)=1</formula>
    </cfRule>
  </conditionalFormatting>
  <conditionalFormatting sqref="A59:B64">
    <cfRule type="expression" dxfId="15" priority="23" stopIfTrue="1">
      <formula>MOD(ROW(),2)=1</formula>
    </cfRule>
  </conditionalFormatting>
  <conditionalFormatting sqref="A70:B71 A73:B79">
    <cfRule type="expression" dxfId="14" priority="17" stopIfTrue="1">
      <formula>MOD(ROW(),2)=1</formula>
    </cfRule>
  </conditionalFormatting>
  <conditionalFormatting sqref="A70:B71 A73:B75">
    <cfRule type="expression" dxfId="13" priority="16" stopIfTrue="1">
      <formula>MOD(ROW(),2)=1</formula>
    </cfRule>
  </conditionalFormatting>
  <conditionalFormatting sqref="C70:C75">
    <cfRule type="expression" dxfId="12" priority="14" stopIfTrue="1">
      <formula>MOD(ROW(),2)=1</formula>
    </cfRule>
  </conditionalFormatting>
  <conditionalFormatting sqref="C70:C79">
    <cfRule type="expression" dxfId="11" priority="15" stopIfTrue="1">
      <formula>MOD(ROW(),2)=1</formula>
    </cfRule>
  </conditionalFormatting>
  <conditionalFormatting sqref="A58">
    <cfRule type="expression" dxfId="10" priority="5" stopIfTrue="1">
      <formula>MOD(ROW(),2)=1</formula>
    </cfRule>
  </conditionalFormatting>
  <conditionalFormatting sqref="A81:B90">
    <cfRule type="expression" dxfId="9" priority="12" stopIfTrue="1">
      <formula>MOD(ROW(),2)=1</formula>
    </cfRule>
  </conditionalFormatting>
  <conditionalFormatting sqref="C81:C86">
    <cfRule type="expression" dxfId="8" priority="9" stopIfTrue="1">
      <formula>MOD(ROW(),2)=1</formula>
    </cfRule>
  </conditionalFormatting>
  <conditionalFormatting sqref="C81:C90">
    <cfRule type="expression" dxfId="7" priority="10" stopIfTrue="1">
      <formula>MOD(ROW(),2)=1</formula>
    </cfRule>
  </conditionalFormatting>
  <conditionalFormatting sqref="A81:B86">
    <cfRule type="expression" dxfId="6" priority="11" stopIfTrue="1">
      <formula>MOD(ROW(),2)=1</formula>
    </cfRule>
  </conditionalFormatting>
  <conditionalFormatting sqref="A36">
    <cfRule type="expression" dxfId="5" priority="7" stopIfTrue="1">
      <formula>MOD(ROW(),2)=1</formula>
    </cfRule>
  </conditionalFormatting>
  <conditionalFormatting sqref="A47">
    <cfRule type="expression" dxfId="4" priority="6" stopIfTrue="1">
      <formula>MOD(ROW(),2)=1</formula>
    </cfRule>
  </conditionalFormatting>
  <conditionalFormatting sqref="A69">
    <cfRule type="expression" dxfId="3" priority="4" stopIfTrue="1">
      <formula>MOD(ROW(),2)=1</formula>
    </cfRule>
  </conditionalFormatting>
  <conditionalFormatting sqref="A80">
    <cfRule type="expression" dxfId="2" priority="3" stopIfTrue="1">
      <formula>MOD(ROW(),2)=1</formula>
    </cfRule>
  </conditionalFormatting>
  <conditionalFormatting sqref="A72:B72">
    <cfRule type="expression" dxfId="1" priority="2" stopIfTrue="1">
      <formula>MOD(ROW(),2)=1</formula>
    </cfRule>
  </conditionalFormatting>
  <conditionalFormatting sqref="A72:B72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 1</vt:lpstr>
      <vt:lpstr>'Week 1'!Print_Area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Nathan Smith</cp:lastModifiedBy>
  <cp:lastPrinted>2019-09-03T19:51:20Z</cp:lastPrinted>
  <dcterms:created xsi:type="dcterms:W3CDTF">2004-08-16T18:44:14Z</dcterms:created>
  <dcterms:modified xsi:type="dcterms:W3CDTF">2021-05-09T21:11:04Z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