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ch/data_labs/DATA599/w2020-data599-capstone-projects-ubc-udl/personal-logs/mitch-harris/"/>
    </mc:Choice>
  </mc:AlternateContent>
  <xr:revisionPtr revIDLastSave="0" documentId="13_ncr:1_{80CA4C8B-94DB-7449-838C-E58FDBC39160}" xr6:coauthVersionLast="47" xr6:coauthVersionMax="47" xr10:uidLastSave="{00000000-0000-0000-0000-000000000000}"/>
  <bookViews>
    <workbookView xWindow="780" yWindow="960" windowWidth="27640" windowHeight="16540" activeTab="5" xr2:uid="{354C69BC-D109-8549-BEC8-BCAF6F8B45DC}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0" i="6" l="1"/>
  <c r="D79" i="6"/>
  <c r="D68" i="6"/>
  <c r="D57" i="6"/>
  <c r="D46" i="6"/>
  <c r="D35" i="6"/>
  <c r="D24" i="6"/>
  <c r="D90" i="5"/>
  <c r="D79" i="5"/>
  <c r="D68" i="5"/>
  <c r="D57" i="5"/>
  <c r="D46" i="5"/>
  <c r="D35" i="5"/>
  <c r="D24" i="5"/>
  <c r="C93" i="4"/>
  <c r="D90" i="4"/>
  <c r="D79" i="4"/>
  <c r="D68" i="4"/>
  <c r="D57" i="4"/>
  <c r="D46" i="4"/>
  <c r="D35" i="4"/>
  <c r="D24" i="4"/>
  <c r="D90" i="3"/>
  <c r="D79" i="3"/>
  <c r="D68" i="3"/>
  <c r="D57" i="3"/>
  <c r="D46" i="3"/>
  <c r="D35" i="3"/>
  <c r="D24" i="3"/>
  <c r="D90" i="2"/>
  <c r="D79" i="2"/>
  <c r="D68" i="2"/>
  <c r="D57" i="2"/>
  <c r="D46" i="2"/>
  <c r="D35" i="2"/>
  <c r="D24" i="2"/>
  <c r="C81" i="1"/>
  <c r="D78" i="1"/>
  <c r="D67" i="1"/>
  <c r="D56" i="1"/>
  <c r="D45" i="1"/>
  <c r="D34" i="1"/>
  <c r="D28" i="1"/>
  <c r="D20" i="1"/>
  <c r="A14" i="1"/>
  <c r="A21" i="1" s="1"/>
  <c r="A29" i="1" s="1"/>
  <c r="A35" i="1" s="1"/>
  <c r="A46" i="1" s="1"/>
  <c r="A57" i="1" s="1"/>
  <c r="A68" i="1" s="1"/>
  <c r="C93" i="6" l="1"/>
  <c r="C93" i="5"/>
  <c r="C93" i="3"/>
  <c r="C93" i="2"/>
</calcChain>
</file>

<file path=xl/sharedStrings.xml><?xml version="1.0" encoding="utf-8"?>
<sst xmlns="http://schemas.openxmlformats.org/spreadsheetml/2006/main" count="301" uniqueCount="102">
  <si>
    <t>Master of Data Science Capstone Project - 2021</t>
  </si>
  <si>
    <t>Week #</t>
  </si>
  <si>
    <t>University of British Columbia - Okanagan</t>
  </si>
  <si>
    <t>Kelowna, BC</t>
  </si>
  <si>
    <t>CLIENT</t>
  </si>
  <si>
    <t>Urban Data Labs</t>
  </si>
  <si>
    <t>DESCRIPTION</t>
  </si>
  <si>
    <t>Activity Type</t>
  </si>
  <si>
    <t>HRs</t>
  </si>
  <si>
    <t>Internal kick-off meeting</t>
  </si>
  <si>
    <t>Internal Meetings</t>
  </si>
  <si>
    <t>Client kick-off meeting</t>
  </si>
  <si>
    <t>Client Meetings</t>
  </si>
  <si>
    <t>Internal post-client meeting</t>
  </si>
  <si>
    <t>Discuss and write team-contract.md and initial planning</t>
  </si>
  <si>
    <t>Project Documents</t>
  </si>
  <si>
    <t>Background Research</t>
  </si>
  <si>
    <t>MDS capstone kick-off meeting</t>
  </si>
  <si>
    <t>UBC Meetings</t>
  </si>
  <si>
    <t>Review links provided by client</t>
  </si>
  <si>
    <t>Background Review</t>
  </si>
  <si>
    <t>Internal meeting to discuss proposal and next client meeting</t>
  </si>
  <si>
    <t>Client Meeting</t>
  </si>
  <si>
    <t>Internal meeting</t>
  </si>
  <si>
    <t>Client Meeting Sprint Meeting</t>
  </si>
  <si>
    <t>Post-Client Meeting</t>
  </si>
  <si>
    <t>Internal Meeting</t>
  </si>
  <si>
    <t>TOTAL</t>
  </si>
  <si>
    <t>ADDITIONAL COMMENTS</t>
  </si>
  <si>
    <t>Mitch Harris</t>
  </si>
  <si>
    <t>Literature review</t>
  </si>
  <si>
    <t>Create gantt chart</t>
  </si>
  <si>
    <t>Reseached existant python modules for online anoamly detection</t>
  </si>
  <si>
    <t>Backgorund Review</t>
  </si>
  <si>
    <t>Stand-up</t>
  </si>
  <si>
    <t>Meeting with UDL to discuss InfluxDB/Telegraf</t>
  </si>
  <si>
    <t>Post-meeting internal discussion</t>
  </si>
  <si>
    <t>Parsing Files</t>
  </si>
  <si>
    <t>Anomaly Decection Package Research</t>
  </si>
  <si>
    <t>Docker with influx set up</t>
  </si>
  <si>
    <t>Anomaly deteciton package research</t>
  </si>
  <si>
    <t>Stand up and presentation run through</t>
  </si>
  <si>
    <t>Data 599 presentation</t>
  </si>
  <si>
    <t>Model &amp; package research</t>
  </si>
  <si>
    <t>Stand up</t>
  </si>
  <si>
    <t>Interal Meetings</t>
  </si>
  <si>
    <t>Model Research</t>
  </si>
  <si>
    <t xml:space="preserve">Background Research </t>
  </si>
  <si>
    <t>Meeting to figure out Docker</t>
  </si>
  <si>
    <t>Sprint Planning</t>
  </si>
  <si>
    <t>Figure out Docker</t>
  </si>
  <si>
    <t>Infrastructure set up</t>
  </si>
  <si>
    <t xml:space="preserve">Test different Modeling Frameworks </t>
  </si>
  <si>
    <t>Coding</t>
  </si>
  <si>
    <t>Test different Algorithms for different types of anomalies</t>
  </si>
  <si>
    <t>Meeting with UDL</t>
  </si>
  <si>
    <t>Work on power point for presentation</t>
  </si>
  <si>
    <t>Reporting</t>
  </si>
  <si>
    <t>LSTM research and demo</t>
  </si>
  <si>
    <t>Code</t>
  </si>
  <si>
    <t>Meeting with UDL and EWS</t>
  </si>
  <si>
    <t>Meeting with Captstone Advisor</t>
  </si>
  <si>
    <t>Advisor Meeting</t>
  </si>
  <si>
    <t>Advisor Follow up meeting</t>
  </si>
  <si>
    <t>Work on labeling data</t>
  </si>
  <si>
    <t>Model Pipeline Architecture</t>
  </si>
  <si>
    <t>Build Flask App for serving models</t>
  </si>
  <si>
    <t>LSTM research and testing</t>
  </si>
  <si>
    <t>Presentation follow up</t>
  </si>
  <si>
    <t>Prediction Pipeline creation</t>
  </si>
  <si>
    <t>Pipeline discussion call</t>
  </si>
  <si>
    <t>Implementing predictions with flask</t>
  </si>
  <si>
    <t>Pipeline support for groupmate</t>
  </si>
  <si>
    <t>Model Evaluation Notebook</t>
  </si>
  <si>
    <t>Implementing predictions on loop without flask</t>
  </si>
  <si>
    <t>Post sprint planning meeting</t>
  </si>
  <si>
    <t>`</t>
  </si>
  <si>
    <t>Create model evaluation notebook template</t>
  </si>
  <si>
    <t>Notebook template demo</t>
  </si>
  <si>
    <t>Update model evaluation notebook template</t>
  </si>
  <si>
    <t>Research LSTMs</t>
  </si>
  <si>
    <t>Background research</t>
  </si>
  <si>
    <t>Group call</t>
  </si>
  <si>
    <t>Meeting with Nate to be updated on LSTM modifications</t>
  </si>
  <si>
    <t>Understand Influx</t>
  </si>
  <si>
    <t>UDL meeting</t>
  </si>
  <si>
    <t>Presentation run though</t>
  </si>
  <si>
    <t>Understand Pipeline code</t>
  </si>
  <si>
    <t>Stand up / Presentation practice</t>
  </si>
  <si>
    <t>Learn Influx</t>
  </si>
  <si>
    <t>Write test env pipeline</t>
  </si>
  <si>
    <t>Create Test env</t>
  </si>
  <si>
    <t>Test env set up with influx</t>
  </si>
  <si>
    <t>Test Env set up and PR</t>
  </si>
  <si>
    <t>Learn/Understand Influx</t>
  </si>
  <si>
    <t>Create Test Environment</t>
  </si>
  <si>
    <t>Create Test Enviornment</t>
  </si>
  <si>
    <t>Test Env notebook Call</t>
  </si>
  <si>
    <t>Second Call about Test Env</t>
  </si>
  <si>
    <t>Create InfluxDB Dashboard</t>
  </si>
  <si>
    <t>Connect Dashboard with test env</t>
  </si>
  <si>
    <t xml:space="preserve">Create InfluxDB Dashboard Notifications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</si>
</sst>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name val="Trebuchet MS"/>
      <family val="2"/>
    </font>
    <font>
      <b/>
      <sz val="26"/>
      <color indexed="52"/>
      <name val="Trebuchet MS"/>
      <family val="2"/>
    </font>
    <font>
      <b/>
      <sz val="11"/>
      <color indexed="9"/>
      <name val="Trebuchet MS"/>
      <family val="2"/>
    </font>
    <font>
      <sz val="12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i/>
      <sz val="10"/>
      <name val="Trebuchet MS"/>
      <family val="2"/>
    </font>
    <font>
      <b/>
      <sz val="26"/>
      <color rgb="FF8394C9"/>
      <name val="Trebuchet MS"/>
      <family val="2"/>
    </font>
    <font>
      <sz val="10"/>
      <name val="Trebuchet MS"/>
      <family val="2"/>
    </font>
    <font>
      <b/>
      <sz val="11"/>
      <color rgb="FFFFFFFF"/>
      <name val="Trebuchet MS"/>
      <family val="2"/>
    </font>
    <font>
      <b/>
      <sz val="10"/>
      <color rgb="FFFFFFFF"/>
      <name val="Trebuchet MS"/>
      <family val="2"/>
    </font>
    <font>
      <u/>
      <sz val="10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4E8F3"/>
        <bgColor rgb="FF000000"/>
      </patternFill>
    </fill>
    <fill>
      <patternFill patternType="solid">
        <fgColor rgb="FF3B4E87"/>
        <bgColor rgb="FF000000"/>
      </patternFill>
    </fill>
    <fill>
      <patternFill patternType="solid">
        <fgColor rgb="FFF0F0F0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666666"/>
      </bottom>
      <diagonal/>
    </border>
    <border>
      <left style="thin">
        <color rgb="FF666666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 applyAlignment="1" applyProtection="1">
      <alignment horizontal="left"/>
      <protection locked="0"/>
    </xf>
    <xf numFmtId="0" fontId="3" fillId="0" borderId="0" xfId="0" applyFont="1" applyAlignment="1">
      <alignment horizontal="right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16" fontId="6" fillId="0" borderId="4" xfId="0" applyNumberFormat="1" applyFont="1" applyBorder="1" applyAlignment="1" applyProtection="1">
      <alignment wrapText="1"/>
      <protection locked="0"/>
    </xf>
    <xf numFmtId="0" fontId="0" fillId="0" borderId="5" xfId="0" applyBorder="1" applyAlignment="1" applyProtection="1">
      <alignment horizontal="left" wrapText="1" indent="1"/>
      <protection locked="0"/>
    </xf>
    <xf numFmtId="0" fontId="0" fillId="0" borderId="6" xfId="0" applyBorder="1" applyAlignment="1" applyProtection="1">
      <alignment horizontal="left" wrapText="1" indent="1"/>
      <protection locked="0"/>
    </xf>
    <xf numFmtId="0" fontId="0" fillId="0" borderId="1" xfId="0" applyBorder="1" applyAlignment="1" applyProtection="1">
      <alignment horizontal="left" wrapText="1" indent="1"/>
      <protection locked="0"/>
    </xf>
    <xf numFmtId="0" fontId="0" fillId="0" borderId="7" xfId="0" applyBorder="1" applyAlignment="1" applyProtection="1">
      <alignment horizontal="left" wrapText="1" indent="1"/>
      <protection locked="0"/>
    </xf>
    <xf numFmtId="0" fontId="0" fillId="0" borderId="8" xfId="0" applyBorder="1" applyAlignment="1" applyProtection="1">
      <alignment horizontal="left" wrapText="1" indent="1"/>
      <protection locked="0"/>
    </xf>
    <xf numFmtId="0" fontId="0" fillId="0" borderId="9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9" fillId="0" borderId="0" xfId="0" applyFont="1" applyAlignment="1">
      <alignment horizontal="center"/>
    </xf>
    <xf numFmtId="0" fontId="10" fillId="0" borderId="12" xfId="0" applyFont="1" applyBorder="1" applyAlignment="1" applyProtection="1">
      <alignment horizontal="left" vertical="top"/>
      <protection locked="0"/>
    </xf>
    <xf numFmtId="0" fontId="10" fillId="0" borderId="0" xfId="0" applyFont="1" applyAlignment="1" applyProtection="1">
      <alignment horizontal="left" vertical="top"/>
      <protection locked="0"/>
    </xf>
    <xf numFmtId="0" fontId="10" fillId="0" borderId="0" xfId="0" applyFont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7" fillId="2" borderId="10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43" fontId="6" fillId="3" borderId="11" xfId="1" applyFont="1" applyFill="1" applyBorder="1"/>
    <xf numFmtId="14" fontId="0" fillId="3" borderId="0" xfId="0" applyNumberFormat="1" applyFill="1" applyAlignment="1" applyProtection="1">
      <alignment horizontal="center"/>
      <protection locked="0"/>
    </xf>
    <xf numFmtId="0" fontId="0" fillId="0" borderId="1" xfId="0" applyBorder="1"/>
    <xf numFmtId="0" fontId="0" fillId="4" borderId="1" xfId="0" applyFill="1" applyBorder="1"/>
    <xf numFmtId="0" fontId="11" fillId="0" borderId="0" xfId="0" applyFont="1" applyAlignment="1">
      <alignment horizontal="right"/>
    </xf>
    <xf numFmtId="0" fontId="12" fillId="0" borderId="0" xfId="0" applyFont="1"/>
    <xf numFmtId="0" fontId="12" fillId="0" borderId="0" xfId="0" applyFont="1" applyAlignment="1" applyProtection="1">
      <alignment horizontal="left"/>
      <protection locked="0"/>
    </xf>
    <xf numFmtId="14" fontId="12" fillId="5" borderId="0" xfId="0" applyNumberFormat="1" applyFont="1" applyFill="1" applyAlignment="1" applyProtection="1">
      <alignment horizontal="center"/>
      <protection locked="0"/>
    </xf>
    <xf numFmtId="0" fontId="12" fillId="0" borderId="0" xfId="0" applyFont="1" applyProtection="1"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13" fillId="6" borderId="2" xfId="0" applyFont="1" applyFill="1" applyBorder="1" applyAlignment="1">
      <alignment horizontal="left"/>
    </xf>
    <xf numFmtId="0" fontId="13" fillId="6" borderId="0" xfId="0" applyFont="1" applyFill="1" applyAlignment="1">
      <alignment horizontal="left"/>
    </xf>
    <xf numFmtId="0" fontId="13" fillId="6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2" fillId="7" borderId="5" xfId="0" applyFont="1" applyFill="1" applyBorder="1" applyAlignment="1" applyProtection="1">
      <alignment horizontal="left" wrapText="1" indent="1"/>
      <protection locked="0"/>
    </xf>
    <xf numFmtId="0" fontId="12" fillId="7" borderId="6" xfId="0" applyFont="1" applyFill="1" applyBorder="1" applyAlignment="1" applyProtection="1">
      <alignment horizontal="left" wrapText="1" indent="1"/>
      <protection locked="0"/>
    </xf>
    <xf numFmtId="0" fontId="12" fillId="0" borderId="5" xfId="0" applyFont="1" applyBorder="1" applyAlignment="1" applyProtection="1">
      <alignment horizontal="left" wrapText="1" indent="1"/>
      <protection locked="0"/>
    </xf>
    <xf numFmtId="0" fontId="12" fillId="0" borderId="2" xfId="0" applyFont="1" applyBorder="1" applyAlignment="1" applyProtection="1">
      <alignment horizontal="left" wrapText="1" indent="1"/>
      <protection locked="0"/>
    </xf>
    <xf numFmtId="0" fontId="12" fillId="0" borderId="6" xfId="0" applyFont="1" applyBorder="1" applyAlignment="1" applyProtection="1">
      <alignment horizontal="left" wrapText="1" indent="1"/>
      <protection locked="0"/>
    </xf>
    <xf numFmtId="0" fontId="12" fillId="7" borderId="1" xfId="0" applyFont="1" applyFill="1" applyBorder="1" applyAlignment="1" applyProtection="1">
      <alignment horizontal="left" wrapText="1" indent="1"/>
      <protection locked="0"/>
    </xf>
    <xf numFmtId="0" fontId="12" fillId="7" borderId="7" xfId="0" applyFont="1" applyFill="1" applyBorder="1" applyAlignment="1" applyProtection="1">
      <alignment horizontal="left" wrapText="1" indent="1"/>
      <protection locked="0"/>
    </xf>
    <xf numFmtId="0" fontId="12" fillId="0" borderId="13" xfId="0" applyFont="1" applyBorder="1" applyAlignment="1" applyProtection="1">
      <alignment horizontal="left" wrapText="1" indent="1"/>
      <protection locked="0"/>
    </xf>
    <xf numFmtId="0" fontId="12" fillId="0" borderId="0" xfId="0" applyFont="1" applyAlignment="1" applyProtection="1">
      <alignment horizontal="left" wrapText="1" indent="1"/>
      <protection locked="0"/>
    </xf>
    <xf numFmtId="0" fontId="12" fillId="0" borderId="14" xfId="0" applyFont="1" applyBorder="1" applyAlignment="1" applyProtection="1">
      <alignment horizontal="left" wrapText="1" indent="1"/>
      <protection locked="0"/>
    </xf>
    <xf numFmtId="0" fontId="12" fillId="7" borderId="8" xfId="0" applyFont="1" applyFill="1" applyBorder="1" applyAlignment="1" applyProtection="1">
      <alignment horizontal="left" wrapText="1" indent="1"/>
      <protection locked="0"/>
    </xf>
    <xf numFmtId="0" fontId="12" fillId="7" borderId="9" xfId="0" applyFont="1" applyFill="1" applyBorder="1" applyAlignment="1" applyProtection="1">
      <alignment horizontal="left" wrapText="1" indent="1"/>
      <protection locked="0"/>
    </xf>
    <xf numFmtId="0" fontId="12" fillId="0" borderId="8" xfId="0" applyFont="1" applyBorder="1" applyAlignment="1" applyProtection="1">
      <alignment horizontal="left" wrapText="1" indent="1"/>
      <protection locked="0"/>
    </xf>
    <xf numFmtId="0" fontId="12" fillId="0" borderId="15" xfId="0" applyFont="1" applyBorder="1" applyAlignment="1" applyProtection="1">
      <alignment horizontal="left" wrapText="1" indent="1"/>
      <protection locked="0"/>
    </xf>
    <xf numFmtId="0" fontId="12" fillId="0" borderId="9" xfId="0" applyFont="1" applyBorder="1" applyAlignment="1" applyProtection="1">
      <alignment horizontal="left" wrapText="1" indent="1"/>
      <protection locked="0"/>
    </xf>
    <xf numFmtId="20" fontId="12" fillId="0" borderId="0" xfId="0" applyNumberFormat="1" applyFont="1"/>
    <xf numFmtId="0" fontId="12" fillId="0" borderId="0" xfId="0" applyFont="1" applyAlignment="1">
      <alignment horizontal="left" indent="1"/>
    </xf>
    <xf numFmtId="0" fontId="14" fillId="6" borderId="16" xfId="0" applyFont="1" applyFill="1" applyBorder="1" applyAlignment="1">
      <alignment horizontal="left"/>
    </xf>
    <xf numFmtId="0" fontId="14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43" fontId="6" fillId="5" borderId="11" xfId="0" applyNumberFormat="1" applyFont="1" applyFill="1" applyBorder="1"/>
    <xf numFmtId="0" fontId="12" fillId="0" borderId="0" xfId="0" applyFont="1" applyAlignment="1" applyProtection="1">
      <alignment horizontal="center"/>
      <protection locked="0"/>
    </xf>
    <xf numFmtId="0" fontId="12" fillId="0" borderId="17" xfId="0" applyFont="1" applyBorder="1" applyAlignment="1" applyProtection="1">
      <alignment horizontal="left" vertical="top"/>
      <protection locked="0"/>
    </xf>
    <xf numFmtId="0" fontId="12" fillId="0" borderId="0" xfId="0" applyFont="1" applyAlignment="1" applyProtection="1">
      <alignment horizontal="left" vertical="top"/>
      <protection locked="0"/>
    </xf>
    <xf numFmtId="0" fontId="10" fillId="0" borderId="17" xfId="0" applyFont="1" applyBorder="1" applyAlignment="1" applyProtection="1">
      <alignment horizontal="left" vertical="top"/>
      <protection locked="0"/>
    </xf>
    <xf numFmtId="0" fontId="15" fillId="0" borderId="5" xfId="0" applyFont="1" applyBorder="1" applyAlignment="1" applyProtection="1">
      <alignment horizontal="left" wrapText="1" indent="1"/>
      <protection locked="0"/>
    </xf>
    <xf numFmtId="0" fontId="15" fillId="7" borderId="5" xfId="0" applyFont="1" applyFill="1" applyBorder="1" applyAlignment="1" applyProtection="1">
      <alignment horizontal="left" wrapText="1" indent="1"/>
      <protection locked="0"/>
    </xf>
    <xf numFmtId="0" fontId="12" fillId="0" borderId="13" xfId="0" applyFont="1" applyFill="1" applyBorder="1" applyAlignment="1" applyProtection="1">
      <alignment horizontal="left" wrapText="1" indent="1"/>
      <protection locked="0"/>
    </xf>
    <xf numFmtId="0" fontId="12" fillId="7" borderId="2" xfId="0" applyFont="1" applyFill="1" applyBorder="1" applyAlignment="1" applyProtection="1">
      <alignment horizontal="left" wrapText="1" indent="1"/>
      <protection locked="0"/>
    </xf>
    <xf numFmtId="0" fontId="12" fillId="7" borderId="15" xfId="0" applyFont="1" applyFill="1" applyBorder="1" applyAlignment="1" applyProtection="1">
      <alignment horizontal="left" wrapText="1" indent="1"/>
      <protection locked="0"/>
    </xf>
    <xf numFmtId="0" fontId="12" fillId="7" borderId="13" xfId="0" applyFont="1" applyFill="1" applyBorder="1" applyAlignment="1" applyProtection="1">
      <alignment horizontal="left" wrapText="1" indent="1"/>
      <protection locked="0"/>
    </xf>
    <xf numFmtId="0" fontId="12" fillId="7" borderId="0" xfId="0" applyFont="1" applyFill="1" applyAlignment="1" applyProtection="1">
      <alignment horizontal="left" wrapText="1" indent="1"/>
      <protection locked="0"/>
    </xf>
    <xf numFmtId="0" fontId="12" fillId="7" borderId="14" xfId="0" applyFont="1" applyFill="1" applyBorder="1" applyAlignment="1" applyProtection="1">
      <alignment horizontal="left" wrapText="1" indent="1"/>
      <protection locked="0"/>
    </xf>
    <xf numFmtId="16" fontId="6" fillId="0" borderId="3" xfId="0" applyNumberFormat="1" applyFont="1" applyBorder="1" applyAlignment="1" applyProtection="1">
      <alignment horizontal="center" wrapText="1"/>
      <protection locked="0"/>
    </xf>
    <xf numFmtId="16" fontId="6" fillId="0" borderId="4" xfId="0" applyNumberFormat="1" applyFont="1" applyBorder="1" applyAlignment="1" applyProtection="1">
      <alignment horizontal="center" wrapText="1"/>
      <protection locked="0"/>
    </xf>
    <xf numFmtId="16" fontId="6" fillId="7" borderId="3" xfId="0" applyNumberFormat="1" applyFont="1" applyFill="1" applyBorder="1" applyAlignment="1" applyProtection="1">
      <alignment horizontal="center" wrapText="1"/>
      <protection locked="0"/>
    </xf>
    <xf numFmtId="16" fontId="6" fillId="7" borderId="4" xfId="0" applyNumberFormat="1" applyFont="1" applyFill="1" applyBorder="1" applyAlignment="1" applyProtection="1">
      <alignment horizontal="center" wrapText="1"/>
      <protection locked="0"/>
    </xf>
  </cellXfs>
  <cellStyles count="2">
    <cellStyle name="Comma" xfId="1" builtinId="3"/>
    <cellStyle name="Normal" xfId="0" builtinId="0"/>
  </cellStyles>
  <dxfs count="2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D107-3D4A-C748-A102-5D964726FCA8}">
  <dimension ref="A1:D89"/>
  <sheetViews>
    <sheetView workbookViewId="0">
      <selection activeCell="F77" sqref="F77"/>
    </sheetView>
  </sheetViews>
  <sheetFormatPr baseColWidth="10" defaultColWidth="7.5" defaultRowHeight="16" x14ac:dyDescent="0.2"/>
  <cols>
    <col min="1" max="1" width="59" customWidth="1"/>
    <col min="2" max="2" width="29.5" customWidth="1"/>
    <col min="3" max="3" width="19.33203125" customWidth="1"/>
    <col min="4" max="4" width="15.83203125" customWidth="1"/>
  </cols>
  <sheetData>
    <row r="1" spans="1:4" ht="33" x14ac:dyDescent="0.35">
      <c r="A1" s="1" t="s">
        <v>29</v>
      </c>
      <c r="B1" s="1"/>
      <c r="C1" s="1"/>
      <c r="D1" s="2"/>
    </row>
    <row r="2" spans="1:4" x14ac:dyDescent="0.2">
      <c r="A2" s="3"/>
      <c r="B2" s="3"/>
      <c r="C2" s="3"/>
    </row>
    <row r="3" spans="1:4" x14ac:dyDescent="0.2">
      <c r="D3" s="31">
        <v>44319</v>
      </c>
    </row>
    <row r="4" spans="1:4" x14ac:dyDescent="0.2">
      <c r="A4" s="4" t="s">
        <v>0</v>
      </c>
      <c r="B4" s="4"/>
      <c r="C4" s="4"/>
      <c r="D4" s="5" t="s">
        <v>1</v>
      </c>
    </row>
    <row r="5" spans="1:4" x14ac:dyDescent="0.2">
      <c r="A5" t="s">
        <v>2</v>
      </c>
      <c r="D5" s="5">
        <v>1</v>
      </c>
    </row>
    <row r="6" spans="1:4" x14ac:dyDescent="0.2">
      <c r="A6" s="4" t="s">
        <v>3</v>
      </c>
      <c r="B6" s="4"/>
      <c r="C6" s="4"/>
    </row>
    <row r="7" spans="1:4" x14ac:dyDescent="0.2">
      <c r="A7" s="4"/>
      <c r="B7" s="4"/>
      <c r="C7" s="4"/>
    </row>
    <row r="9" spans="1:4" x14ac:dyDescent="0.2">
      <c r="A9" s="25" t="s">
        <v>4</v>
      </c>
      <c r="B9" s="26"/>
      <c r="C9" s="26"/>
    </row>
    <row r="10" spans="1:4" x14ac:dyDescent="0.2">
      <c r="A10" s="6" t="s">
        <v>5</v>
      </c>
      <c r="B10" s="6"/>
      <c r="C10" s="6"/>
    </row>
    <row r="11" spans="1:4" x14ac:dyDescent="0.2">
      <c r="A11" s="6"/>
      <c r="B11" s="6"/>
      <c r="C11" s="6"/>
    </row>
    <row r="13" spans="1:4" ht="17" thickBot="1" x14ac:dyDescent="0.25">
      <c r="A13" s="27" t="s">
        <v>6</v>
      </c>
      <c r="B13" s="27" t="s">
        <v>7</v>
      </c>
      <c r="C13" s="27" t="s">
        <v>8</v>
      </c>
      <c r="D13" s="7"/>
    </row>
    <row r="14" spans="1:4" ht="17" thickBot="1" x14ac:dyDescent="0.25">
      <c r="A14" s="78">
        <f>D3</f>
        <v>44319</v>
      </c>
      <c r="B14" s="79"/>
      <c r="C14" s="8"/>
    </row>
    <row r="15" spans="1:4" ht="17" x14ac:dyDescent="0.2">
      <c r="A15" s="9" t="s">
        <v>9</v>
      </c>
      <c r="B15" s="10" t="s">
        <v>10</v>
      </c>
      <c r="C15" s="10">
        <v>0.5</v>
      </c>
    </row>
    <row r="16" spans="1:4" ht="17" x14ac:dyDescent="0.2">
      <c r="A16" s="9" t="s">
        <v>11</v>
      </c>
      <c r="B16" s="10" t="s">
        <v>12</v>
      </c>
      <c r="C16" s="10">
        <v>1</v>
      </c>
    </row>
    <row r="17" spans="1:4" ht="17" x14ac:dyDescent="0.2">
      <c r="A17" s="9" t="s">
        <v>13</v>
      </c>
      <c r="B17" s="10" t="s">
        <v>10</v>
      </c>
      <c r="C17" s="10">
        <v>0.5</v>
      </c>
    </row>
    <row r="18" spans="1:4" ht="17" x14ac:dyDescent="0.2">
      <c r="A18" s="11" t="s">
        <v>14</v>
      </c>
      <c r="B18" s="12" t="s">
        <v>10</v>
      </c>
      <c r="C18" s="12">
        <v>1</v>
      </c>
    </row>
    <row r="19" spans="1:4" x14ac:dyDescent="0.2">
      <c r="A19" s="13"/>
      <c r="B19" s="14"/>
      <c r="C19" s="14"/>
    </row>
    <row r="20" spans="1:4" ht="14.5" customHeight="1" thickBot="1" x14ac:dyDescent="0.25">
      <c r="A20" s="13"/>
      <c r="B20" s="14"/>
      <c r="C20" s="14"/>
      <c r="D20">
        <f>SUM(C15:C20)</f>
        <v>3</v>
      </c>
    </row>
    <row r="21" spans="1:4" ht="17" thickBot="1" x14ac:dyDescent="0.25">
      <c r="A21" s="78">
        <f>A14+1</f>
        <v>44320</v>
      </c>
      <c r="B21" s="79"/>
      <c r="C21" s="8"/>
    </row>
    <row r="22" spans="1:4" ht="17" x14ac:dyDescent="0.2">
      <c r="A22" s="9" t="s">
        <v>16</v>
      </c>
      <c r="B22" s="10" t="s">
        <v>20</v>
      </c>
      <c r="C22" s="10">
        <v>1</v>
      </c>
    </row>
    <row r="23" spans="1:4" ht="17" x14ac:dyDescent="0.2">
      <c r="A23" s="9" t="s">
        <v>17</v>
      </c>
      <c r="B23" s="10" t="s">
        <v>18</v>
      </c>
      <c r="C23" s="10">
        <v>2</v>
      </c>
    </row>
    <row r="24" spans="1:4" ht="17" x14ac:dyDescent="0.2">
      <c r="A24" s="9" t="s">
        <v>31</v>
      </c>
      <c r="B24" s="10" t="s">
        <v>15</v>
      </c>
      <c r="C24" s="10">
        <v>6</v>
      </c>
    </row>
    <row r="25" spans="1:4" ht="17" x14ac:dyDescent="0.2">
      <c r="A25" s="9" t="s">
        <v>19</v>
      </c>
      <c r="B25" s="10" t="s">
        <v>20</v>
      </c>
      <c r="C25" s="10">
        <v>1</v>
      </c>
    </row>
    <row r="26" spans="1:4" ht="17" x14ac:dyDescent="0.2">
      <c r="A26" s="9" t="s">
        <v>21</v>
      </c>
      <c r="B26" s="10" t="s">
        <v>10</v>
      </c>
      <c r="C26" s="10">
        <v>0.5</v>
      </c>
    </row>
    <row r="27" spans="1:4" x14ac:dyDescent="0.2">
      <c r="A27" s="11"/>
      <c r="B27" s="12"/>
      <c r="C27" s="12"/>
    </row>
    <row r="28" spans="1:4" ht="17" thickBot="1" x14ac:dyDescent="0.25">
      <c r="A28" s="13"/>
      <c r="B28" s="14"/>
      <c r="C28" s="14"/>
      <c r="D28">
        <f>SUM(C22:C28)</f>
        <v>10.5</v>
      </c>
    </row>
    <row r="29" spans="1:4" ht="17" thickBot="1" x14ac:dyDescent="0.25">
      <c r="A29" s="78">
        <f>A21+1</f>
        <v>44321</v>
      </c>
      <c r="B29" s="79"/>
      <c r="C29" s="8"/>
    </row>
    <row r="30" spans="1:4" ht="17" x14ac:dyDescent="0.2">
      <c r="A30" s="9" t="s">
        <v>30</v>
      </c>
      <c r="B30" s="10" t="s">
        <v>20</v>
      </c>
      <c r="C30" s="10">
        <v>6</v>
      </c>
    </row>
    <row r="31" spans="1:4" ht="17" x14ac:dyDescent="0.2">
      <c r="A31" s="9" t="s">
        <v>22</v>
      </c>
      <c r="B31" s="10" t="s">
        <v>12</v>
      </c>
      <c r="C31" s="10">
        <v>1</v>
      </c>
    </row>
    <row r="32" spans="1:4" ht="17" x14ac:dyDescent="0.2">
      <c r="A32" s="9" t="s">
        <v>13</v>
      </c>
      <c r="B32" s="10" t="s">
        <v>10</v>
      </c>
      <c r="C32" s="10">
        <v>0.25</v>
      </c>
    </row>
    <row r="33" spans="1:4" x14ac:dyDescent="0.2">
      <c r="A33" s="9"/>
      <c r="B33" s="10"/>
      <c r="C33" s="10"/>
    </row>
    <row r="34" spans="1:4" ht="17" thickBot="1" x14ac:dyDescent="0.25">
      <c r="A34" s="13"/>
      <c r="B34" s="14"/>
      <c r="C34" s="14"/>
      <c r="D34">
        <f>SUM(C30:C34)</f>
        <v>7.25</v>
      </c>
    </row>
    <row r="35" spans="1:4" ht="17" thickBot="1" x14ac:dyDescent="0.25">
      <c r="A35" s="78">
        <f>A29+1</f>
        <v>44322</v>
      </c>
      <c r="B35" s="79"/>
      <c r="C35" s="8"/>
    </row>
    <row r="36" spans="1:4" ht="17" x14ac:dyDescent="0.2">
      <c r="A36" s="9" t="s">
        <v>30</v>
      </c>
      <c r="B36" s="10" t="s">
        <v>20</v>
      </c>
      <c r="C36" s="10">
        <v>3</v>
      </c>
    </row>
    <row r="37" spans="1:4" ht="17" x14ac:dyDescent="0.2">
      <c r="A37" s="9" t="s">
        <v>23</v>
      </c>
      <c r="B37" s="10" t="s">
        <v>10</v>
      </c>
      <c r="C37" s="10">
        <v>0.5</v>
      </c>
    </row>
    <row r="38" spans="1:4" ht="17" x14ac:dyDescent="0.2">
      <c r="A38" s="9" t="s">
        <v>24</v>
      </c>
      <c r="B38" s="10" t="s">
        <v>12</v>
      </c>
      <c r="C38" s="10">
        <v>0.5</v>
      </c>
    </row>
    <row r="39" spans="1:4" ht="17" x14ac:dyDescent="0.2">
      <c r="A39" s="9" t="s">
        <v>25</v>
      </c>
      <c r="B39" s="10" t="s">
        <v>10</v>
      </c>
      <c r="C39" s="10">
        <v>0.25</v>
      </c>
    </row>
    <row r="40" spans="1:4" x14ac:dyDescent="0.2">
      <c r="A40" s="32"/>
      <c r="B40" s="32"/>
      <c r="C40" s="32"/>
    </row>
    <row r="41" spans="1:4" x14ac:dyDescent="0.2">
      <c r="A41" s="33"/>
      <c r="B41" s="33"/>
      <c r="C41" s="33"/>
    </row>
    <row r="42" spans="1:4" x14ac:dyDescent="0.2">
      <c r="A42" s="11"/>
      <c r="B42" s="12"/>
      <c r="C42" s="12"/>
    </row>
    <row r="43" spans="1:4" x14ac:dyDescent="0.2">
      <c r="A43" s="13"/>
      <c r="B43" s="14"/>
      <c r="C43" s="14"/>
    </row>
    <row r="44" spans="1:4" x14ac:dyDescent="0.2">
      <c r="A44" s="13"/>
      <c r="B44" s="14"/>
      <c r="C44" s="14"/>
    </row>
    <row r="45" spans="1:4" ht="17" thickBot="1" x14ac:dyDescent="0.25">
      <c r="A45" s="13"/>
      <c r="B45" s="14"/>
      <c r="C45" s="14"/>
      <c r="D45">
        <f>SUM(C36:C45)</f>
        <v>4.25</v>
      </c>
    </row>
    <row r="46" spans="1:4" ht="17" thickBot="1" x14ac:dyDescent="0.25">
      <c r="A46" s="78">
        <f>A35+1</f>
        <v>44323</v>
      </c>
      <c r="B46" s="79"/>
      <c r="C46" s="8"/>
    </row>
    <row r="47" spans="1:4" ht="17" x14ac:dyDescent="0.2">
      <c r="A47" s="9" t="s">
        <v>26</v>
      </c>
      <c r="B47" s="10" t="s">
        <v>15</v>
      </c>
      <c r="C47" s="10">
        <v>0.5</v>
      </c>
    </row>
    <row r="48" spans="1:4" ht="17" x14ac:dyDescent="0.2">
      <c r="A48" s="9" t="s">
        <v>30</v>
      </c>
      <c r="B48" s="10" t="s">
        <v>20</v>
      </c>
      <c r="C48" s="10">
        <v>1.5</v>
      </c>
    </row>
    <row r="49" spans="1:4" x14ac:dyDescent="0.2">
      <c r="A49" s="9"/>
      <c r="B49" s="10"/>
      <c r="C49" s="10"/>
    </row>
    <row r="50" spans="1:4" x14ac:dyDescent="0.2">
      <c r="A50" s="9"/>
      <c r="B50" s="10"/>
      <c r="C50" s="10"/>
    </row>
    <row r="51" spans="1:4" x14ac:dyDescent="0.2">
      <c r="A51" s="9"/>
      <c r="B51" s="10"/>
      <c r="C51" s="10"/>
    </row>
    <row r="52" spans="1:4" x14ac:dyDescent="0.2">
      <c r="A52" s="9"/>
      <c r="B52" s="10"/>
      <c r="C52" s="10"/>
    </row>
    <row r="53" spans="1:4" x14ac:dyDescent="0.2">
      <c r="A53" s="11"/>
      <c r="B53" s="12"/>
      <c r="C53" s="12"/>
    </row>
    <row r="54" spans="1:4" x14ac:dyDescent="0.2">
      <c r="A54" s="13"/>
      <c r="B54" s="14"/>
      <c r="C54" s="14"/>
    </row>
    <row r="55" spans="1:4" x14ac:dyDescent="0.2">
      <c r="A55" s="13"/>
      <c r="B55" s="14"/>
      <c r="C55" s="14"/>
    </row>
    <row r="56" spans="1:4" ht="17" thickBot="1" x14ac:dyDescent="0.25">
      <c r="A56" s="13"/>
      <c r="B56" s="14"/>
      <c r="C56" s="14"/>
      <c r="D56">
        <f>SUM(C47:C56)</f>
        <v>2</v>
      </c>
    </row>
    <row r="57" spans="1:4" ht="17" thickBot="1" x14ac:dyDescent="0.25">
      <c r="A57" s="78">
        <f>A46+1</f>
        <v>44324</v>
      </c>
      <c r="B57" s="79"/>
      <c r="C57" s="8"/>
    </row>
    <row r="58" spans="1:4" x14ac:dyDescent="0.2">
      <c r="A58" s="9"/>
      <c r="B58" s="10"/>
      <c r="C58" s="10"/>
    </row>
    <row r="59" spans="1:4" x14ac:dyDescent="0.2">
      <c r="A59" s="9"/>
      <c r="B59" s="10"/>
      <c r="C59" s="10"/>
    </row>
    <row r="60" spans="1:4" x14ac:dyDescent="0.2">
      <c r="A60" s="9"/>
      <c r="B60" s="10"/>
      <c r="C60" s="10"/>
    </row>
    <row r="61" spans="1:4" x14ac:dyDescent="0.2">
      <c r="A61" s="9"/>
      <c r="B61" s="10"/>
      <c r="C61" s="10"/>
    </row>
    <row r="62" spans="1:4" x14ac:dyDescent="0.2">
      <c r="A62" s="9"/>
      <c r="B62" s="10"/>
      <c r="C62" s="10"/>
    </row>
    <row r="63" spans="1:4" x14ac:dyDescent="0.2">
      <c r="A63" s="9"/>
      <c r="B63" s="10"/>
      <c r="C63" s="10"/>
    </row>
    <row r="64" spans="1:4" x14ac:dyDescent="0.2">
      <c r="A64" s="11"/>
      <c r="B64" s="12"/>
      <c r="C64" s="12"/>
    </row>
    <row r="65" spans="1:4" x14ac:dyDescent="0.2">
      <c r="A65" s="13"/>
      <c r="B65" s="14"/>
      <c r="C65" s="14"/>
    </row>
    <row r="66" spans="1:4" x14ac:dyDescent="0.2">
      <c r="A66" s="13"/>
      <c r="B66" s="14"/>
      <c r="C66" s="14"/>
    </row>
    <row r="67" spans="1:4" ht="17" thickBot="1" x14ac:dyDescent="0.25">
      <c r="A67" s="13"/>
      <c r="B67" s="14"/>
      <c r="C67" s="14"/>
      <c r="D67">
        <f>SUM(C58:C67)</f>
        <v>0</v>
      </c>
    </row>
    <row r="68" spans="1:4" ht="17" thickBot="1" x14ac:dyDescent="0.25">
      <c r="A68" s="78">
        <f>A57+1</f>
        <v>44325</v>
      </c>
      <c r="B68" s="79"/>
      <c r="C68" s="8"/>
    </row>
    <row r="69" spans="1:4" ht="17" x14ac:dyDescent="0.2">
      <c r="A69" s="9" t="s">
        <v>32</v>
      </c>
      <c r="B69" s="10" t="s">
        <v>33</v>
      </c>
      <c r="C69" s="10">
        <v>3</v>
      </c>
    </row>
    <row r="70" spans="1:4" x14ac:dyDescent="0.2">
      <c r="A70" s="9"/>
      <c r="B70" s="10"/>
      <c r="C70" s="10"/>
    </row>
    <row r="71" spans="1:4" x14ac:dyDescent="0.2">
      <c r="A71" s="9"/>
      <c r="B71" s="10"/>
      <c r="C71" s="10"/>
    </row>
    <row r="72" spans="1:4" x14ac:dyDescent="0.2">
      <c r="A72" s="9"/>
      <c r="B72" s="10"/>
      <c r="C72" s="10"/>
    </row>
    <row r="73" spans="1:4" x14ac:dyDescent="0.2">
      <c r="A73" s="9"/>
      <c r="B73" s="10"/>
      <c r="C73" s="10"/>
    </row>
    <row r="74" spans="1:4" x14ac:dyDescent="0.2">
      <c r="A74" s="9"/>
      <c r="B74" s="10"/>
      <c r="C74" s="10"/>
    </row>
    <row r="75" spans="1:4" x14ac:dyDescent="0.2">
      <c r="A75" s="11"/>
      <c r="B75" s="12"/>
      <c r="C75" s="12"/>
    </row>
    <row r="76" spans="1:4" x14ac:dyDescent="0.2">
      <c r="A76" s="13"/>
      <c r="B76" s="14"/>
      <c r="C76" s="14"/>
    </row>
    <row r="77" spans="1:4" x14ac:dyDescent="0.2">
      <c r="A77" s="13"/>
      <c r="B77" s="14"/>
      <c r="C77" s="14"/>
    </row>
    <row r="78" spans="1:4" x14ac:dyDescent="0.2">
      <c r="A78" s="13"/>
      <c r="B78" s="14"/>
      <c r="C78" s="14"/>
      <c r="D78">
        <f>SUM(C69:C78)</f>
        <v>3</v>
      </c>
    </row>
    <row r="79" spans="1:4" x14ac:dyDescent="0.2">
      <c r="A79" s="15"/>
      <c r="B79" s="15"/>
      <c r="C79" s="15"/>
    </row>
    <row r="80" spans="1:4" x14ac:dyDescent="0.2">
      <c r="A80" s="28"/>
      <c r="B80" s="29"/>
      <c r="C80" s="29"/>
      <c r="D80" s="16"/>
    </row>
    <row r="81" spans="1:4" ht="17" thickBot="1" x14ac:dyDescent="0.25">
      <c r="A81" s="17" t="s">
        <v>27</v>
      </c>
      <c r="B81" s="17"/>
      <c r="C81" s="30">
        <f>SUM(C14:C78)</f>
        <v>30</v>
      </c>
      <c r="D81" s="18"/>
    </row>
    <row r="82" spans="1:4" ht="17" thickTop="1" x14ac:dyDescent="0.2">
      <c r="A82" s="19"/>
      <c r="B82" s="20"/>
      <c r="C82" s="20"/>
    </row>
    <row r="83" spans="1:4" x14ac:dyDescent="0.2">
      <c r="A83" s="28" t="s">
        <v>28</v>
      </c>
      <c r="B83" s="29"/>
      <c r="C83" s="29"/>
      <c r="D83" s="21"/>
    </row>
    <row r="84" spans="1:4" x14ac:dyDescent="0.2">
      <c r="A84" s="22"/>
      <c r="B84" s="23"/>
      <c r="C84" s="23"/>
    </row>
    <row r="85" spans="1:4" x14ac:dyDescent="0.2">
      <c r="A85" s="22"/>
      <c r="B85" s="23"/>
      <c r="C85" s="23"/>
    </row>
    <row r="86" spans="1:4" x14ac:dyDescent="0.2">
      <c r="A86" s="19"/>
      <c r="B86" s="20"/>
      <c r="C86" s="20"/>
    </row>
    <row r="87" spans="1:4" x14ac:dyDescent="0.2">
      <c r="A87" s="24"/>
      <c r="B87" s="24"/>
      <c r="C87" s="24"/>
    </row>
    <row r="89" spans="1:4" x14ac:dyDescent="0.2">
      <c r="A89" s="21"/>
      <c r="B89" s="21"/>
      <c r="C89" s="21"/>
    </row>
  </sheetData>
  <mergeCells count="7">
    <mergeCell ref="A68:B68"/>
    <mergeCell ref="A14:B14"/>
    <mergeCell ref="A21:B21"/>
    <mergeCell ref="A29:B29"/>
    <mergeCell ref="A35:B35"/>
    <mergeCell ref="A46:B46"/>
    <mergeCell ref="A57:B57"/>
  </mergeCells>
  <conditionalFormatting sqref="A14 A15:C20 A30:C34 A22:C28 A42:C45 A36:C39">
    <cfRule type="expression" dxfId="22" priority="27" stopIfTrue="1">
      <formula>MOD(ROW(),2)=1</formula>
    </cfRule>
  </conditionalFormatting>
  <conditionalFormatting sqref="A21">
    <cfRule type="expression" dxfId="21" priority="26" stopIfTrue="1">
      <formula>MOD(ROW(),2)=1</formula>
    </cfRule>
  </conditionalFormatting>
  <conditionalFormatting sqref="C30:C33">
    <cfRule type="expression" dxfId="20" priority="24" stopIfTrue="1">
      <formula>MOD(ROW(),2)=1</formula>
    </cfRule>
  </conditionalFormatting>
  <conditionalFormatting sqref="A30:B33">
    <cfRule type="expression" dxfId="19" priority="25" stopIfTrue="1">
      <formula>MOD(ROW(),2)=1</formula>
    </cfRule>
  </conditionalFormatting>
  <conditionalFormatting sqref="C47:C52">
    <cfRule type="expression" dxfId="18" priority="16" stopIfTrue="1">
      <formula>MOD(ROW(),2)=1</formula>
    </cfRule>
  </conditionalFormatting>
  <conditionalFormatting sqref="C47:C56">
    <cfRule type="expression" dxfId="17" priority="17" stopIfTrue="1">
      <formula>MOD(ROW(),2)=1</formula>
    </cfRule>
  </conditionalFormatting>
  <conditionalFormatting sqref="A48:B56 A47">
    <cfRule type="expression" dxfId="16" priority="19" stopIfTrue="1">
      <formula>MOD(ROW(),2)=1</formula>
    </cfRule>
  </conditionalFormatting>
  <conditionalFormatting sqref="A48:B52 A47">
    <cfRule type="expression" dxfId="15" priority="18" stopIfTrue="1">
      <formula>MOD(ROW(),2)=1</formula>
    </cfRule>
  </conditionalFormatting>
  <conditionalFormatting sqref="A58:B67">
    <cfRule type="expression" dxfId="14" priority="15" stopIfTrue="1">
      <formula>MOD(ROW(),2)=1</formula>
    </cfRule>
  </conditionalFormatting>
  <conditionalFormatting sqref="A58:B63">
    <cfRule type="expression" dxfId="13" priority="14" stopIfTrue="1">
      <formula>MOD(ROW(),2)=1</formula>
    </cfRule>
  </conditionalFormatting>
  <conditionalFormatting sqref="C58:C63">
    <cfRule type="expression" dxfId="12" priority="12" stopIfTrue="1">
      <formula>MOD(ROW(),2)=1</formula>
    </cfRule>
  </conditionalFormatting>
  <conditionalFormatting sqref="C58:C67">
    <cfRule type="expression" dxfId="11" priority="13" stopIfTrue="1">
      <formula>MOD(ROW(),2)=1</formula>
    </cfRule>
  </conditionalFormatting>
  <conditionalFormatting sqref="A46">
    <cfRule type="expression" dxfId="10" priority="5" stopIfTrue="1">
      <formula>MOD(ROW(),2)=1</formula>
    </cfRule>
  </conditionalFormatting>
  <conditionalFormatting sqref="A69:B78">
    <cfRule type="expression" dxfId="9" priority="11" stopIfTrue="1">
      <formula>MOD(ROW(),2)=1</formula>
    </cfRule>
  </conditionalFormatting>
  <conditionalFormatting sqref="C69:C74">
    <cfRule type="expression" dxfId="8" priority="8" stopIfTrue="1">
      <formula>MOD(ROW(),2)=1</formula>
    </cfRule>
  </conditionalFormatting>
  <conditionalFormatting sqref="C69:C78">
    <cfRule type="expression" dxfId="7" priority="9" stopIfTrue="1">
      <formula>MOD(ROW(),2)=1</formula>
    </cfRule>
  </conditionalFormatting>
  <conditionalFormatting sqref="A69:B74">
    <cfRule type="expression" dxfId="6" priority="10" stopIfTrue="1">
      <formula>MOD(ROW(),2)=1</formula>
    </cfRule>
  </conditionalFormatting>
  <conditionalFormatting sqref="A29">
    <cfRule type="expression" dxfId="5" priority="7" stopIfTrue="1">
      <formula>MOD(ROW(),2)=1</formula>
    </cfRule>
  </conditionalFormatting>
  <conditionalFormatting sqref="A35">
    <cfRule type="expression" dxfId="4" priority="6" stopIfTrue="1">
      <formula>MOD(ROW(),2)=1</formula>
    </cfRule>
  </conditionalFormatting>
  <conditionalFormatting sqref="A57">
    <cfRule type="expression" dxfId="3" priority="4" stopIfTrue="1">
      <formula>MOD(ROW(),2)=1</formula>
    </cfRule>
  </conditionalFormatting>
  <conditionalFormatting sqref="A68">
    <cfRule type="expression" dxfId="2" priority="3" stopIfTrue="1">
      <formula>MOD(ROW(),2)=1</formula>
    </cfRule>
  </conditionalFormatting>
  <conditionalFormatting sqref="B47">
    <cfRule type="expression" dxfId="1" priority="2" stopIfTrue="1">
      <formula>MOD(ROW(),2)=1</formula>
    </cfRule>
  </conditionalFormatting>
  <conditionalFormatting sqref="B47">
    <cfRule type="expression" dxfId="0" priority="1" stopIfTrue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8B11-1EF5-1D41-B8BD-E638D371F0AF}">
  <dimension ref="A1:D101"/>
  <sheetViews>
    <sheetView workbookViewId="0">
      <selection activeCell="A68" sqref="A68"/>
    </sheetView>
  </sheetViews>
  <sheetFormatPr baseColWidth="10" defaultRowHeight="16" x14ac:dyDescent="0.2"/>
  <cols>
    <col min="1" max="1" width="53.1640625" customWidth="1"/>
    <col min="2" max="2" width="32" customWidth="1"/>
    <col min="3" max="3" width="22.5" customWidth="1"/>
    <col min="4" max="4" width="14.5" customWidth="1"/>
  </cols>
  <sheetData>
    <row r="1" spans="1:4" ht="33" x14ac:dyDescent="0.35">
      <c r="A1" s="1" t="s">
        <v>29</v>
      </c>
      <c r="B1" s="1"/>
      <c r="C1" s="1"/>
      <c r="D1" s="34"/>
    </row>
    <row r="2" spans="1:4" x14ac:dyDescent="0.2">
      <c r="A2" s="36"/>
      <c r="B2" s="36"/>
      <c r="C2" s="36"/>
      <c r="D2" s="35"/>
    </row>
    <row r="3" spans="1:4" x14ac:dyDescent="0.2">
      <c r="A3" s="35"/>
      <c r="B3" s="35"/>
      <c r="C3" s="35"/>
      <c r="D3" s="37">
        <v>44326</v>
      </c>
    </row>
    <row r="4" spans="1:4" x14ac:dyDescent="0.2">
      <c r="A4" s="38" t="s">
        <v>0</v>
      </c>
      <c r="B4" s="38"/>
      <c r="C4" s="38"/>
      <c r="D4" s="39" t="s">
        <v>1</v>
      </c>
    </row>
    <row r="5" spans="1:4" x14ac:dyDescent="0.2">
      <c r="A5" s="35" t="s">
        <v>2</v>
      </c>
      <c r="B5" s="35"/>
      <c r="C5" s="35"/>
      <c r="D5" s="40">
        <v>2</v>
      </c>
    </row>
    <row r="6" spans="1:4" x14ac:dyDescent="0.2">
      <c r="A6" s="38" t="s">
        <v>3</v>
      </c>
      <c r="B6" s="38"/>
      <c r="C6" s="38"/>
      <c r="D6" s="35"/>
    </row>
    <row r="7" spans="1:4" x14ac:dyDescent="0.2">
      <c r="A7" s="38"/>
      <c r="B7" s="38"/>
      <c r="C7" s="38"/>
      <c r="D7" s="35"/>
    </row>
    <row r="8" spans="1:4" x14ac:dyDescent="0.2">
      <c r="A8" s="35"/>
      <c r="B8" s="35"/>
      <c r="C8" s="35"/>
      <c r="D8" s="35"/>
    </row>
    <row r="9" spans="1:4" x14ac:dyDescent="0.2">
      <c r="A9" s="41" t="s">
        <v>4</v>
      </c>
      <c r="B9" s="42"/>
      <c r="C9" s="42"/>
      <c r="D9" s="35"/>
    </row>
    <row r="10" spans="1:4" x14ac:dyDescent="0.2">
      <c r="A10" s="6" t="s">
        <v>5</v>
      </c>
      <c r="B10" s="6"/>
      <c r="C10" s="6"/>
      <c r="D10" s="35"/>
    </row>
    <row r="11" spans="1:4" x14ac:dyDescent="0.2">
      <c r="A11" s="6"/>
      <c r="B11" s="6"/>
      <c r="C11" s="6"/>
      <c r="D11" s="35"/>
    </row>
    <row r="12" spans="1:4" x14ac:dyDescent="0.2">
      <c r="A12" s="35"/>
      <c r="B12" s="35"/>
      <c r="C12" s="35"/>
      <c r="D12" s="35"/>
    </row>
    <row r="13" spans="1:4" ht="17" thickBot="1" x14ac:dyDescent="0.25">
      <c r="A13" s="43" t="s">
        <v>6</v>
      </c>
      <c r="B13" s="43" t="s">
        <v>7</v>
      </c>
      <c r="C13" s="43" t="s">
        <v>8</v>
      </c>
      <c r="D13" s="44"/>
    </row>
    <row r="14" spans="1:4" ht="17" thickBot="1" x14ac:dyDescent="0.25">
      <c r="A14" s="78">
        <v>44326</v>
      </c>
      <c r="B14" s="79"/>
      <c r="C14" s="8"/>
      <c r="D14" s="35"/>
    </row>
    <row r="15" spans="1:4" x14ac:dyDescent="0.2">
      <c r="A15" s="45" t="s">
        <v>38</v>
      </c>
      <c r="B15" s="46" t="s">
        <v>16</v>
      </c>
      <c r="C15" s="46">
        <v>6</v>
      </c>
      <c r="D15" s="35"/>
    </row>
    <row r="16" spans="1:4" ht="29" x14ac:dyDescent="0.2">
      <c r="A16" s="47" t="s">
        <v>34</v>
      </c>
      <c r="B16" s="48" t="s">
        <v>10</v>
      </c>
      <c r="C16" s="49">
        <v>0.25</v>
      </c>
      <c r="D16" s="35"/>
    </row>
    <row r="17" spans="1:4" x14ac:dyDescent="0.2">
      <c r="A17" s="45" t="s">
        <v>39</v>
      </c>
      <c r="B17" s="46" t="s">
        <v>37</v>
      </c>
      <c r="C17" s="46">
        <v>1.5</v>
      </c>
      <c r="D17" s="35"/>
    </row>
    <row r="18" spans="1:4" ht="71" x14ac:dyDescent="0.2">
      <c r="A18" s="47" t="s">
        <v>35</v>
      </c>
      <c r="B18" s="48" t="s">
        <v>22</v>
      </c>
      <c r="C18" s="49">
        <v>1.25</v>
      </c>
      <c r="D18" s="35"/>
    </row>
    <row r="19" spans="1:4" ht="57" x14ac:dyDescent="0.2">
      <c r="A19" s="50" t="s">
        <v>36</v>
      </c>
      <c r="B19" s="51" t="s">
        <v>10</v>
      </c>
      <c r="C19" s="51">
        <v>0.5</v>
      </c>
      <c r="D19" s="35"/>
    </row>
    <row r="20" spans="1:4" x14ac:dyDescent="0.2">
      <c r="A20" s="52"/>
      <c r="B20" s="53"/>
      <c r="C20" s="54"/>
      <c r="D20" s="35"/>
    </row>
    <row r="21" spans="1:4" x14ac:dyDescent="0.2">
      <c r="A21" s="55"/>
      <c r="B21" s="56"/>
      <c r="C21" s="56"/>
      <c r="D21" s="35"/>
    </row>
    <row r="22" spans="1:4" x14ac:dyDescent="0.2">
      <c r="A22" s="57"/>
      <c r="B22" s="58"/>
      <c r="C22" s="59"/>
      <c r="D22" s="35"/>
    </row>
    <row r="23" spans="1:4" x14ac:dyDescent="0.2">
      <c r="A23" s="55"/>
      <c r="B23" s="56"/>
      <c r="C23" s="56"/>
      <c r="D23" s="35"/>
    </row>
    <row r="24" spans="1:4" ht="17" thickBot="1" x14ac:dyDescent="0.25">
      <c r="A24" s="57"/>
      <c r="B24" s="58"/>
      <c r="C24" s="59"/>
      <c r="D24" s="35">
        <f>SUM(C15:C24)</f>
        <v>9.5</v>
      </c>
    </row>
    <row r="25" spans="1:4" ht="17" thickBot="1" x14ac:dyDescent="0.25">
      <c r="A25" s="80">
        <v>44327</v>
      </c>
      <c r="B25" s="81"/>
      <c r="C25" s="8"/>
      <c r="D25" s="35"/>
    </row>
    <row r="26" spans="1:4" x14ac:dyDescent="0.2">
      <c r="A26" s="47" t="s">
        <v>40</v>
      </c>
      <c r="B26" s="48" t="s">
        <v>16</v>
      </c>
      <c r="C26" s="49">
        <v>1</v>
      </c>
      <c r="D26" s="35"/>
    </row>
    <row r="27" spans="1:4" x14ac:dyDescent="0.2">
      <c r="A27" s="45" t="s">
        <v>41</v>
      </c>
      <c r="B27" s="46" t="s">
        <v>10</v>
      </c>
      <c r="C27" s="46">
        <v>0.75</v>
      </c>
      <c r="D27" s="35"/>
    </row>
    <row r="28" spans="1:4" x14ac:dyDescent="0.2">
      <c r="A28" s="47" t="s">
        <v>42</v>
      </c>
      <c r="B28" s="48" t="s">
        <v>10</v>
      </c>
      <c r="C28" s="49">
        <v>0.5</v>
      </c>
      <c r="D28" s="35"/>
    </row>
    <row r="29" spans="1:4" x14ac:dyDescent="0.2">
      <c r="A29" s="45" t="s">
        <v>43</v>
      </c>
      <c r="B29" s="46" t="s">
        <v>16</v>
      </c>
      <c r="C29" s="46">
        <v>5</v>
      </c>
      <c r="D29" s="35"/>
    </row>
    <row r="30" spans="1:4" x14ac:dyDescent="0.2">
      <c r="A30" s="47"/>
      <c r="B30" s="48"/>
      <c r="C30" s="49"/>
      <c r="D30" s="35"/>
    </row>
    <row r="31" spans="1:4" x14ac:dyDescent="0.2">
      <c r="A31" s="45"/>
      <c r="B31" s="46"/>
      <c r="C31" s="46"/>
      <c r="D31" s="35"/>
    </row>
    <row r="32" spans="1:4" x14ac:dyDescent="0.2">
      <c r="A32" s="47"/>
      <c r="B32" s="48"/>
      <c r="C32" s="49"/>
      <c r="D32" s="35"/>
    </row>
    <row r="33" spans="1:4" x14ac:dyDescent="0.2">
      <c r="A33" s="55"/>
      <c r="B33" s="56"/>
      <c r="C33" s="56"/>
      <c r="D33" s="35"/>
    </row>
    <row r="34" spans="1:4" x14ac:dyDescent="0.2">
      <c r="A34" s="57"/>
      <c r="B34" s="58"/>
      <c r="C34" s="59"/>
      <c r="D34" s="35"/>
    </row>
    <row r="35" spans="1:4" ht="17" thickBot="1" x14ac:dyDescent="0.25">
      <c r="A35" s="55"/>
      <c r="B35" s="56"/>
      <c r="C35" s="56"/>
      <c r="D35" s="35">
        <f>SUM(C26:C35)</f>
        <v>7.25</v>
      </c>
    </row>
    <row r="36" spans="1:4" ht="17" thickBot="1" x14ac:dyDescent="0.25">
      <c r="A36" s="78">
        <v>44328</v>
      </c>
      <c r="B36" s="79"/>
      <c r="C36" s="8"/>
      <c r="D36" s="35"/>
    </row>
    <row r="37" spans="1:4" x14ac:dyDescent="0.2">
      <c r="A37" s="45" t="s">
        <v>44</v>
      </c>
      <c r="B37" s="46" t="s">
        <v>45</v>
      </c>
      <c r="C37" s="46">
        <v>0.5</v>
      </c>
      <c r="D37" s="35"/>
    </row>
    <row r="38" spans="1:4" x14ac:dyDescent="0.2">
      <c r="A38" s="70" t="s">
        <v>46</v>
      </c>
      <c r="B38" s="48" t="s">
        <v>47</v>
      </c>
      <c r="C38" s="49">
        <v>6</v>
      </c>
      <c r="D38" s="35"/>
    </row>
    <row r="39" spans="1:4" x14ac:dyDescent="0.2">
      <c r="A39" s="45"/>
      <c r="B39" s="46"/>
      <c r="C39" s="46"/>
      <c r="D39" s="35"/>
    </row>
    <row r="40" spans="1:4" x14ac:dyDescent="0.2">
      <c r="A40" s="47"/>
      <c r="B40" s="48"/>
      <c r="C40" s="49"/>
      <c r="D40" s="35"/>
    </row>
    <row r="41" spans="1:4" x14ac:dyDescent="0.2">
      <c r="A41" s="45"/>
      <c r="B41" s="46"/>
      <c r="C41" s="46"/>
      <c r="D41" s="60"/>
    </row>
    <row r="42" spans="1:4" x14ac:dyDescent="0.2">
      <c r="A42" s="47"/>
      <c r="B42" s="48"/>
      <c r="C42" s="49"/>
      <c r="D42" s="35"/>
    </row>
    <row r="43" spans="1:4" x14ac:dyDescent="0.2">
      <c r="A43" s="50"/>
      <c r="B43" s="51"/>
      <c r="C43" s="51"/>
      <c r="D43" s="60"/>
    </row>
    <row r="44" spans="1:4" x14ac:dyDescent="0.2">
      <c r="A44" s="52"/>
      <c r="B44" s="53"/>
      <c r="C44" s="54"/>
      <c r="D44" s="35"/>
    </row>
    <row r="45" spans="1:4" x14ac:dyDescent="0.2">
      <c r="A45" s="55"/>
      <c r="B45" s="56"/>
      <c r="C45" s="56"/>
      <c r="D45" s="35"/>
    </row>
    <row r="46" spans="1:4" ht="17" thickBot="1" x14ac:dyDescent="0.25">
      <c r="A46" s="57"/>
      <c r="B46" s="58"/>
      <c r="C46" s="59"/>
      <c r="D46" s="35">
        <f>SUM(C37:C46)</f>
        <v>6.5</v>
      </c>
    </row>
    <row r="47" spans="1:4" ht="17" thickBot="1" x14ac:dyDescent="0.25">
      <c r="A47" s="80">
        <v>44329</v>
      </c>
      <c r="B47" s="81"/>
      <c r="C47" s="8"/>
      <c r="D47" s="35"/>
    </row>
    <row r="48" spans="1:4" x14ac:dyDescent="0.2">
      <c r="A48" s="47" t="s">
        <v>44</v>
      </c>
      <c r="B48" s="48" t="s">
        <v>10</v>
      </c>
      <c r="C48" s="49">
        <v>0.5</v>
      </c>
      <c r="D48" s="35"/>
    </row>
    <row r="49" spans="1:4" x14ac:dyDescent="0.2">
      <c r="A49" s="45" t="s">
        <v>48</v>
      </c>
      <c r="B49" s="46" t="s">
        <v>10</v>
      </c>
      <c r="C49" s="46">
        <v>0.5</v>
      </c>
      <c r="D49" s="35"/>
    </row>
    <row r="50" spans="1:4" x14ac:dyDescent="0.2">
      <c r="A50" s="47" t="s">
        <v>49</v>
      </c>
      <c r="B50" s="48" t="s">
        <v>22</v>
      </c>
      <c r="C50" s="49">
        <v>1</v>
      </c>
      <c r="D50" s="35"/>
    </row>
    <row r="51" spans="1:4" x14ac:dyDescent="0.2">
      <c r="A51" s="71" t="s">
        <v>50</v>
      </c>
      <c r="B51" s="46" t="s">
        <v>51</v>
      </c>
      <c r="C51" s="46">
        <v>6</v>
      </c>
      <c r="D51" s="35"/>
    </row>
    <row r="52" spans="1:4" x14ac:dyDescent="0.2">
      <c r="A52" s="47"/>
      <c r="B52" s="48"/>
      <c r="C52" s="49"/>
      <c r="D52" s="35"/>
    </row>
    <row r="53" spans="1:4" x14ac:dyDescent="0.2">
      <c r="A53" s="45"/>
      <c r="B53" s="46"/>
      <c r="C53" s="46"/>
      <c r="D53" s="35"/>
    </row>
    <row r="54" spans="1:4" x14ac:dyDescent="0.2">
      <c r="A54" s="47"/>
      <c r="B54" s="48"/>
      <c r="C54" s="49"/>
      <c r="D54" s="35"/>
    </row>
    <row r="55" spans="1:4" x14ac:dyDescent="0.2">
      <c r="A55" s="55"/>
      <c r="B55" s="56"/>
      <c r="C55" s="56"/>
      <c r="D55" s="35"/>
    </row>
    <row r="56" spans="1:4" x14ac:dyDescent="0.2">
      <c r="A56" s="57"/>
      <c r="B56" s="58"/>
      <c r="C56" s="59"/>
      <c r="D56" s="35"/>
    </row>
    <row r="57" spans="1:4" ht="17" thickBot="1" x14ac:dyDescent="0.25">
      <c r="A57" s="55"/>
      <c r="B57" s="56"/>
      <c r="C57" s="56"/>
      <c r="D57" s="35">
        <f>SUM(C48:C57)</f>
        <v>8</v>
      </c>
    </row>
    <row r="58" spans="1:4" ht="17" thickBot="1" x14ac:dyDescent="0.25">
      <c r="A58" s="78">
        <v>44330</v>
      </c>
      <c r="B58" s="79"/>
      <c r="C58" s="8"/>
      <c r="D58" s="35"/>
    </row>
    <row r="59" spans="1:4" x14ac:dyDescent="0.2">
      <c r="A59" s="45" t="s">
        <v>44</v>
      </c>
      <c r="B59" s="46" t="s">
        <v>26</v>
      </c>
      <c r="C59" s="46">
        <v>0.5</v>
      </c>
      <c r="D59" s="35"/>
    </row>
    <row r="60" spans="1:4" x14ac:dyDescent="0.2">
      <c r="A60" s="47" t="s">
        <v>52</v>
      </c>
      <c r="B60" s="48" t="s">
        <v>53</v>
      </c>
      <c r="C60" s="49">
        <v>3</v>
      </c>
      <c r="D60" s="35"/>
    </row>
    <row r="61" spans="1:4" x14ac:dyDescent="0.2">
      <c r="A61" s="45" t="s">
        <v>54</v>
      </c>
      <c r="B61" s="46" t="s">
        <v>53</v>
      </c>
      <c r="C61" s="46">
        <v>3</v>
      </c>
      <c r="D61" s="35"/>
    </row>
    <row r="62" spans="1:4" x14ac:dyDescent="0.2">
      <c r="A62" s="47"/>
      <c r="B62" s="48"/>
      <c r="C62" s="49"/>
      <c r="D62" s="35"/>
    </row>
    <row r="63" spans="1:4" x14ac:dyDescent="0.2">
      <c r="A63" s="45"/>
      <c r="B63" s="46"/>
      <c r="C63" s="46"/>
      <c r="D63" s="35"/>
    </row>
    <row r="64" spans="1:4" x14ac:dyDescent="0.2">
      <c r="A64" s="47"/>
      <c r="B64" s="48"/>
      <c r="C64" s="49"/>
      <c r="D64" s="35"/>
    </row>
    <row r="65" spans="1:4" x14ac:dyDescent="0.2">
      <c r="A65" s="50"/>
      <c r="B65" s="51"/>
      <c r="C65" s="51"/>
      <c r="D65" s="35"/>
    </row>
    <row r="66" spans="1:4" x14ac:dyDescent="0.2">
      <c r="A66" s="52"/>
      <c r="B66" s="53"/>
      <c r="C66" s="54"/>
      <c r="D66" s="35"/>
    </row>
    <row r="67" spans="1:4" x14ac:dyDescent="0.2">
      <c r="A67" s="55"/>
      <c r="B67" s="56"/>
      <c r="C67" s="56"/>
      <c r="D67" s="35"/>
    </row>
    <row r="68" spans="1:4" ht="17" thickBot="1" x14ac:dyDescent="0.25">
      <c r="A68" s="57"/>
      <c r="B68" s="58"/>
      <c r="C68" s="59"/>
      <c r="D68" s="35">
        <f>SUM(C59:C68)</f>
        <v>6.5</v>
      </c>
    </row>
    <row r="69" spans="1:4" ht="17" thickBot="1" x14ac:dyDescent="0.25">
      <c r="A69" s="80">
        <v>44331</v>
      </c>
      <c r="B69" s="81"/>
      <c r="C69" s="8"/>
      <c r="D69" s="35"/>
    </row>
    <row r="70" spans="1:4" x14ac:dyDescent="0.2">
      <c r="A70" s="47"/>
      <c r="B70" s="48"/>
      <c r="C70" s="49"/>
      <c r="D70" s="35"/>
    </row>
    <row r="71" spans="1:4" x14ac:dyDescent="0.2">
      <c r="A71" s="45"/>
      <c r="B71" s="46"/>
      <c r="C71" s="46"/>
      <c r="D71" s="35"/>
    </row>
    <row r="72" spans="1:4" x14ac:dyDescent="0.2">
      <c r="A72" s="47"/>
      <c r="B72" s="48"/>
      <c r="C72" s="49"/>
      <c r="D72" s="35"/>
    </row>
    <row r="73" spans="1:4" x14ac:dyDescent="0.2">
      <c r="A73" s="45"/>
      <c r="B73" s="46"/>
      <c r="C73" s="46"/>
      <c r="D73" s="35"/>
    </row>
    <row r="74" spans="1:4" x14ac:dyDescent="0.2">
      <c r="A74" s="47"/>
      <c r="B74" s="48"/>
      <c r="C74" s="49"/>
      <c r="D74" s="35"/>
    </row>
    <row r="75" spans="1:4" x14ac:dyDescent="0.2">
      <c r="A75" s="45"/>
      <c r="B75" s="46"/>
      <c r="C75" s="46"/>
      <c r="D75" s="35"/>
    </row>
    <row r="76" spans="1:4" x14ac:dyDescent="0.2">
      <c r="A76" s="47"/>
      <c r="B76" s="48"/>
      <c r="C76" s="49"/>
      <c r="D76" s="35"/>
    </row>
    <row r="77" spans="1:4" x14ac:dyDescent="0.2">
      <c r="A77" s="55"/>
      <c r="B77" s="56"/>
      <c r="C77" s="56"/>
      <c r="D77" s="35"/>
    </row>
    <row r="78" spans="1:4" x14ac:dyDescent="0.2">
      <c r="A78" s="57"/>
      <c r="B78" s="58"/>
      <c r="C78" s="59"/>
      <c r="D78" s="35"/>
    </row>
    <row r="79" spans="1:4" ht="17" thickBot="1" x14ac:dyDescent="0.25">
      <c r="A79" s="55"/>
      <c r="B79" s="56"/>
      <c r="C79" s="56"/>
      <c r="D79" s="35">
        <f>SUM(C70:C79)</f>
        <v>0</v>
      </c>
    </row>
    <row r="80" spans="1:4" ht="17" thickBot="1" x14ac:dyDescent="0.25">
      <c r="A80" s="78">
        <v>44332</v>
      </c>
      <c r="B80" s="79"/>
      <c r="C80" s="8"/>
      <c r="D80" s="35"/>
    </row>
    <row r="81" spans="1:4" x14ac:dyDescent="0.2">
      <c r="A81" s="45"/>
      <c r="B81" s="46"/>
      <c r="C81" s="46"/>
      <c r="D81" s="35"/>
    </row>
    <row r="82" spans="1:4" x14ac:dyDescent="0.2">
      <c r="A82" s="47"/>
      <c r="B82" s="48"/>
      <c r="C82" s="49"/>
      <c r="D82" s="35"/>
    </row>
    <row r="83" spans="1:4" x14ac:dyDescent="0.2">
      <c r="A83" s="45"/>
      <c r="B83" s="46"/>
      <c r="C83" s="46"/>
      <c r="D83" s="35"/>
    </row>
    <row r="84" spans="1:4" x14ac:dyDescent="0.2">
      <c r="A84" s="47"/>
      <c r="B84" s="48"/>
      <c r="C84" s="49"/>
      <c r="D84" s="35"/>
    </row>
    <row r="85" spans="1:4" x14ac:dyDescent="0.2">
      <c r="A85" s="45"/>
      <c r="B85" s="46"/>
      <c r="C85" s="46"/>
      <c r="D85" s="35"/>
    </row>
    <row r="86" spans="1:4" x14ac:dyDescent="0.2">
      <c r="A86" s="47"/>
      <c r="B86" s="48"/>
      <c r="C86" s="49"/>
      <c r="D86" s="35"/>
    </row>
    <row r="87" spans="1:4" x14ac:dyDescent="0.2">
      <c r="A87" s="50"/>
      <c r="B87" s="51"/>
      <c r="C87" s="51"/>
      <c r="D87" s="35"/>
    </row>
    <row r="88" spans="1:4" x14ac:dyDescent="0.2">
      <c r="A88" s="52"/>
      <c r="B88" s="53"/>
      <c r="C88" s="54"/>
      <c r="D88" s="35"/>
    </row>
    <row r="89" spans="1:4" x14ac:dyDescent="0.2">
      <c r="A89" s="55"/>
      <c r="B89" s="56"/>
      <c r="C89" s="56"/>
      <c r="D89" s="35"/>
    </row>
    <row r="90" spans="1:4" x14ac:dyDescent="0.2">
      <c r="A90" s="57"/>
      <c r="B90" s="58"/>
      <c r="C90" s="59"/>
      <c r="D90" s="35">
        <f>SUM(C81:C90)</f>
        <v>0</v>
      </c>
    </row>
    <row r="91" spans="1:4" x14ac:dyDescent="0.2">
      <c r="A91" s="61"/>
      <c r="B91" s="61"/>
      <c r="C91" s="61"/>
      <c r="D91" s="35"/>
    </row>
    <row r="92" spans="1:4" x14ac:dyDescent="0.2">
      <c r="A92" s="62"/>
      <c r="B92" s="63"/>
      <c r="C92" s="63"/>
      <c r="D92" s="64"/>
    </row>
    <row r="93" spans="1:4" ht="17" thickBot="1" x14ac:dyDescent="0.25">
      <c r="A93" s="17" t="s">
        <v>27</v>
      </c>
      <c r="B93" s="17"/>
      <c r="C93" s="65">
        <f>SUM(D24:D90)</f>
        <v>37.75</v>
      </c>
      <c r="D93" s="66"/>
    </row>
    <row r="94" spans="1:4" ht="17" thickTop="1" x14ac:dyDescent="0.2">
      <c r="A94" s="67"/>
      <c r="B94" s="68"/>
      <c r="C94" s="68"/>
      <c r="D94" s="35"/>
    </row>
    <row r="95" spans="1:4" x14ac:dyDescent="0.2">
      <c r="A95" s="62" t="s">
        <v>28</v>
      </c>
      <c r="B95" s="63"/>
      <c r="C95" s="63"/>
      <c r="D95" s="21"/>
    </row>
    <row r="96" spans="1:4" x14ac:dyDescent="0.2">
      <c r="A96" s="69"/>
      <c r="B96" s="23"/>
      <c r="C96" s="23"/>
      <c r="D96" s="35"/>
    </row>
    <row r="97" spans="1:4" x14ac:dyDescent="0.2">
      <c r="A97" s="69"/>
      <c r="B97" s="23"/>
      <c r="C97" s="23"/>
      <c r="D97" s="35"/>
    </row>
    <row r="98" spans="1:4" x14ac:dyDescent="0.2">
      <c r="A98" s="67"/>
      <c r="B98" s="68"/>
      <c r="C98" s="68"/>
      <c r="D98" s="35"/>
    </row>
    <row r="99" spans="1:4" x14ac:dyDescent="0.2">
      <c r="A99" s="24"/>
      <c r="B99" s="24"/>
      <c r="C99" s="24"/>
      <c r="D99" s="35"/>
    </row>
    <row r="100" spans="1:4" x14ac:dyDescent="0.2">
      <c r="A100" s="35"/>
      <c r="B100" s="35"/>
      <c r="C100" s="35"/>
      <c r="D100" s="35"/>
    </row>
    <row r="101" spans="1:4" x14ac:dyDescent="0.2">
      <c r="A101" s="21"/>
      <c r="B101" s="21"/>
      <c r="C101" s="21"/>
      <c r="D101" s="35"/>
    </row>
  </sheetData>
  <mergeCells count="7">
    <mergeCell ref="A80:B80"/>
    <mergeCell ref="A14:B14"/>
    <mergeCell ref="A25:B25"/>
    <mergeCell ref="A36:B36"/>
    <mergeCell ref="A47:B47"/>
    <mergeCell ref="A58:B58"/>
    <mergeCell ref="A69:B6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23633-256C-754A-A65B-B9FB88256DFB}">
  <dimension ref="A1:D101"/>
  <sheetViews>
    <sheetView topLeftCell="A77" workbookViewId="0">
      <selection activeCell="D24" sqref="D24"/>
    </sheetView>
  </sheetViews>
  <sheetFormatPr baseColWidth="10" defaultRowHeight="16" x14ac:dyDescent="0.2"/>
  <cols>
    <col min="1" max="1" width="53.1640625" customWidth="1"/>
    <col min="2" max="2" width="32" customWidth="1"/>
    <col min="3" max="3" width="22.5" customWidth="1"/>
    <col min="4" max="4" width="14.5" customWidth="1"/>
  </cols>
  <sheetData>
    <row r="1" spans="1:4" ht="33" x14ac:dyDescent="0.35">
      <c r="A1" s="1" t="s">
        <v>29</v>
      </c>
      <c r="B1" s="1"/>
      <c r="C1" s="1"/>
      <c r="D1" s="34"/>
    </row>
    <row r="2" spans="1:4" x14ac:dyDescent="0.2">
      <c r="A2" s="36"/>
      <c r="B2" s="36"/>
      <c r="C2" s="36"/>
      <c r="D2" s="35"/>
    </row>
    <row r="3" spans="1:4" x14ac:dyDescent="0.2">
      <c r="A3" s="35"/>
      <c r="B3" s="35"/>
      <c r="C3" s="35"/>
      <c r="D3" s="37">
        <v>44333</v>
      </c>
    </row>
    <row r="4" spans="1:4" x14ac:dyDescent="0.2">
      <c r="A4" s="38" t="s">
        <v>0</v>
      </c>
      <c r="B4" s="38"/>
      <c r="C4" s="38"/>
      <c r="D4" s="39" t="s">
        <v>1</v>
      </c>
    </row>
    <row r="5" spans="1:4" x14ac:dyDescent="0.2">
      <c r="A5" s="35" t="s">
        <v>2</v>
      </c>
      <c r="B5" s="35"/>
      <c r="C5" s="35"/>
      <c r="D5" s="40">
        <v>3</v>
      </c>
    </row>
    <row r="6" spans="1:4" x14ac:dyDescent="0.2">
      <c r="A6" s="38" t="s">
        <v>3</v>
      </c>
      <c r="B6" s="38"/>
      <c r="C6" s="38"/>
      <c r="D6" s="35"/>
    </row>
    <row r="7" spans="1:4" x14ac:dyDescent="0.2">
      <c r="A7" s="38"/>
      <c r="B7" s="38"/>
      <c r="C7" s="38"/>
      <c r="D7" s="35"/>
    </row>
    <row r="8" spans="1:4" x14ac:dyDescent="0.2">
      <c r="A8" s="35"/>
      <c r="B8" s="35"/>
      <c r="C8" s="35"/>
      <c r="D8" s="35"/>
    </row>
    <row r="9" spans="1:4" x14ac:dyDescent="0.2">
      <c r="A9" s="41" t="s">
        <v>4</v>
      </c>
      <c r="B9" s="42"/>
      <c r="C9" s="42"/>
      <c r="D9" s="35"/>
    </row>
    <row r="10" spans="1:4" x14ac:dyDescent="0.2">
      <c r="A10" s="6" t="s">
        <v>5</v>
      </c>
      <c r="B10" s="6"/>
      <c r="C10" s="6"/>
      <c r="D10" s="35"/>
    </row>
    <row r="11" spans="1:4" x14ac:dyDescent="0.2">
      <c r="A11" s="6"/>
      <c r="B11" s="6"/>
      <c r="C11" s="6"/>
      <c r="D11" s="35"/>
    </row>
    <row r="12" spans="1:4" x14ac:dyDescent="0.2">
      <c r="A12" s="35"/>
      <c r="B12" s="35"/>
      <c r="C12" s="35"/>
      <c r="D12" s="35"/>
    </row>
    <row r="13" spans="1:4" ht="17" thickBot="1" x14ac:dyDescent="0.25">
      <c r="A13" s="43" t="s">
        <v>6</v>
      </c>
      <c r="B13" s="43" t="s">
        <v>7</v>
      </c>
      <c r="C13" s="43" t="s">
        <v>8</v>
      </c>
      <c r="D13" s="44"/>
    </row>
    <row r="14" spans="1:4" ht="17" thickBot="1" x14ac:dyDescent="0.25">
      <c r="A14" s="78">
        <v>44333</v>
      </c>
      <c r="B14" s="79"/>
      <c r="C14" s="8"/>
      <c r="D14" s="35"/>
    </row>
    <row r="15" spans="1:4" x14ac:dyDescent="0.2">
      <c r="A15" s="45" t="s">
        <v>38</v>
      </c>
      <c r="B15" s="46" t="s">
        <v>16</v>
      </c>
      <c r="C15" s="46">
        <v>3</v>
      </c>
      <c r="D15" s="35"/>
    </row>
    <row r="16" spans="1:4" x14ac:dyDescent="0.2">
      <c r="A16" s="47" t="s">
        <v>34</v>
      </c>
      <c r="B16" s="48" t="s">
        <v>10</v>
      </c>
      <c r="C16" s="49">
        <v>0.5</v>
      </c>
      <c r="D16" s="35"/>
    </row>
    <row r="17" spans="1:4" x14ac:dyDescent="0.2">
      <c r="A17" s="45" t="s">
        <v>56</v>
      </c>
      <c r="B17" s="46" t="s">
        <v>57</v>
      </c>
      <c r="C17" s="46">
        <v>2</v>
      </c>
      <c r="D17" s="35"/>
    </row>
    <row r="18" spans="1:4" x14ac:dyDescent="0.2">
      <c r="A18" s="47" t="s">
        <v>55</v>
      </c>
      <c r="B18" s="48" t="s">
        <v>22</v>
      </c>
      <c r="C18" s="49">
        <v>1</v>
      </c>
      <c r="D18" s="35"/>
    </row>
    <row r="19" spans="1:4" x14ac:dyDescent="0.2">
      <c r="A19" s="50"/>
      <c r="B19" s="51"/>
      <c r="C19" s="51"/>
      <c r="D19" s="35"/>
    </row>
    <row r="20" spans="1:4" x14ac:dyDescent="0.2">
      <c r="A20" s="52"/>
      <c r="B20" s="53"/>
      <c r="C20" s="54"/>
      <c r="D20" s="35"/>
    </row>
    <row r="21" spans="1:4" x14ac:dyDescent="0.2">
      <c r="A21" s="55"/>
      <c r="B21" s="56"/>
      <c r="C21" s="56"/>
      <c r="D21" s="35"/>
    </row>
    <row r="22" spans="1:4" x14ac:dyDescent="0.2">
      <c r="A22" s="57"/>
      <c r="B22" s="58"/>
      <c r="C22" s="59"/>
      <c r="D22" s="35"/>
    </row>
    <row r="23" spans="1:4" x14ac:dyDescent="0.2">
      <c r="A23" s="55"/>
      <c r="B23" s="56"/>
      <c r="C23" s="56"/>
      <c r="D23" s="35"/>
    </row>
    <row r="24" spans="1:4" ht="17" thickBot="1" x14ac:dyDescent="0.25">
      <c r="A24" s="57"/>
      <c r="B24" s="58"/>
      <c r="C24" s="59"/>
      <c r="D24" s="35">
        <f>SUM(C15:C24)</f>
        <v>6.5</v>
      </c>
    </row>
    <row r="25" spans="1:4" ht="17" thickBot="1" x14ac:dyDescent="0.25">
      <c r="A25" s="80">
        <v>44334</v>
      </c>
      <c r="B25" s="81"/>
      <c r="C25" s="8"/>
      <c r="D25" s="35"/>
    </row>
    <row r="26" spans="1:4" x14ac:dyDescent="0.2">
      <c r="A26" s="47" t="s">
        <v>40</v>
      </c>
      <c r="B26" s="48" t="s">
        <v>16</v>
      </c>
      <c r="C26" s="49">
        <v>1</v>
      </c>
      <c r="D26" s="35"/>
    </row>
    <row r="27" spans="1:4" x14ac:dyDescent="0.2">
      <c r="A27" s="45" t="s">
        <v>41</v>
      </c>
      <c r="B27" s="46" t="s">
        <v>10</v>
      </c>
      <c r="C27" s="46">
        <v>0.75</v>
      </c>
      <c r="D27" s="35"/>
    </row>
    <row r="28" spans="1:4" x14ac:dyDescent="0.2">
      <c r="A28" s="47" t="s">
        <v>42</v>
      </c>
      <c r="B28" s="48" t="s">
        <v>10</v>
      </c>
      <c r="C28" s="49">
        <v>0.66700000000000004</v>
      </c>
      <c r="D28" s="35"/>
    </row>
    <row r="29" spans="1:4" x14ac:dyDescent="0.2">
      <c r="A29" s="45" t="s">
        <v>43</v>
      </c>
      <c r="B29" s="46" t="s">
        <v>16</v>
      </c>
      <c r="C29" s="46">
        <v>4</v>
      </c>
      <c r="D29" s="35"/>
    </row>
    <row r="30" spans="1:4" x14ac:dyDescent="0.2">
      <c r="A30" s="47"/>
      <c r="B30" s="48"/>
      <c r="C30" s="49"/>
      <c r="D30" s="35"/>
    </row>
    <row r="31" spans="1:4" x14ac:dyDescent="0.2">
      <c r="A31" s="45"/>
      <c r="B31" s="46"/>
      <c r="C31" s="46"/>
      <c r="D31" s="35"/>
    </row>
    <row r="32" spans="1:4" x14ac:dyDescent="0.2">
      <c r="A32" s="47"/>
      <c r="B32" s="48"/>
      <c r="C32" s="49"/>
      <c r="D32" s="35"/>
    </row>
    <row r="33" spans="1:4" x14ac:dyDescent="0.2">
      <c r="A33" s="55"/>
      <c r="B33" s="56"/>
      <c r="C33" s="56"/>
      <c r="D33" s="35"/>
    </row>
    <row r="34" spans="1:4" x14ac:dyDescent="0.2">
      <c r="A34" s="57"/>
      <c r="B34" s="58"/>
      <c r="C34" s="59"/>
      <c r="D34" s="35"/>
    </row>
    <row r="35" spans="1:4" ht="17" thickBot="1" x14ac:dyDescent="0.25">
      <c r="A35" s="55"/>
      <c r="B35" s="56"/>
      <c r="C35" s="56"/>
      <c r="D35" s="35">
        <f>SUM(C26:C35)</f>
        <v>6.4169999999999998</v>
      </c>
    </row>
    <row r="36" spans="1:4" ht="17" thickBot="1" x14ac:dyDescent="0.25">
      <c r="A36" s="78">
        <v>44335</v>
      </c>
      <c r="B36" s="79"/>
      <c r="C36" s="8"/>
      <c r="D36" s="35"/>
    </row>
    <row r="37" spans="1:4" x14ac:dyDescent="0.2">
      <c r="A37" s="45" t="s">
        <v>44</v>
      </c>
      <c r="B37" s="46" t="s">
        <v>45</v>
      </c>
      <c r="C37" s="46">
        <v>0.5</v>
      </c>
      <c r="D37" s="35"/>
    </row>
    <row r="38" spans="1:4" x14ac:dyDescent="0.2">
      <c r="A38" s="70" t="s">
        <v>46</v>
      </c>
      <c r="B38" s="48" t="s">
        <v>47</v>
      </c>
      <c r="C38" s="49">
        <v>5.5</v>
      </c>
      <c r="D38" s="35"/>
    </row>
    <row r="39" spans="1:4" x14ac:dyDescent="0.2">
      <c r="A39" s="45"/>
      <c r="B39" s="46"/>
      <c r="C39" s="46"/>
      <c r="D39" s="35"/>
    </row>
    <row r="40" spans="1:4" x14ac:dyDescent="0.2">
      <c r="A40" s="47"/>
      <c r="B40" s="48"/>
      <c r="C40" s="49"/>
      <c r="D40" s="35"/>
    </row>
    <row r="41" spans="1:4" x14ac:dyDescent="0.2">
      <c r="A41" s="45"/>
      <c r="B41" s="46"/>
      <c r="C41" s="46"/>
      <c r="D41" s="60"/>
    </row>
    <row r="42" spans="1:4" x14ac:dyDescent="0.2">
      <c r="A42" s="47"/>
      <c r="B42" s="48"/>
      <c r="C42" s="49"/>
      <c r="D42" s="35"/>
    </row>
    <row r="43" spans="1:4" x14ac:dyDescent="0.2">
      <c r="A43" s="50"/>
      <c r="B43" s="51"/>
      <c r="C43" s="51"/>
      <c r="D43" s="60"/>
    </row>
    <row r="44" spans="1:4" x14ac:dyDescent="0.2">
      <c r="A44" s="52"/>
      <c r="B44" s="53"/>
      <c r="C44" s="54"/>
      <c r="D44" s="35"/>
    </row>
    <row r="45" spans="1:4" x14ac:dyDescent="0.2">
      <c r="A45" s="55"/>
      <c r="B45" s="56"/>
      <c r="C45" s="56"/>
      <c r="D45" s="35"/>
    </row>
    <row r="46" spans="1:4" ht="17" thickBot="1" x14ac:dyDescent="0.25">
      <c r="A46" s="57"/>
      <c r="B46" s="58"/>
      <c r="C46" s="59"/>
      <c r="D46" s="35">
        <f>SUM(C37:C46)</f>
        <v>6</v>
      </c>
    </row>
    <row r="47" spans="1:4" ht="17" thickBot="1" x14ac:dyDescent="0.25">
      <c r="A47" s="80">
        <v>44336</v>
      </c>
      <c r="B47" s="81"/>
      <c r="C47" s="8"/>
      <c r="D47" s="35"/>
    </row>
    <row r="48" spans="1:4" x14ac:dyDescent="0.2">
      <c r="A48" s="47" t="s">
        <v>44</v>
      </c>
      <c r="B48" s="48" t="s">
        <v>10</v>
      </c>
      <c r="C48" s="49">
        <v>1</v>
      </c>
      <c r="D48" s="35"/>
    </row>
    <row r="49" spans="1:4" x14ac:dyDescent="0.2">
      <c r="A49" s="45" t="s">
        <v>58</v>
      </c>
      <c r="B49" s="46" t="s">
        <v>59</v>
      </c>
      <c r="C49" s="46">
        <v>6</v>
      </c>
      <c r="D49" s="35"/>
    </row>
    <row r="50" spans="1:4" x14ac:dyDescent="0.2">
      <c r="A50" s="47" t="s">
        <v>49</v>
      </c>
      <c r="B50" s="48" t="s">
        <v>22</v>
      </c>
      <c r="C50" s="49">
        <v>1</v>
      </c>
      <c r="D50" s="35"/>
    </row>
    <row r="51" spans="1:4" x14ac:dyDescent="0.2">
      <c r="A51" s="71"/>
      <c r="B51" s="46"/>
      <c r="C51" s="46"/>
      <c r="D51" s="35"/>
    </row>
    <row r="52" spans="1:4" x14ac:dyDescent="0.2">
      <c r="A52" s="47"/>
      <c r="B52" s="48"/>
      <c r="C52" s="49"/>
      <c r="D52" s="35"/>
    </row>
    <row r="53" spans="1:4" x14ac:dyDescent="0.2">
      <c r="A53" s="45"/>
      <c r="B53" s="46"/>
      <c r="C53" s="46"/>
      <c r="D53" s="35"/>
    </row>
    <row r="54" spans="1:4" x14ac:dyDescent="0.2">
      <c r="A54" s="47"/>
      <c r="B54" s="48"/>
      <c r="C54" s="49"/>
      <c r="D54" s="35"/>
    </row>
    <row r="55" spans="1:4" x14ac:dyDescent="0.2">
      <c r="A55" s="55"/>
      <c r="B55" s="56"/>
      <c r="C55" s="56"/>
      <c r="D55" s="35"/>
    </row>
    <row r="56" spans="1:4" x14ac:dyDescent="0.2">
      <c r="A56" s="57"/>
      <c r="B56" s="58"/>
      <c r="C56" s="59"/>
      <c r="D56" s="35"/>
    </row>
    <row r="57" spans="1:4" ht="17" thickBot="1" x14ac:dyDescent="0.25">
      <c r="A57" s="55"/>
      <c r="B57" s="56"/>
      <c r="C57" s="56"/>
      <c r="D57" s="35">
        <f>SUM(C48:C57)</f>
        <v>8</v>
      </c>
    </row>
    <row r="58" spans="1:4" ht="17" thickBot="1" x14ac:dyDescent="0.25">
      <c r="A58" s="78">
        <v>44337</v>
      </c>
      <c r="B58" s="79"/>
      <c r="C58" s="8"/>
      <c r="D58" s="35"/>
    </row>
    <row r="59" spans="1:4" x14ac:dyDescent="0.2">
      <c r="A59" s="45" t="s">
        <v>44</v>
      </c>
      <c r="B59" s="46" t="s">
        <v>26</v>
      </c>
      <c r="C59" s="46">
        <v>0.5</v>
      </c>
      <c r="D59" s="35"/>
    </row>
    <row r="60" spans="1:4" x14ac:dyDescent="0.2">
      <c r="A60" s="47" t="s">
        <v>60</v>
      </c>
      <c r="B60" s="48" t="s">
        <v>22</v>
      </c>
      <c r="C60" s="49">
        <v>1</v>
      </c>
      <c r="D60" s="35"/>
    </row>
    <row r="61" spans="1:4" x14ac:dyDescent="0.2">
      <c r="A61" s="45" t="s">
        <v>61</v>
      </c>
      <c r="B61" s="46" t="s">
        <v>62</v>
      </c>
      <c r="C61" s="46">
        <v>0.66700000000000004</v>
      </c>
      <c r="D61" s="35"/>
    </row>
    <row r="62" spans="1:4" x14ac:dyDescent="0.2">
      <c r="A62" s="47" t="s">
        <v>63</v>
      </c>
      <c r="B62" s="48" t="s">
        <v>26</v>
      </c>
      <c r="C62" s="49">
        <v>0.33300000000000002</v>
      </c>
      <c r="D62" s="35"/>
    </row>
    <row r="63" spans="1:4" x14ac:dyDescent="0.2">
      <c r="A63" s="47" t="s">
        <v>64</v>
      </c>
      <c r="B63" s="46" t="s">
        <v>53</v>
      </c>
      <c r="C63" s="46">
        <v>1</v>
      </c>
      <c r="D63" s="35"/>
    </row>
    <row r="64" spans="1:4" x14ac:dyDescent="0.2">
      <c r="A64" s="72" t="s">
        <v>65</v>
      </c>
      <c r="B64" s="48" t="s">
        <v>53</v>
      </c>
      <c r="C64" s="49">
        <v>3</v>
      </c>
      <c r="D64" s="35"/>
    </row>
    <row r="65" spans="1:4" x14ac:dyDescent="0.2">
      <c r="A65" s="50"/>
      <c r="B65" s="51"/>
      <c r="C65" s="51"/>
      <c r="D65" s="35"/>
    </row>
    <row r="66" spans="1:4" x14ac:dyDescent="0.2">
      <c r="A66" s="52"/>
      <c r="B66" s="53"/>
      <c r="C66" s="54"/>
      <c r="D66" s="35"/>
    </row>
    <row r="67" spans="1:4" x14ac:dyDescent="0.2">
      <c r="A67" s="55"/>
      <c r="B67" s="56"/>
      <c r="C67" s="56"/>
      <c r="D67" s="35"/>
    </row>
    <row r="68" spans="1:4" ht="17" thickBot="1" x14ac:dyDescent="0.25">
      <c r="A68" s="57"/>
      <c r="B68" s="58"/>
      <c r="C68" s="59"/>
      <c r="D68" s="35">
        <f>SUM(C59:C68)</f>
        <v>6.5</v>
      </c>
    </row>
    <row r="69" spans="1:4" ht="17" thickBot="1" x14ac:dyDescent="0.25">
      <c r="A69" s="80">
        <v>44338</v>
      </c>
      <c r="B69" s="81"/>
      <c r="C69" s="8"/>
      <c r="D69" s="35"/>
    </row>
    <row r="70" spans="1:4" x14ac:dyDescent="0.2">
      <c r="A70" s="47" t="s">
        <v>65</v>
      </c>
      <c r="B70" s="48" t="s">
        <v>53</v>
      </c>
      <c r="C70" s="49">
        <v>2</v>
      </c>
      <c r="D70" s="35"/>
    </row>
    <row r="71" spans="1:4" x14ac:dyDescent="0.2">
      <c r="A71" s="45"/>
      <c r="B71" s="46"/>
      <c r="C71" s="46"/>
      <c r="D71" s="35"/>
    </row>
    <row r="72" spans="1:4" x14ac:dyDescent="0.2">
      <c r="A72" s="47"/>
      <c r="B72" s="48"/>
      <c r="C72" s="49"/>
      <c r="D72" s="35"/>
    </row>
    <row r="73" spans="1:4" x14ac:dyDescent="0.2">
      <c r="A73" s="45"/>
      <c r="B73" s="46"/>
      <c r="C73" s="46"/>
      <c r="D73" s="35"/>
    </row>
    <row r="74" spans="1:4" x14ac:dyDescent="0.2">
      <c r="A74" s="47"/>
      <c r="B74" s="48"/>
      <c r="C74" s="49"/>
      <c r="D74" s="35"/>
    </row>
    <row r="75" spans="1:4" x14ac:dyDescent="0.2">
      <c r="A75" s="45"/>
      <c r="B75" s="46"/>
      <c r="C75" s="46"/>
      <c r="D75" s="35"/>
    </row>
    <row r="76" spans="1:4" x14ac:dyDescent="0.2">
      <c r="A76" s="47"/>
      <c r="B76" s="48"/>
      <c r="C76" s="49"/>
      <c r="D76" s="35"/>
    </row>
    <row r="77" spans="1:4" x14ac:dyDescent="0.2">
      <c r="A77" s="55"/>
      <c r="B77" s="56"/>
      <c r="C77" s="56"/>
      <c r="D77" s="35"/>
    </row>
    <row r="78" spans="1:4" x14ac:dyDescent="0.2">
      <c r="A78" s="57"/>
      <c r="B78" s="58"/>
      <c r="C78" s="59"/>
      <c r="D78" s="35"/>
    </row>
    <row r="79" spans="1:4" ht="17" thickBot="1" x14ac:dyDescent="0.25">
      <c r="A79" s="55"/>
      <c r="B79" s="56"/>
      <c r="C79" s="56"/>
      <c r="D79" s="35">
        <f>SUM(C70:C79)</f>
        <v>2</v>
      </c>
    </row>
    <row r="80" spans="1:4" ht="17" thickBot="1" x14ac:dyDescent="0.25">
      <c r="A80" s="78">
        <v>44339</v>
      </c>
      <c r="B80" s="79"/>
      <c r="C80" s="8"/>
      <c r="D80" s="35"/>
    </row>
    <row r="81" spans="1:4" x14ac:dyDescent="0.2">
      <c r="A81" s="45" t="s">
        <v>66</v>
      </c>
      <c r="B81" s="46" t="s">
        <v>53</v>
      </c>
      <c r="C81" s="46">
        <v>5</v>
      </c>
      <c r="D81" s="35"/>
    </row>
    <row r="82" spans="1:4" x14ac:dyDescent="0.2">
      <c r="A82" s="47"/>
      <c r="B82" s="48"/>
      <c r="C82" s="49"/>
      <c r="D82" s="35"/>
    </row>
    <row r="83" spans="1:4" x14ac:dyDescent="0.2">
      <c r="A83" s="45"/>
      <c r="B83" s="46"/>
      <c r="C83" s="46"/>
      <c r="D83" s="35"/>
    </row>
    <row r="84" spans="1:4" x14ac:dyDescent="0.2">
      <c r="A84" s="47"/>
      <c r="B84" s="48"/>
      <c r="C84" s="49"/>
      <c r="D84" s="35"/>
    </row>
    <row r="85" spans="1:4" x14ac:dyDescent="0.2">
      <c r="A85" s="45"/>
      <c r="B85" s="46"/>
      <c r="C85" s="46"/>
      <c r="D85" s="35"/>
    </row>
    <row r="86" spans="1:4" x14ac:dyDescent="0.2">
      <c r="A86" s="47"/>
      <c r="B86" s="48"/>
      <c r="C86" s="49"/>
      <c r="D86" s="35"/>
    </row>
    <row r="87" spans="1:4" x14ac:dyDescent="0.2">
      <c r="A87" s="50"/>
      <c r="B87" s="51"/>
      <c r="C87" s="51"/>
      <c r="D87" s="35"/>
    </row>
    <row r="88" spans="1:4" x14ac:dyDescent="0.2">
      <c r="A88" s="52"/>
      <c r="B88" s="53"/>
      <c r="C88" s="54"/>
      <c r="D88" s="35"/>
    </row>
    <row r="89" spans="1:4" x14ac:dyDescent="0.2">
      <c r="A89" s="55"/>
      <c r="B89" s="56"/>
      <c r="C89" s="56"/>
      <c r="D89" s="35"/>
    </row>
    <row r="90" spans="1:4" x14ac:dyDescent="0.2">
      <c r="A90" s="57"/>
      <c r="B90" s="58"/>
      <c r="C90" s="59"/>
      <c r="D90" s="35">
        <f>SUM(C81:C90)</f>
        <v>5</v>
      </c>
    </row>
    <row r="91" spans="1:4" x14ac:dyDescent="0.2">
      <c r="A91" s="61"/>
      <c r="B91" s="61"/>
      <c r="C91" s="61"/>
      <c r="D91" s="35"/>
    </row>
    <row r="92" spans="1:4" x14ac:dyDescent="0.2">
      <c r="A92" s="62"/>
      <c r="B92" s="63"/>
      <c r="C92" s="63"/>
      <c r="D92" s="64"/>
    </row>
    <row r="93" spans="1:4" ht="17" thickBot="1" x14ac:dyDescent="0.25">
      <c r="A93" s="17" t="s">
        <v>27</v>
      </c>
      <c r="B93" s="17"/>
      <c r="C93" s="65">
        <f>SUM(D24:D90)</f>
        <v>40.417000000000002</v>
      </c>
      <c r="D93" s="66"/>
    </row>
    <row r="94" spans="1:4" ht="17" thickTop="1" x14ac:dyDescent="0.2">
      <c r="A94" s="67"/>
      <c r="B94" s="68"/>
      <c r="C94" s="68"/>
      <c r="D94" s="35"/>
    </row>
    <row r="95" spans="1:4" x14ac:dyDescent="0.2">
      <c r="A95" s="62" t="s">
        <v>28</v>
      </c>
      <c r="B95" s="63"/>
      <c r="C95" s="63"/>
      <c r="D95" s="21"/>
    </row>
    <row r="96" spans="1:4" x14ac:dyDescent="0.2">
      <c r="A96" s="69"/>
      <c r="B96" s="23"/>
      <c r="C96" s="23"/>
      <c r="D96" s="35"/>
    </row>
    <row r="97" spans="1:4" x14ac:dyDescent="0.2">
      <c r="A97" s="69"/>
      <c r="B97" s="23"/>
      <c r="C97" s="23"/>
      <c r="D97" s="35"/>
    </row>
    <row r="98" spans="1:4" x14ac:dyDescent="0.2">
      <c r="A98" s="67"/>
      <c r="B98" s="68"/>
      <c r="C98" s="68"/>
      <c r="D98" s="35"/>
    </row>
    <row r="99" spans="1:4" x14ac:dyDescent="0.2">
      <c r="A99" s="24"/>
      <c r="B99" s="24"/>
      <c r="C99" s="24"/>
      <c r="D99" s="35"/>
    </row>
    <row r="100" spans="1:4" x14ac:dyDescent="0.2">
      <c r="A100" s="35"/>
      <c r="B100" s="35"/>
      <c r="C100" s="35"/>
      <c r="D100" s="35"/>
    </row>
    <row r="101" spans="1:4" x14ac:dyDescent="0.2">
      <c r="A101" s="21"/>
      <c r="B101" s="21"/>
      <c r="C101" s="21"/>
      <c r="D101" s="35"/>
    </row>
  </sheetData>
  <mergeCells count="7">
    <mergeCell ref="A80:B80"/>
    <mergeCell ref="A14:B14"/>
    <mergeCell ref="A25:B25"/>
    <mergeCell ref="A36:B36"/>
    <mergeCell ref="A47:B47"/>
    <mergeCell ref="A58:B58"/>
    <mergeCell ref="A69:B6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D863-B036-5B47-B942-D3CB1C88C09D}">
  <dimension ref="A1:D101"/>
  <sheetViews>
    <sheetView topLeftCell="A85" workbookViewId="0">
      <selection activeCell="B27" sqref="B27"/>
    </sheetView>
  </sheetViews>
  <sheetFormatPr baseColWidth="10" defaultRowHeight="16" x14ac:dyDescent="0.2"/>
  <cols>
    <col min="1" max="1" width="53" customWidth="1"/>
    <col min="2" max="2" width="32" customWidth="1"/>
    <col min="3" max="3" width="22.5" customWidth="1"/>
    <col min="4" max="4" width="14.5" customWidth="1"/>
  </cols>
  <sheetData>
    <row r="1" spans="1:4" ht="33" x14ac:dyDescent="0.35">
      <c r="A1" s="1" t="s">
        <v>29</v>
      </c>
      <c r="B1" s="1"/>
      <c r="C1" s="1"/>
      <c r="D1" s="34"/>
    </row>
    <row r="2" spans="1:4" x14ac:dyDescent="0.2">
      <c r="A2" s="36"/>
      <c r="B2" s="36"/>
      <c r="C2" s="36"/>
      <c r="D2" s="35"/>
    </row>
    <row r="3" spans="1:4" x14ac:dyDescent="0.2">
      <c r="A3" s="35"/>
      <c r="B3" s="35"/>
      <c r="C3" s="35"/>
      <c r="D3" s="37">
        <v>44340</v>
      </c>
    </row>
    <row r="4" spans="1:4" x14ac:dyDescent="0.2">
      <c r="A4" s="38" t="s">
        <v>0</v>
      </c>
      <c r="B4" s="38"/>
      <c r="C4" s="38"/>
      <c r="D4" s="39" t="s">
        <v>1</v>
      </c>
    </row>
    <row r="5" spans="1:4" x14ac:dyDescent="0.2">
      <c r="A5" s="35" t="s">
        <v>2</v>
      </c>
      <c r="B5" s="35"/>
      <c r="C5" s="35"/>
      <c r="D5" s="40">
        <v>4</v>
      </c>
    </row>
    <row r="6" spans="1:4" x14ac:dyDescent="0.2">
      <c r="A6" s="38" t="s">
        <v>3</v>
      </c>
      <c r="B6" s="38"/>
      <c r="C6" s="38"/>
      <c r="D6" s="35"/>
    </row>
    <row r="7" spans="1:4" x14ac:dyDescent="0.2">
      <c r="A7" s="38"/>
      <c r="B7" s="38"/>
      <c r="C7" s="38"/>
      <c r="D7" s="35"/>
    </row>
    <row r="8" spans="1:4" x14ac:dyDescent="0.2">
      <c r="A8" s="35"/>
      <c r="B8" s="35"/>
      <c r="C8" s="35"/>
      <c r="D8" s="35"/>
    </row>
    <row r="9" spans="1:4" x14ac:dyDescent="0.2">
      <c r="A9" s="41" t="s">
        <v>4</v>
      </c>
      <c r="B9" s="42"/>
      <c r="C9" s="42"/>
      <c r="D9" s="35"/>
    </row>
    <row r="10" spans="1:4" x14ac:dyDescent="0.2">
      <c r="A10" s="6" t="s">
        <v>5</v>
      </c>
      <c r="B10" s="6"/>
      <c r="C10" s="6"/>
      <c r="D10" s="35"/>
    </row>
    <row r="11" spans="1:4" x14ac:dyDescent="0.2">
      <c r="A11" s="6"/>
      <c r="B11" s="6"/>
      <c r="C11" s="6"/>
      <c r="D11" s="35"/>
    </row>
    <row r="12" spans="1:4" x14ac:dyDescent="0.2">
      <c r="A12" s="35"/>
      <c r="B12" s="35"/>
      <c r="C12" s="35"/>
      <c r="D12" s="35"/>
    </row>
    <row r="13" spans="1:4" ht="17" thickBot="1" x14ac:dyDescent="0.25">
      <c r="A13" s="43" t="s">
        <v>6</v>
      </c>
      <c r="B13" s="43" t="s">
        <v>7</v>
      </c>
      <c r="C13" s="43" t="s">
        <v>8</v>
      </c>
      <c r="D13" s="44"/>
    </row>
    <row r="14" spans="1:4" ht="17" thickBot="1" x14ac:dyDescent="0.25">
      <c r="A14" s="78">
        <v>44340</v>
      </c>
      <c r="B14" s="79"/>
      <c r="C14" s="8"/>
      <c r="D14" s="35"/>
    </row>
    <row r="15" spans="1:4" x14ac:dyDescent="0.2">
      <c r="A15" s="45" t="s">
        <v>67</v>
      </c>
      <c r="B15" s="73" t="s">
        <v>16</v>
      </c>
      <c r="C15" s="46">
        <v>4</v>
      </c>
      <c r="D15" s="35"/>
    </row>
    <row r="16" spans="1:4" x14ac:dyDescent="0.2">
      <c r="A16" s="47" t="s">
        <v>34</v>
      </c>
      <c r="B16" s="48" t="s">
        <v>10</v>
      </c>
      <c r="C16" s="49">
        <v>0.75</v>
      </c>
      <c r="D16" s="35"/>
    </row>
    <row r="17" spans="1:4" x14ac:dyDescent="0.2">
      <c r="A17" s="45"/>
      <c r="B17" s="73"/>
      <c r="C17" s="46"/>
      <c r="D17" s="35"/>
    </row>
    <row r="18" spans="1:4" x14ac:dyDescent="0.2">
      <c r="A18" s="47"/>
      <c r="B18" s="48"/>
      <c r="C18" s="49"/>
      <c r="D18" s="35"/>
    </row>
    <row r="19" spans="1:4" x14ac:dyDescent="0.2">
      <c r="A19" s="45"/>
      <c r="B19" s="73"/>
      <c r="C19" s="46"/>
      <c r="D19" s="35"/>
    </row>
    <row r="20" spans="1:4" x14ac:dyDescent="0.2">
      <c r="A20" s="52"/>
      <c r="B20" s="53"/>
      <c r="C20" s="54"/>
      <c r="D20" s="35"/>
    </row>
    <row r="21" spans="1:4" x14ac:dyDescent="0.2">
      <c r="A21" s="55"/>
      <c r="B21" s="74"/>
      <c r="C21" s="56"/>
      <c r="D21" s="35"/>
    </row>
    <row r="22" spans="1:4" x14ac:dyDescent="0.2">
      <c r="A22" s="57"/>
      <c r="B22" s="58"/>
      <c r="C22" s="59"/>
      <c r="D22" s="35"/>
    </row>
    <row r="23" spans="1:4" x14ac:dyDescent="0.2">
      <c r="A23" s="55"/>
      <c r="B23" s="74"/>
      <c r="C23" s="56"/>
      <c r="D23" s="35"/>
    </row>
    <row r="24" spans="1:4" ht="17" thickBot="1" x14ac:dyDescent="0.25">
      <c r="A24" s="57"/>
      <c r="B24" s="58"/>
      <c r="C24" s="59"/>
      <c r="D24" s="35">
        <f>SUM(C15:C24)</f>
        <v>4.75</v>
      </c>
    </row>
    <row r="25" spans="1:4" ht="17" thickBot="1" x14ac:dyDescent="0.25">
      <c r="A25" s="80">
        <v>44341</v>
      </c>
      <c r="B25" s="81"/>
      <c r="C25" s="8"/>
      <c r="D25" s="35"/>
    </row>
    <row r="26" spans="1:4" x14ac:dyDescent="0.2">
      <c r="A26" s="47" t="s">
        <v>44</v>
      </c>
      <c r="B26" s="48" t="s">
        <v>10</v>
      </c>
      <c r="C26" s="49">
        <v>0.67</v>
      </c>
      <c r="D26" s="35"/>
    </row>
    <row r="27" spans="1:4" x14ac:dyDescent="0.2">
      <c r="A27" s="45" t="s">
        <v>42</v>
      </c>
      <c r="B27" s="73" t="s">
        <v>10</v>
      </c>
      <c r="C27" s="46">
        <v>0.67</v>
      </c>
      <c r="D27" s="35"/>
    </row>
    <row r="28" spans="1:4" x14ac:dyDescent="0.2">
      <c r="A28" s="47" t="s">
        <v>68</v>
      </c>
      <c r="B28" s="48" t="s">
        <v>10</v>
      </c>
      <c r="C28" s="49">
        <v>0.33</v>
      </c>
      <c r="D28" s="35"/>
    </row>
    <row r="29" spans="1:4" x14ac:dyDescent="0.2">
      <c r="A29" s="45" t="s">
        <v>69</v>
      </c>
      <c r="B29" s="73" t="s">
        <v>53</v>
      </c>
      <c r="C29" s="46">
        <v>5</v>
      </c>
      <c r="D29" s="35"/>
    </row>
    <row r="30" spans="1:4" x14ac:dyDescent="0.2">
      <c r="A30" s="47"/>
      <c r="B30" s="48"/>
      <c r="C30" s="49"/>
      <c r="D30" s="35"/>
    </row>
    <row r="31" spans="1:4" x14ac:dyDescent="0.2">
      <c r="A31" s="45"/>
      <c r="B31" s="73"/>
      <c r="C31" s="46"/>
      <c r="D31" s="35"/>
    </row>
    <row r="32" spans="1:4" x14ac:dyDescent="0.2">
      <c r="A32" s="47"/>
      <c r="B32" s="48"/>
      <c r="C32" s="49"/>
      <c r="D32" s="35"/>
    </row>
    <row r="33" spans="1:4" x14ac:dyDescent="0.2">
      <c r="A33" s="75"/>
      <c r="B33" s="76"/>
      <c r="C33" s="77"/>
      <c r="D33" s="35"/>
    </row>
    <row r="34" spans="1:4" x14ac:dyDescent="0.2">
      <c r="A34" s="57"/>
      <c r="B34" s="58"/>
      <c r="C34" s="59"/>
      <c r="D34" s="35"/>
    </row>
    <row r="35" spans="1:4" ht="17" thickBot="1" x14ac:dyDescent="0.25">
      <c r="A35" s="55"/>
      <c r="B35" s="74"/>
      <c r="C35" s="56"/>
      <c r="D35" s="35">
        <f>SUM(C26:C35)</f>
        <v>6.67</v>
      </c>
    </row>
    <row r="36" spans="1:4" ht="17" thickBot="1" x14ac:dyDescent="0.25">
      <c r="A36" s="78">
        <v>44342</v>
      </c>
      <c r="B36" s="79"/>
      <c r="C36" s="8"/>
      <c r="D36" s="35"/>
    </row>
    <row r="37" spans="1:4" x14ac:dyDescent="0.2">
      <c r="A37" s="45" t="s">
        <v>44</v>
      </c>
      <c r="B37" s="73" t="s">
        <v>45</v>
      </c>
      <c r="C37" s="46">
        <v>0.33</v>
      </c>
      <c r="D37" s="35"/>
    </row>
    <row r="38" spans="1:4" x14ac:dyDescent="0.2">
      <c r="A38" s="70" t="s">
        <v>71</v>
      </c>
      <c r="B38" s="48" t="s">
        <v>53</v>
      </c>
      <c r="C38" s="49">
        <v>6</v>
      </c>
      <c r="D38" s="35"/>
    </row>
    <row r="39" spans="1:4" x14ac:dyDescent="0.2">
      <c r="A39" s="45" t="s">
        <v>70</v>
      </c>
      <c r="B39" s="73" t="s">
        <v>45</v>
      </c>
      <c r="C39" s="46">
        <v>0.67</v>
      </c>
      <c r="D39" s="35"/>
    </row>
    <row r="40" spans="1:4" x14ac:dyDescent="0.2">
      <c r="A40" s="47"/>
      <c r="B40" s="48"/>
      <c r="C40" s="49"/>
      <c r="D40" s="35"/>
    </row>
    <row r="41" spans="1:4" x14ac:dyDescent="0.2">
      <c r="A41" s="45"/>
      <c r="B41" s="73"/>
      <c r="C41" s="46"/>
      <c r="D41" s="60"/>
    </row>
    <row r="42" spans="1:4" x14ac:dyDescent="0.2">
      <c r="A42" s="47"/>
      <c r="B42" s="48"/>
      <c r="C42" s="49"/>
      <c r="D42" s="35"/>
    </row>
    <row r="43" spans="1:4" x14ac:dyDescent="0.2">
      <c r="A43" s="45"/>
      <c r="B43" s="73"/>
      <c r="C43" s="46"/>
      <c r="D43" s="60"/>
    </row>
    <row r="44" spans="1:4" x14ac:dyDescent="0.2">
      <c r="A44" s="52"/>
      <c r="B44" s="53"/>
      <c r="C44" s="54"/>
      <c r="D44" s="35"/>
    </row>
    <row r="45" spans="1:4" x14ac:dyDescent="0.2">
      <c r="A45" s="55"/>
      <c r="B45" s="74"/>
      <c r="C45" s="56"/>
      <c r="D45" s="35"/>
    </row>
    <row r="46" spans="1:4" ht="17" thickBot="1" x14ac:dyDescent="0.25">
      <c r="A46" s="57"/>
      <c r="B46" s="58"/>
      <c r="C46" s="59"/>
      <c r="D46" s="35">
        <f>SUM(C37:C46)</f>
        <v>7</v>
      </c>
    </row>
    <row r="47" spans="1:4" ht="17" thickBot="1" x14ac:dyDescent="0.25">
      <c r="A47" s="80">
        <v>44343</v>
      </c>
      <c r="B47" s="81"/>
      <c r="C47" s="8"/>
      <c r="D47" s="35"/>
    </row>
    <row r="48" spans="1:4" x14ac:dyDescent="0.2">
      <c r="A48" s="47" t="s">
        <v>44</v>
      </c>
      <c r="B48" s="48" t="s">
        <v>10</v>
      </c>
      <c r="C48" s="49">
        <v>0.5</v>
      </c>
      <c r="D48" s="35"/>
    </row>
    <row r="49" spans="1:4" x14ac:dyDescent="0.2">
      <c r="A49" s="45" t="s">
        <v>72</v>
      </c>
      <c r="B49" s="73" t="s">
        <v>10</v>
      </c>
      <c r="C49" s="46">
        <v>2</v>
      </c>
      <c r="D49" s="35"/>
    </row>
    <row r="50" spans="1:4" x14ac:dyDescent="0.2">
      <c r="A50" s="47" t="s">
        <v>49</v>
      </c>
      <c r="B50" s="48" t="s">
        <v>22</v>
      </c>
      <c r="C50" s="49">
        <v>0.5</v>
      </c>
      <c r="D50" s="35"/>
    </row>
    <row r="51" spans="1:4" x14ac:dyDescent="0.2">
      <c r="A51" s="71" t="s">
        <v>73</v>
      </c>
      <c r="B51" s="73" t="s">
        <v>53</v>
      </c>
      <c r="C51" s="46">
        <v>2</v>
      </c>
      <c r="D51" s="35"/>
    </row>
    <row r="52" spans="1:4" x14ac:dyDescent="0.2">
      <c r="A52" s="47" t="s">
        <v>74</v>
      </c>
      <c r="B52" s="48" t="s">
        <v>53</v>
      </c>
      <c r="C52" s="49">
        <v>2</v>
      </c>
      <c r="D52" s="35"/>
    </row>
    <row r="53" spans="1:4" x14ac:dyDescent="0.2">
      <c r="A53" s="45" t="s">
        <v>75</v>
      </c>
      <c r="B53" s="73" t="s">
        <v>10</v>
      </c>
      <c r="C53" s="46">
        <v>0.5</v>
      </c>
      <c r="D53" s="35"/>
    </row>
    <row r="54" spans="1:4" x14ac:dyDescent="0.2">
      <c r="A54" s="47" t="s">
        <v>76</v>
      </c>
      <c r="B54" s="48"/>
      <c r="C54" s="49"/>
      <c r="D54" s="35"/>
    </row>
    <row r="55" spans="1:4" x14ac:dyDescent="0.2">
      <c r="A55" s="75"/>
      <c r="B55" s="76"/>
      <c r="C55" s="77"/>
      <c r="D55" s="35"/>
    </row>
    <row r="56" spans="1:4" x14ac:dyDescent="0.2">
      <c r="A56" s="57"/>
      <c r="B56" s="58"/>
      <c r="C56" s="59"/>
      <c r="D56" s="35"/>
    </row>
    <row r="57" spans="1:4" ht="17" thickBot="1" x14ac:dyDescent="0.25">
      <c r="A57" s="55"/>
      <c r="B57" s="74"/>
      <c r="C57" s="56"/>
      <c r="D57" s="35">
        <f>SUM(C48:C57)</f>
        <v>7.5</v>
      </c>
    </row>
    <row r="58" spans="1:4" ht="17" thickBot="1" x14ac:dyDescent="0.25">
      <c r="A58" s="78">
        <v>44344</v>
      </c>
      <c r="B58" s="79"/>
      <c r="C58" s="8"/>
      <c r="D58" s="35"/>
    </row>
    <row r="59" spans="1:4" ht="29" x14ac:dyDescent="0.2">
      <c r="A59" s="45" t="s">
        <v>44</v>
      </c>
      <c r="B59" s="73" t="s">
        <v>26</v>
      </c>
      <c r="C59" s="46">
        <v>0.5</v>
      </c>
      <c r="D59" s="35"/>
    </row>
    <row r="60" spans="1:4" x14ac:dyDescent="0.2">
      <c r="A60" s="47" t="s">
        <v>77</v>
      </c>
      <c r="B60" s="48" t="s">
        <v>53</v>
      </c>
      <c r="C60" s="49">
        <v>8</v>
      </c>
      <c r="D60" s="35"/>
    </row>
    <row r="61" spans="1:4" x14ac:dyDescent="0.2">
      <c r="A61" s="45" t="s">
        <v>78</v>
      </c>
      <c r="B61" s="73" t="s">
        <v>26</v>
      </c>
      <c r="C61" s="46">
        <v>0.75</v>
      </c>
      <c r="D61" s="35"/>
    </row>
    <row r="62" spans="1:4" x14ac:dyDescent="0.2">
      <c r="A62" s="47"/>
      <c r="B62" s="48"/>
      <c r="C62" s="49"/>
      <c r="D62" s="35"/>
    </row>
    <row r="63" spans="1:4" x14ac:dyDescent="0.2">
      <c r="A63" s="47"/>
      <c r="B63" s="73"/>
      <c r="C63" s="46"/>
      <c r="D63" s="35"/>
    </row>
    <row r="64" spans="1:4" x14ac:dyDescent="0.2">
      <c r="A64" s="52"/>
      <c r="B64" s="48"/>
      <c r="C64" s="49"/>
      <c r="D64" s="35"/>
    </row>
    <row r="65" spans="1:4" x14ac:dyDescent="0.2">
      <c r="A65" s="50"/>
      <c r="B65" s="73"/>
      <c r="C65" s="46"/>
      <c r="D65" s="35"/>
    </row>
    <row r="66" spans="1:4" x14ac:dyDescent="0.2">
      <c r="A66" s="52"/>
      <c r="B66" s="53"/>
      <c r="C66" s="54"/>
      <c r="D66" s="35"/>
    </row>
    <row r="67" spans="1:4" x14ac:dyDescent="0.2">
      <c r="A67" s="55"/>
      <c r="B67" s="74"/>
      <c r="C67" s="56"/>
      <c r="D67" s="35"/>
    </row>
    <row r="68" spans="1:4" ht="17" thickBot="1" x14ac:dyDescent="0.25">
      <c r="A68" s="57"/>
      <c r="B68" s="58"/>
      <c r="C68" s="59"/>
      <c r="D68" s="35">
        <f>SUM(C59:C68)</f>
        <v>9.25</v>
      </c>
    </row>
    <row r="69" spans="1:4" ht="17" thickBot="1" x14ac:dyDescent="0.25">
      <c r="A69" s="80">
        <v>44345</v>
      </c>
      <c r="B69" s="81"/>
      <c r="C69" s="8"/>
      <c r="D69" s="35"/>
    </row>
    <row r="70" spans="1:4" x14ac:dyDescent="0.2">
      <c r="A70" s="47" t="s">
        <v>79</v>
      </c>
      <c r="B70" s="48" t="s">
        <v>53</v>
      </c>
      <c r="C70" s="49">
        <v>2</v>
      </c>
      <c r="D70" s="35"/>
    </row>
    <row r="71" spans="1:4" x14ac:dyDescent="0.2">
      <c r="A71" s="45" t="s">
        <v>80</v>
      </c>
      <c r="B71" s="73" t="s">
        <v>81</v>
      </c>
      <c r="C71" s="46">
        <v>2</v>
      </c>
      <c r="D71" s="35"/>
    </row>
    <row r="72" spans="1:4" x14ac:dyDescent="0.2">
      <c r="A72" s="47" t="s">
        <v>82</v>
      </c>
      <c r="B72" s="48" t="s">
        <v>26</v>
      </c>
      <c r="C72" s="49">
        <v>0.5</v>
      </c>
      <c r="D72" s="35"/>
    </row>
    <row r="73" spans="1:4" x14ac:dyDescent="0.2">
      <c r="A73" s="45"/>
      <c r="B73" s="73"/>
      <c r="C73" s="46"/>
      <c r="D73" s="35"/>
    </row>
    <row r="74" spans="1:4" x14ac:dyDescent="0.2">
      <c r="A74" s="47"/>
      <c r="B74" s="48"/>
      <c r="C74" s="49"/>
      <c r="D74" s="35"/>
    </row>
    <row r="75" spans="1:4" x14ac:dyDescent="0.2">
      <c r="A75" s="45"/>
      <c r="B75" s="73"/>
      <c r="C75" s="46"/>
      <c r="D75" s="35"/>
    </row>
    <row r="76" spans="1:4" x14ac:dyDescent="0.2">
      <c r="A76" s="47"/>
      <c r="B76" s="48"/>
      <c r="C76" s="49"/>
      <c r="D76" s="35"/>
    </row>
    <row r="77" spans="1:4" x14ac:dyDescent="0.2">
      <c r="A77" s="75"/>
      <c r="B77" s="76"/>
      <c r="C77" s="77"/>
      <c r="D77" s="35"/>
    </row>
    <row r="78" spans="1:4" x14ac:dyDescent="0.2">
      <c r="A78" s="57"/>
      <c r="B78" s="58"/>
      <c r="C78" s="59"/>
      <c r="D78" s="35"/>
    </row>
    <row r="79" spans="1:4" ht="17" thickBot="1" x14ac:dyDescent="0.25">
      <c r="A79" s="55"/>
      <c r="B79" s="74"/>
      <c r="C79" s="56"/>
      <c r="D79" s="35">
        <f>SUM(C70:C79)</f>
        <v>4.5</v>
      </c>
    </row>
    <row r="80" spans="1:4" ht="17" thickBot="1" x14ac:dyDescent="0.25">
      <c r="A80" s="78">
        <v>44346</v>
      </c>
      <c r="B80" s="79"/>
      <c r="C80" s="8"/>
      <c r="D80" s="35"/>
    </row>
    <row r="81" spans="1:4" x14ac:dyDescent="0.2">
      <c r="A81" s="45" t="s">
        <v>83</v>
      </c>
      <c r="B81" s="73" t="s">
        <v>26</v>
      </c>
      <c r="C81" s="46">
        <v>0.75</v>
      </c>
      <c r="D81" s="35"/>
    </row>
    <row r="82" spans="1:4" x14ac:dyDescent="0.2">
      <c r="A82" s="47"/>
      <c r="B82" s="48"/>
      <c r="C82" s="49"/>
      <c r="D82" s="35"/>
    </row>
    <row r="83" spans="1:4" x14ac:dyDescent="0.2">
      <c r="A83" s="45"/>
      <c r="B83" s="73"/>
      <c r="C83" s="46"/>
      <c r="D83" s="35"/>
    </row>
    <row r="84" spans="1:4" x14ac:dyDescent="0.2">
      <c r="A84" s="47"/>
      <c r="B84" s="48"/>
      <c r="C84" s="49"/>
      <c r="D84" s="35"/>
    </row>
    <row r="85" spans="1:4" x14ac:dyDescent="0.2">
      <c r="A85" s="45"/>
      <c r="B85" s="73"/>
      <c r="C85" s="46"/>
      <c r="D85" s="35"/>
    </row>
    <row r="86" spans="1:4" x14ac:dyDescent="0.2">
      <c r="A86" s="47"/>
      <c r="B86" s="48"/>
      <c r="C86" s="49"/>
      <c r="D86" s="35"/>
    </row>
    <row r="87" spans="1:4" x14ac:dyDescent="0.2">
      <c r="A87" s="45"/>
      <c r="B87" s="73"/>
      <c r="C87" s="46"/>
      <c r="D87" s="35"/>
    </row>
    <row r="88" spans="1:4" x14ac:dyDescent="0.2">
      <c r="A88" s="52"/>
      <c r="B88" s="53"/>
      <c r="C88" s="54"/>
      <c r="D88" s="35"/>
    </row>
    <row r="89" spans="1:4" x14ac:dyDescent="0.2">
      <c r="A89" s="55"/>
      <c r="B89" s="74"/>
      <c r="C89" s="56"/>
      <c r="D89" s="35"/>
    </row>
    <row r="90" spans="1:4" x14ac:dyDescent="0.2">
      <c r="A90" s="57"/>
      <c r="B90" s="58"/>
      <c r="C90" s="59"/>
      <c r="D90" s="35">
        <f>SUM(C81:C89)</f>
        <v>0.75</v>
      </c>
    </row>
    <row r="91" spans="1:4" x14ac:dyDescent="0.2">
      <c r="A91" s="61"/>
      <c r="B91" s="61"/>
      <c r="C91" s="61"/>
      <c r="D91" s="35"/>
    </row>
    <row r="92" spans="1:4" x14ac:dyDescent="0.2">
      <c r="A92" s="62"/>
      <c r="B92" s="63"/>
      <c r="C92" s="63"/>
      <c r="D92" s="64"/>
    </row>
    <row r="93" spans="1:4" ht="17" thickBot="1" x14ac:dyDescent="0.25">
      <c r="A93" s="17" t="s">
        <v>27</v>
      </c>
      <c r="B93" s="17"/>
      <c r="C93" s="65">
        <f>SUM(D15:D90)</f>
        <v>40.42</v>
      </c>
      <c r="D93" s="66"/>
    </row>
    <row r="94" spans="1:4" ht="17" thickTop="1" x14ac:dyDescent="0.2">
      <c r="A94" s="67"/>
      <c r="B94" s="68"/>
      <c r="C94" s="68"/>
      <c r="D94" s="35"/>
    </row>
    <row r="95" spans="1:4" x14ac:dyDescent="0.2">
      <c r="A95" s="62" t="s">
        <v>28</v>
      </c>
      <c r="B95" s="63"/>
      <c r="C95" s="63"/>
      <c r="D95" s="21"/>
    </row>
    <row r="96" spans="1:4" x14ac:dyDescent="0.2">
      <c r="A96" s="69"/>
      <c r="B96" s="23"/>
      <c r="C96" s="23"/>
      <c r="D96" s="35"/>
    </row>
    <row r="97" spans="1:4" x14ac:dyDescent="0.2">
      <c r="A97" s="69"/>
      <c r="B97" s="23"/>
      <c r="C97" s="23"/>
      <c r="D97" s="35"/>
    </row>
    <row r="98" spans="1:4" x14ac:dyDescent="0.2">
      <c r="A98" s="67"/>
      <c r="B98" s="68"/>
      <c r="C98" s="68"/>
      <c r="D98" s="35"/>
    </row>
    <row r="99" spans="1:4" x14ac:dyDescent="0.2">
      <c r="A99" s="24"/>
      <c r="B99" s="24"/>
      <c r="C99" s="24"/>
      <c r="D99" s="35"/>
    </row>
    <row r="100" spans="1:4" x14ac:dyDescent="0.2">
      <c r="A100" s="35"/>
      <c r="B100" s="35"/>
      <c r="C100" s="35"/>
      <c r="D100" s="35"/>
    </row>
    <row r="101" spans="1:4" x14ac:dyDescent="0.2">
      <c r="A101" s="21"/>
      <c r="B101" s="21"/>
      <c r="C101" s="21"/>
      <c r="D101" s="35"/>
    </row>
  </sheetData>
  <mergeCells count="7">
    <mergeCell ref="A80:B80"/>
    <mergeCell ref="A14:B14"/>
    <mergeCell ref="A25:B25"/>
    <mergeCell ref="A36:B36"/>
    <mergeCell ref="A47:B47"/>
    <mergeCell ref="A58:B58"/>
    <mergeCell ref="A69:B6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017ED-B44A-2C41-8222-9F8375580B7F}">
  <dimension ref="A1:D101"/>
  <sheetViews>
    <sheetView workbookViewId="0">
      <selection sqref="A1:XFD1048576"/>
    </sheetView>
  </sheetViews>
  <sheetFormatPr baseColWidth="10" defaultRowHeight="16" x14ac:dyDescent="0.2"/>
  <cols>
    <col min="1" max="1" width="53" customWidth="1"/>
    <col min="2" max="2" width="32" customWidth="1"/>
    <col min="3" max="3" width="22.5" customWidth="1"/>
    <col min="4" max="4" width="14.5" customWidth="1"/>
  </cols>
  <sheetData>
    <row r="1" spans="1:4" ht="33" x14ac:dyDescent="0.35">
      <c r="A1" s="1" t="s">
        <v>29</v>
      </c>
      <c r="B1" s="1"/>
      <c r="C1" s="1"/>
      <c r="D1" s="34"/>
    </row>
    <row r="2" spans="1:4" x14ac:dyDescent="0.2">
      <c r="A2" s="36"/>
      <c r="B2" s="36"/>
      <c r="C2" s="36"/>
      <c r="D2" s="35"/>
    </row>
    <row r="3" spans="1:4" x14ac:dyDescent="0.2">
      <c r="A3" s="35"/>
      <c r="B3" s="35"/>
      <c r="C3" s="35"/>
      <c r="D3" s="37">
        <v>44347</v>
      </c>
    </row>
    <row r="4" spans="1:4" x14ac:dyDescent="0.2">
      <c r="A4" s="38" t="s">
        <v>0</v>
      </c>
      <c r="B4" s="38"/>
      <c r="C4" s="38"/>
      <c r="D4" s="39" t="s">
        <v>1</v>
      </c>
    </row>
    <row r="5" spans="1:4" x14ac:dyDescent="0.2">
      <c r="A5" s="35" t="s">
        <v>2</v>
      </c>
      <c r="B5" s="35"/>
      <c r="C5" s="35"/>
      <c r="D5" s="40">
        <v>5</v>
      </c>
    </row>
    <row r="6" spans="1:4" x14ac:dyDescent="0.2">
      <c r="A6" s="38" t="s">
        <v>3</v>
      </c>
      <c r="B6" s="38"/>
      <c r="C6" s="38"/>
      <c r="D6" s="35"/>
    </row>
    <row r="7" spans="1:4" x14ac:dyDescent="0.2">
      <c r="A7" s="38"/>
      <c r="B7" s="38"/>
      <c r="C7" s="38"/>
      <c r="D7" s="35"/>
    </row>
    <row r="8" spans="1:4" x14ac:dyDescent="0.2">
      <c r="A8" s="35"/>
      <c r="B8" s="35"/>
      <c r="C8" s="35"/>
      <c r="D8" s="35"/>
    </row>
    <row r="9" spans="1:4" x14ac:dyDescent="0.2">
      <c r="A9" s="41" t="s">
        <v>4</v>
      </c>
      <c r="B9" s="42"/>
      <c r="C9" s="42"/>
      <c r="D9" s="35"/>
    </row>
    <row r="10" spans="1:4" x14ac:dyDescent="0.2">
      <c r="A10" s="6" t="s">
        <v>5</v>
      </c>
      <c r="B10" s="6"/>
      <c r="C10" s="6"/>
      <c r="D10" s="35"/>
    </row>
    <row r="11" spans="1:4" x14ac:dyDescent="0.2">
      <c r="A11" s="6"/>
      <c r="B11" s="6"/>
      <c r="C11" s="6"/>
      <c r="D11" s="35"/>
    </row>
    <row r="12" spans="1:4" x14ac:dyDescent="0.2">
      <c r="A12" s="35"/>
      <c r="B12" s="35"/>
      <c r="C12" s="35"/>
      <c r="D12" s="35"/>
    </row>
    <row r="13" spans="1:4" ht="17" thickBot="1" x14ac:dyDescent="0.25">
      <c r="A13" s="43" t="s">
        <v>6</v>
      </c>
      <c r="B13" s="43" t="s">
        <v>7</v>
      </c>
      <c r="C13" s="43" t="s">
        <v>8</v>
      </c>
      <c r="D13" s="44"/>
    </row>
    <row r="14" spans="1:4" ht="17" thickBot="1" x14ac:dyDescent="0.25">
      <c r="A14" s="78">
        <v>44347</v>
      </c>
      <c r="B14" s="79"/>
      <c r="C14" s="8"/>
      <c r="D14" s="35"/>
    </row>
    <row r="15" spans="1:4" x14ac:dyDescent="0.2">
      <c r="A15" s="45" t="s">
        <v>84</v>
      </c>
      <c r="B15" s="73" t="s">
        <v>16</v>
      </c>
      <c r="C15" s="46">
        <v>3</v>
      </c>
      <c r="D15" s="35"/>
    </row>
    <row r="16" spans="1:4" x14ac:dyDescent="0.2">
      <c r="A16" s="47" t="s">
        <v>34</v>
      </c>
      <c r="B16" s="48" t="s">
        <v>10</v>
      </c>
      <c r="C16" s="49">
        <v>0.5</v>
      </c>
      <c r="D16" s="35"/>
    </row>
    <row r="17" spans="1:4" x14ac:dyDescent="0.2">
      <c r="A17" s="45" t="s">
        <v>85</v>
      </c>
      <c r="B17" s="73" t="s">
        <v>22</v>
      </c>
      <c r="C17" s="46">
        <v>0.5</v>
      </c>
      <c r="D17" s="35"/>
    </row>
    <row r="18" spans="1:4" x14ac:dyDescent="0.2">
      <c r="A18" s="47" t="s">
        <v>86</v>
      </c>
      <c r="B18" s="48" t="s">
        <v>10</v>
      </c>
      <c r="C18" s="49">
        <v>1</v>
      </c>
      <c r="D18" s="35"/>
    </row>
    <row r="19" spans="1:4" x14ac:dyDescent="0.2">
      <c r="A19" s="45" t="s">
        <v>87</v>
      </c>
      <c r="B19" s="73" t="s">
        <v>53</v>
      </c>
      <c r="C19" s="46">
        <v>1</v>
      </c>
      <c r="D19" s="35"/>
    </row>
    <row r="20" spans="1:4" x14ac:dyDescent="0.2">
      <c r="A20" s="52"/>
      <c r="B20" s="53"/>
      <c r="C20" s="54"/>
      <c r="D20" s="35"/>
    </row>
    <row r="21" spans="1:4" x14ac:dyDescent="0.2">
      <c r="A21" s="55"/>
      <c r="B21" s="74"/>
      <c r="C21" s="56"/>
      <c r="D21" s="35"/>
    </row>
    <row r="22" spans="1:4" x14ac:dyDescent="0.2">
      <c r="A22" s="57"/>
      <c r="B22" s="58"/>
      <c r="C22" s="59"/>
      <c r="D22" s="35"/>
    </row>
    <row r="23" spans="1:4" x14ac:dyDescent="0.2">
      <c r="A23" s="55"/>
      <c r="B23" s="74"/>
      <c r="C23" s="56"/>
      <c r="D23" s="35"/>
    </row>
    <row r="24" spans="1:4" ht="17" thickBot="1" x14ac:dyDescent="0.25">
      <c r="A24" s="57"/>
      <c r="B24" s="58"/>
      <c r="C24" s="59"/>
      <c r="D24" s="35">
        <f>SUM(C15:C24)</f>
        <v>6</v>
      </c>
    </row>
    <row r="25" spans="1:4" ht="17" thickBot="1" x14ac:dyDescent="0.25">
      <c r="A25" s="80">
        <v>44348</v>
      </c>
      <c r="B25" s="81"/>
      <c r="C25" s="8"/>
      <c r="D25" s="35"/>
    </row>
    <row r="26" spans="1:4" x14ac:dyDescent="0.2">
      <c r="A26" s="47" t="s">
        <v>88</v>
      </c>
      <c r="B26" s="48" t="s">
        <v>10</v>
      </c>
      <c r="C26" s="49">
        <v>0.5</v>
      </c>
      <c r="D26" s="35"/>
    </row>
    <row r="27" spans="1:4" x14ac:dyDescent="0.2">
      <c r="A27" s="45" t="s">
        <v>42</v>
      </c>
      <c r="B27" s="73" t="s">
        <v>10</v>
      </c>
      <c r="C27" s="46">
        <v>0.33</v>
      </c>
      <c r="D27" s="35"/>
    </row>
    <row r="28" spans="1:4" x14ac:dyDescent="0.2">
      <c r="A28" s="47"/>
      <c r="B28" s="48"/>
      <c r="C28" s="49"/>
      <c r="D28" s="35"/>
    </row>
    <row r="29" spans="1:4" x14ac:dyDescent="0.2">
      <c r="A29" s="45" t="s">
        <v>89</v>
      </c>
      <c r="B29" s="73" t="s">
        <v>53</v>
      </c>
      <c r="C29" s="46">
        <v>5</v>
      </c>
      <c r="D29" s="35"/>
    </row>
    <row r="30" spans="1:4" x14ac:dyDescent="0.2">
      <c r="A30" s="47"/>
      <c r="B30" s="48"/>
      <c r="C30" s="49"/>
      <c r="D30" s="35"/>
    </row>
    <row r="31" spans="1:4" x14ac:dyDescent="0.2">
      <c r="A31" s="45"/>
      <c r="B31" s="73"/>
      <c r="C31" s="46"/>
      <c r="D31" s="35"/>
    </row>
    <row r="32" spans="1:4" x14ac:dyDescent="0.2">
      <c r="A32" s="47"/>
      <c r="B32" s="48"/>
      <c r="C32" s="49"/>
      <c r="D32" s="35"/>
    </row>
    <row r="33" spans="1:4" x14ac:dyDescent="0.2">
      <c r="A33" s="75"/>
      <c r="B33" s="76"/>
      <c r="C33" s="77"/>
      <c r="D33" s="35"/>
    </row>
    <row r="34" spans="1:4" x14ac:dyDescent="0.2">
      <c r="A34" s="57"/>
      <c r="B34" s="58"/>
      <c r="C34" s="59"/>
      <c r="D34" s="35"/>
    </row>
    <row r="35" spans="1:4" ht="17" thickBot="1" x14ac:dyDescent="0.25">
      <c r="A35" s="55"/>
      <c r="B35" s="74"/>
      <c r="C35" s="56"/>
      <c r="D35" s="35">
        <f>SUM(C26:C35)</f>
        <v>5.83</v>
      </c>
    </row>
    <row r="36" spans="1:4" ht="17" thickBot="1" x14ac:dyDescent="0.25">
      <c r="A36" s="78">
        <v>44349</v>
      </c>
      <c r="B36" s="79"/>
      <c r="C36" s="8"/>
      <c r="D36" s="35"/>
    </row>
    <row r="37" spans="1:4" x14ac:dyDescent="0.2">
      <c r="A37" s="45" t="s">
        <v>44</v>
      </c>
      <c r="B37" s="73" t="s">
        <v>45</v>
      </c>
      <c r="C37" s="46">
        <v>0.67</v>
      </c>
      <c r="D37" s="35"/>
    </row>
    <row r="38" spans="1:4" x14ac:dyDescent="0.2">
      <c r="A38" s="70" t="s">
        <v>90</v>
      </c>
      <c r="B38" s="48" t="s">
        <v>53</v>
      </c>
      <c r="C38" s="49">
        <v>6</v>
      </c>
      <c r="D38" s="35"/>
    </row>
    <row r="39" spans="1:4" x14ac:dyDescent="0.2">
      <c r="A39" s="45" t="s">
        <v>94</v>
      </c>
      <c r="B39" s="73" t="s">
        <v>81</v>
      </c>
      <c r="C39" s="46">
        <v>2</v>
      </c>
      <c r="D39" s="35"/>
    </row>
    <row r="40" spans="1:4" x14ac:dyDescent="0.2">
      <c r="A40" s="47"/>
      <c r="B40" s="48"/>
      <c r="C40" s="49"/>
      <c r="D40" s="35"/>
    </row>
    <row r="41" spans="1:4" x14ac:dyDescent="0.2">
      <c r="A41" s="45"/>
      <c r="B41" s="73"/>
      <c r="C41" s="46"/>
      <c r="D41" s="60"/>
    </row>
    <row r="42" spans="1:4" x14ac:dyDescent="0.2">
      <c r="A42" s="47"/>
      <c r="B42" s="48"/>
      <c r="C42" s="49"/>
      <c r="D42" s="35"/>
    </row>
    <row r="43" spans="1:4" x14ac:dyDescent="0.2">
      <c r="A43" s="45"/>
      <c r="B43" s="73"/>
      <c r="C43" s="46"/>
      <c r="D43" s="60"/>
    </row>
    <row r="44" spans="1:4" x14ac:dyDescent="0.2">
      <c r="A44" s="52"/>
      <c r="B44" s="53"/>
      <c r="C44" s="54"/>
      <c r="D44" s="35"/>
    </row>
    <row r="45" spans="1:4" x14ac:dyDescent="0.2">
      <c r="A45" s="55"/>
      <c r="B45" s="74"/>
      <c r="C45" s="56"/>
      <c r="D45" s="35"/>
    </row>
    <row r="46" spans="1:4" ht="17" thickBot="1" x14ac:dyDescent="0.25">
      <c r="A46" s="57"/>
      <c r="B46" s="58"/>
      <c r="C46" s="59"/>
      <c r="D46" s="35">
        <f>SUM(C37:C46)</f>
        <v>8.67</v>
      </c>
    </row>
    <row r="47" spans="1:4" ht="17" thickBot="1" x14ac:dyDescent="0.25">
      <c r="A47" s="80">
        <v>44350</v>
      </c>
      <c r="B47" s="81"/>
      <c r="C47" s="8"/>
      <c r="D47" s="35"/>
    </row>
    <row r="48" spans="1:4" x14ac:dyDescent="0.2">
      <c r="A48" s="47" t="s">
        <v>44</v>
      </c>
      <c r="B48" s="48" t="s">
        <v>10</v>
      </c>
      <c r="C48" s="49">
        <v>0.25</v>
      </c>
      <c r="D48" s="35"/>
    </row>
    <row r="49" spans="1:4" x14ac:dyDescent="0.2">
      <c r="A49" s="45" t="s">
        <v>91</v>
      </c>
      <c r="B49" s="73" t="s">
        <v>53</v>
      </c>
      <c r="C49" s="46">
        <v>6</v>
      </c>
      <c r="D49" s="35"/>
    </row>
    <row r="50" spans="1:4" x14ac:dyDescent="0.2">
      <c r="A50" s="47" t="s">
        <v>49</v>
      </c>
      <c r="B50" s="48" t="s">
        <v>22</v>
      </c>
      <c r="C50" s="49">
        <v>1</v>
      </c>
      <c r="D50" s="35"/>
    </row>
    <row r="51" spans="1:4" x14ac:dyDescent="0.2">
      <c r="A51" s="71"/>
      <c r="B51" s="73"/>
      <c r="C51" s="46"/>
      <c r="D51" s="35"/>
    </row>
    <row r="52" spans="1:4" x14ac:dyDescent="0.2">
      <c r="A52" s="47"/>
      <c r="B52" s="48"/>
      <c r="C52" s="49"/>
      <c r="D52" s="35"/>
    </row>
    <row r="53" spans="1:4" x14ac:dyDescent="0.2">
      <c r="A53" s="45"/>
      <c r="B53" s="73"/>
      <c r="C53" s="46"/>
      <c r="D53" s="35"/>
    </row>
    <row r="54" spans="1:4" x14ac:dyDescent="0.2">
      <c r="A54" s="47" t="s">
        <v>76</v>
      </c>
      <c r="B54" s="48"/>
      <c r="C54" s="49"/>
      <c r="D54" s="35"/>
    </row>
    <row r="55" spans="1:4" x14ac:dyDescent="0.2">
      <c r="A55" s="75"/>
      <c r="B55" s="76"/>
      <c r="C55" s="77"/>
      <c r="D55" s="35"/>
    </row>
    <row r="56" spans="1:4" x14ac:dyDescent="0.2">
      <c r="A56" s="57"/>
      <c r="B56" s="58"/>
      <c r="C56" s="59"/>
      <c r="D56" s="35"/>
    </row>
    <row r="57" spans="1:4" ht="17" thickBot="1" x14ac:dyDescent="0.25">
      <c r="A57" s="55"/>
      <c r="B57" s="74"/>
      <c r="C57" s="56"/>
      <c r="D57" s="35">
        <f>SUM(C48:C57)</f>
        <v>7.25</v>
      </c>
    </row>
    <row r="58" spans="1:4" ht="17" thickBot="1" x14ac:dyDescent="0.25">
      <c r="A58" s="78">
        <v>44351</v>
      </c>
      <c r="B58" s="79"/>
      <c r="C58" s="8"/>
      <c r="D58" s="35"/>
    </row>
    <row r="59" spans="1:4" x14ac:dyDescent="0.2">
      <c r="A59" s="45" t="s">
        <v>44</v>
      </c>
      <c r="B59" s="73" t="s">
        <v>26</v>
      </c>
      <c r="C59" s="46">
        <v>0.33</v>
      </c>
      <c r="D59" s="35"/>
    </row>
    <row r="60" spans="1:4" x14ac:dyDescent="0.2">
      <c r="A60" s="47" t="s">
        <v>92</v>
      </c>
      <c r="B60" s="48" t="s">
        <v>53</v>
      </c>
      <c r="C60" s="49">
        <v>6</v>
      </c>
      <c r="D60" s="35"/>
    </row>
    <row r="61" spans="1:4" x14ac:dyDescent="0.2">
      <c r="A61" s="45" t="s">
        <v>94</v>
      </c>
      <c r="B61" s="73" t="s">
        <v>16</v>
      </c>
      <c r="C61" s="46">
        <v>2</v>
      </c>
      <c r="D61" s="35"/>
    </row>
    <row r="62" spans="1:4" x14ac:dyDescent="0.2">
      <c r="A62" s="47"/>
      <c r="B62" s="48"/>
      <c r="C62" s="49"/>
      <c r="D62" s="35"/>
    </row>
    <row r="63" spans="1:4" x14ac:dyDescent="0.2">
      <c r="A63" s="47"/>
      <c r="B63" s="73"/>
      <c r="C63" s="46"/>
      <c r="D63" s="35"/>
    </row>
    <row r="64" spans="1:4" x14ac:dyDescent="0.2">
      <c r="A64" s="52"/>
      <c r="B64" s="48"/>
      <c r="C64" s="49"/>
      <c r="D64" s="35"/>
    </row>
    <row r="65" spans="1:4" x14ac:dyDescent="0.2">
      <c r="A65" s="50"/>
      <c r="B65" s="73"/>
      <c r="C65" s="46"/>
      <c r="D65" s="35"/>
    </row>
    <row r="66" spans="1:4" x14ac:dyDescent="0.2">
      <c r="A66" s="52"/>
      <c r="B66" s="53"/>
      <c r="C66" s="54"/>
      <c r="D66" s="35"/>
    </row>
    <row r="67" spans="1:4" x14ac:dyDescent="0.2">
      <c r="A67" s="55"/>
      <c r="B67" s="74"/>
      <c r="C67" s="56"/>
      <c r="D67" s="35"/>
    </row>
    <row r="68" spans="1:4" ht="17" thickBot="1" x14ac:dyDescent="0.25">
      <c r="A68" s="57"/>
      <c r="B68" s="58"/>
      <c r="C68" s="59"/>
      <c r="D68" s="35">
        <f>SUM(C59:C68)</f>
        <v>8.33</v>
      </c>
    </row>
    <row r="69" spans="1:4" ht="17" thickBot="1" x14ac:dyDescent="0.25">
      <c r="A69" s="80">
        <v>44352</v>
      </c>
      <c r="B69" s="81"/>
      <c r="C69" s="8"/>
      <c r="D69" s="35"/>
    </row>
    <row r="70" spans="1:4" x14ac:dyDescent="0.2">
      <c r="A70" s="47" t="s">
        <v>93</v>
      </c>
      <c r="B70" s="48" t="s">
        <v>53</v>
      </c>
      <c r="C70" s="49">
        <v>5</v>
      </c>
      <c r="D70" s="35"/>
    </row>
    <row r="71" spans="1:4" x14ac:dyDescent="0.2">
      <c r="A71" s="45"/>
      <c r="B71" s="73"/>
      <c r="C71" s="46"/>
      <c r="D71" s="35"/>
    </row>
    <row r="72" spans="1:4" x14ac:dyDescent="0.2">
      <c r="A72" s="47"/>
      <c r="B72" s="48"/>
      <c r="C72" s="49"/>
      <c r="D72" s="35"/>
    </row>
    <row r="73" spans="1:4" x14ac:dyDescent="0.2">
      <c r="A73" s="45"/>
      <c r="B73" s="73"/>
      <c r="C73" s="46"/>
      <c r="D73" s="35"/>
    </row>
    <row r="74" spans="1:4" x14ac:dyDescent="0.2">
      <c r="A74" s="47"/>
      <c r="B74" s="48"/>
      <c r="C74" s="49"/>
      <c r="D74" s="35"/>
    </row>
    <row r="75" spans="1:4" x14ac:dyDescent="0.2">
      <c r="A75" s="45"/>
      <c r="B75" s="73"/>
      <c r="C75" s="46"/>
      <c r="D75" s="35"/>
    </row>
    <row r="76" spans="1:4" x14ac:dyDescent="0.2">
      <c r="A76" s="47"/>
      <c r="B76" s="48"/>
      <c r="C76" s="49"/>
      <c r="D76" s="35"/>
    </row>
    <row r="77" spans="1:4" x14ac:dyDescent="0.2">
      <c r="A77" s="75"/>
      <c r="B77" s="76"/>
      <c r="C77" s="77"/>
      <c r="D77" s="35"/>
    </row>
    <row r="78" spans="1:4" x14ac:dyDescent="0.2">
      <c r="A78" s="57"/>
      <c r="B78" s="58"/>
      <c r="C78" s="59"/>
      <c r="D78" s="35"/>
    </row>
    <row r="79" spans="1:4" ht="17" thickBot="1" x14ac:dyDescent="0.25">
      <c r="A79" s="55"/>
      <c r="B79" s="74"/>
      <c r="C79" s="56"/>
      <c r="D79" s="35">
        <f>SUM(C70:C79)</f>
        <v>5</v>
      </c>
    </row>
    <row r="80" spans="1:4" ht="17" thickBot="1" x14ac:dyDescent="0.25">
      <c r="A80" s="78">
        <v>44353</v>
      </c>
      <c r="B80" s="79"/>
      <c r="C80" s="8"/>
      <c r="D80" s="35"/>
    </row>
    <row r="81" spans="1:4" x14ac:dyDescent="0.2">
      <c r="A81" s="45"/>
      <c r="B81" s="73"/>
      <c r="C81" s="46"/>
      <c r="D81" s="35"/>
    </row>
    <row r="82" spans="1:4" x14ac:dyDescent="0.2">
      <c r="A82" s="47"/>
      <c r="B82" s="48"/>
      <c r="C82" s="49"/>
      <c r="D82" s="35"/>
    </row>
    <row r="83" spans="1:4" x14ac:dyDescent="0.2">
      <c r="A83" s="45"/>
      <c r="B83" s="73"/>
      <c r="C83" s="46"/>
      <c r="D83" s="35"/>
    </row>
    <row r="84" spans="1:4" x14ac:dyDescent="0.2">
      <c r="A84" s="47"/>
      <c r="B84" s="48"/>
      <c r="C84" s="49"/>
      <c r="D84" s="35"/>
    </row>
    <row r="85" spans="1:4" x14ac:dyDescent="0.2">
      <c r="A85" s="45"/>
      <c r="B85" s="73"/>
      <c r="C85" s="46"/>
      <c r="D85" s="35"/>
    </row>
    <row r="86" spans="1:4" x14ac:dyDescent="0.2">
      <c r="A86" s="47"/>
      <c r="B86" s="48"/>
      <c r="C86" s="49"/>
      <c r="D86" s="35"/>
    </row>
    <row r="87" spans="1:4" x14ac:dyDescent="0.2">
      <c r="A87" s="45"/>
      <c r="B87" s="73"/>
      <c r="C87" s="46"/>
      <c r="D87" s="35"/>
    </row>
    <row r="88" spans="1:4" x14ac:dyDescent="0.2">
      <c r="A88" s="52"/>
      <c r="B88" s="53"/>
      <c r="C88" s="54"/>
      <c r="D88" s="35"/>
    </row>
    <row r="89" spans="1:4" x14ac:dyDescent="0.2">
      <c r="A89" s="55"/>
      <c r="B89" s="74"/>
      <c r="C89" s="56"/>
      <c r="D89" s="35"/>
    </row>
    <row r="90" spans="1:4" x14ac:dyDescent="0.2">
      <c r="A90" s="57"/>
      <c r="B90" s="58"/>
      <c r="C90" s="59"/>
      <c r="D90" s="35">
        <f>SUM(C81:C89)</f>
        <v>0</v>
      </c>
    </row>
    <row r="91" spans="1:4" x14ac:dyDescent="0.2">
      <c r="A91" s="61"/>
      <c r="B91" s="61"/>
      <c r="C91" s="61"/>
      <c r="D91" s="35"/>
    </row>
    <row r="92" spans="1:4" x14ac:dyDescent="0.2">
      <c r="A92" s="62"/>
      <c r="B92" s="63"/>
      <c r="C92" s="63"/>
      <c r="D92" s="64"/>
    </row>
    <row r="93" spans="1:4" ht="17" thickBot="1" x14ac:dyDescent="0.25">
      <c r="A93" s="17" t="s">
        <v>27</v>
      </c>
      <c r="B93" s="17"/>
      <c r="C93" s="65">
        <f>SUM(D15:D90)</f>
        <v>41.08</v>
      </c>
      <c r="D93" s="66"/>
    </row>
    <row r="94" spans="1:4" ht="17" thickTop="1" x14ac:dyDescent="0.2">
      <c r="A94" s="67"/>
      <c r="B94" s="68"/>
      <c r="C94" s="68"/>
      <c r="D94" s="35"/>
    </row>
    <row r="95" spans="1:4" x14ac:dyDescent="0.2">
      <c r="A95" s="62" t="s">
        <v>28</v>
      </c>
      <c r="B95" s="63"/>
      <c r="C95" s="63"/>
      <c r="D95" s="21"/>
    </row>
    <row r="96" spans="1:4" x14ac:dyDescent="0.2">
      <c r="A96" s="69"/>
      <c r="B96" s="23"/>
      <c r="C96" s="23"/>
      <c r="D96" s="35"/>
    </row>
    <row r="97" spans="1:4" x14ac:dyDescent="0.2">
      <c r="A97" s="69"/>
      <c r="B97" s="23"/>
      <c r="C97" s="23"/>
      <c r="D97" s="35"/>
    </row>
    <row r="98" spans="1:4" x14ac:dyDescent="0.2">
      <c r="A98" s="67"/>
      <c r="B98" s="68"/>
      <c r="C98" s="68"/>
      <c r="D98" s="35"/>
    </row>
    <row r="99" spans="1:4" x14ac:dyDescent="0.2">
      <c r="A99" s="24"/>
      <c r="B99" s="24"/>
      <c r="C99" s="24"/>
      <c r="D99" s="35"/>
    </row>
    <row r="100" spans="1:4" x14ac:dyDescent="0.2">
      <c r="A100" s="35"/>
      <c r="B100" s="35"/>
      <c r="C100" s="35"/>
      <c r="D100" s="35"/>
    </row>
    <row r="101" spans="1:4" x14ac:dyDescent="0.2">
      <c r="A101" s="21"/>
      <c r="B101" s="21"/>
      <c r="C101" s="21"/>
      <c r="D101" s="35"/>
    </row>
  </sheetData>
  <mergeCells count="7">
    <mergeCell ref="A80:B80"/>
    <mergeCell ref="A14:B14"/>
    <mergeCell ref="A25:B25"/>
    <mergeCell ref="A36:B36"/>
    <mergeCell ref="A47:B47"/>
    <mergeCell ref="A58:B58"/>
    <mergeCell ref="A69:B6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E7E91-47FD-F24D-81CB-0B88C88D733F}">
  <dimension ref="A1:D101"/>
  <sheetViews>
    <sheetView tabSelected="1" topLeftCell="A19" workbookViewId="0">
      <selection activeCell="C61" sqref="C61"/>
    </sheetView>
  </sheetViews>
  <sheetFormatPr baseColWidth="10" defaultRowHeight="16" x14ac:dyDescent="0.2"/>
  <cols>
    <col min="1" max="1" width="53" customWidth="1"/>
    <col min="2" max="2" width="32" customWidth="1"/>
    <col min="3" max="3" width="22.5" customWidth="1"/>
    <col min="4" max="4" width="14.5" customWidth="1"/>
  </cols>
  <sheetData>
    <row r="1" spans="1:4" ht="33" x14ac:dyDescent="0.35">
      <c r="A1" s="1" t="s">
        <v>29</v>
      </c>
      <c r="B1" s="1"/>
      <c r="C1" s="1"/>
      <c r="D1" s="34"/>
    </row>
    <row r="2" spans="1:4" x14ac:dyDescent="0.2">
      <c r="A2" s="36"/>
      <c r="B2" s="36"/>
      <c r="C2" s="36"/>
      <c r="D2" s="35"/>
    </row>
    <row r="3" spans="1:4" x14ac:dyDescent="0.2">
      <c r="A3" s="35"/>
      <c r="B3" s="35"/>
      <c r="C3" s="35"/>
      <c r="D3" s="37">
        <v>44354</v>
      </c>
    </row>
    <row r="4" spans="1:4" x14ac:dyDescent="0.2">
      <c r="A4" s="38" t="s">
        <v>0</v>
      </c>
      <c r="B4" s="38"/>
      <c r="C4" s="38"/>
      <c r="D4" s="39" t="s">
        <v>1</v>
      </c>
    </row>
    <row r="5" spans="1:4" x14ac:dyDescent="0.2">
      <c r="A5" s="35" t="s">
        <v>2</v>
      </c>
      <c r="B5" s="35"/>
      <c r="C5" s="35"/>
      <c r="D5" s="40">
        <v>6</v>
      </c>
    </row>
    <row r="6" spans="1:4" x14ac:dyDescent="0.2">
      <c r="A6" s="38" t="s">
        <v>3</v>
      </c>
      <c r="B6" s="38"/>
      <c r="C6" s="38"/>
      <c r="D6" s="35"/>
    </row>
    <row r="7" spans="1:4" x14ac:dyDescent="0.2">
      <c r="A7" s="38"/>
      <c r="B7" s="38"/>
      <c r="C7" s="38"/>
      <c r="D7" s="35"/>
    </row>
    <row r="8" spans="1:4" x14ac:dyDescent="0.2">
      <c r="A8" s="35"/>
      <c r="B8" s="35"/>
      <c r="C8" s="35"/>
      <c r="D8" s="35"/>
    </row>
    <row r="9" spans="1:4" x14ac:dyDescent="0.2">
      <c r="A9" s="41" t="s">
        <v>4</v>
      </c>
      <c r="B9" s="42"/>
      <c r="C9" s="42"/>
      <c r="D9" s="35"/>
    </row>
    <row r="10" spans="1:4" x14ac:dyDescent="0.2">
      <c r="A10" s="6" t="s">
        <v>5</v>
      </c>
      <c r="B10" s="6"/>
      <c r="C10" s="6"/>
      <c r="D10" s="35"/>
    </row>
    <row r="11" spans="1:4" x14ac:dyDescent="0.2">
      <c r="A11" s="6"/>
      <c r="B11" s="6"/>
      <c r="C11" s="6"/>
      <c r="D11" s="35"/>
    </row>
    <row r="12" spans="1:4" x14ac:dyDescent="0.2">
      <c r="A12" s="35"/>
      <c r="B12" s="35"/>
      <c r="C12" s="35"/>
      <c r="D12" s="35"/>
    </row>
    <row r="13" spans="1:4" ht="17" thickBot="1" x14ac:dyDescent="0.25">
      <c r="A13" s="43" t="s">
        <v>6</v>
      </c>
      <c r="B13" s="43" t="s">
        <v>7</v>
      </c>
      <c r="C13" s="43" t="s">
        <v>8</v>
      </c>
      <c r="D13" s="44"/>
    </row>
    <row r="14" spans="1:4" ht="17" thickBot="1" x14ac:dyDescent="0.25">
      <c r="A14" s="78">
        <v>44354</v>
      </c>
      <c r="B14" s="79"/>
      <c r="C14" s="8"/>
      <c r="D14" s="35"/>
    </row>
    <row r="15" spans="1:4" x14ac:dyDescent="0.2">
      <c r="A15" s="45" t="s">
        <v>95</v>
      </c>
      <c r="B15" s="73" t="s">
        <v>53</v>
      </c>
      <c r="C15" s="46">
        <v>6</v>
      </c>
      <c r="D15" s="35"/>
    </row>
    <row r="16" spans="1:4" x14ac:dyDescent="0.2">
      <c r="A16" s="47" t="s">
        <v>34</v>
      </c>
      <c r="B16" s="48" t="s">
        <v>10</v>
      </c>
      <c r="C16" s="49">
        <v>1</v>
      </c>
      <c r="D16" s="35"/>
    </row>
    <row r="17" spans="1:4" x14ac:dyDescent="0.2">
      <c r="A17" s="45"/>
      <c r="B17" s="73"/>
      <c r="C17" s="46"/>
      <c r="D17" s="35"/>
    </row>
    <row r="18" spans="1:4" x14ac:dyDescent="0.2">
      <c r="A18" s="47"/>
      <c r="B18" s="48"/>
      <c r="C18" s="49"/>
      <c r="D18" s="35"/>
    </row>
    <row r="19" spans="1:4" x14ac:dyDescent="0.2">
      <c r="A19" s="45"/>
      <c r="B19" s="73"/>
      <c r="C19" s="46"/>
      <c r="D19" s="35"/>
    </row>
    <row r="20" spans="1:4" x14ac:dyDescent="0.2">
      <c r="A20" s="52"/>
      <c r="B20" s="53"/>
      <c r="C20" s="54"/>
      <c r="D20" s="35"/>
    </row>
    <row r="21" spans="1:4" x14ac:dyDescent="0.2">
      <c r="A21" s="55"/>
      <c r="B21" s="74"/>
      <c r="C21" s="56"/>
      <c r="D21" s="35"/>
    </row>
    <row r="22" spans="1:4" x14ac:dyDescent="0.2">
      <c r="A22" s="57"/>
      <c r="B22" s="58"/>
      <c r="C22" s="59"/>
      <c r="D22" s="35"/>
    </row>
    <row r="23" spans="1:4" x14ac:dyDescent="0.2">
      <c r="A23" s="55"/>
      <c r="B23" s="74"/>
      <c r="C23" s="56"/>
      <c r="D23" s="35"/>
    </row>
    <row r="24" spans="1:4" ht="17" thickBot="1" x14ac:dyDescent="0.25">
      <c r="A24" s="57"/>
      <c r="B24" s="58"/>
      <c r="C24" s="59"/>
      <c r="D24" s="35">
        <f>SUM(C15:C24)</f>
        <v>7</v>
      </c>
    </row>
    <row r="25" spans="1:4" ht="17" thickBot="1" x14ac:dyDescent="0.25">
      <c r="A25" s="80">
        <v>44355</v>
      </c>
      <c r="B25" s="81"/>
      <c r="C25" s="8"/>
      <c r="D25" s="35"/>
    </row>
    <row r="26" spans="1:4" x14ac:dyDescent="0.2">
      <c r="A26" s="47" t="s">
        <v>88</v>
      </c>
      <c r="B26" s="48" t="s">
        <v>10</v>
      </c>
      <c r="C26" s="49">
        <v>0.67</v>
      </c>
      <c r="D26" s="35"/>
    </row>
    <row r="27" spans="1:4" x14ac:dyDescent="0.2">
      <c r="A27" s="45" t="s">
        <v>42</v>
      </c>
      <c r="B27" s="73" t="s">
        <v>10</v>
      </c>
      <c r="C27" s="46">
        <v>0.33</v>
      </c>
      <c r="D27" s="35"/>
    </row>
    <row r="28" spans="1:4" x14ac:dyDescent="0.2">
      <c r="A28" s="45" t="s">
        <v>96</v>
      </c>
      <c r="B28" s="73" t="s">
        <v>53</v>
      </c>
      <c r="C28" s="46">
        <v>5</v>
      </c>
      <c r="D28" s="35"/>
    </row>
    <row r="29" spans="1:4" x14ac:dyDescent="0.2">
      <c r="D29" s="35"/>
    </row>
    <row r="30" spans="1:4" x14ac:dyDescent="0.2">
      <c r="A30" s="47"/>
      <c r="B30" s="48"/>
      <c r="C30" s="49"/>
      <c r="D30" s="35"/>
    </row>
    <row r="31" spans="1:4" x14ac:dyDescent="0.2">
      <c r="A31" s="45"/>
      <c r="B31" s="73"/>
      <c r="C31" s="46"/>
      <c r="D31" s="35"/>
    </row>
    <row r="32" spans="1:4" x14ac:dyDescent="0.2">
      <c r="A32" s="47"/>
      <c r="B32" s="48"/>
      <c r="C32" s="49"/>
      <c r="D32" s="35"/>
    </row>
    <row r="33" spans="1:4" x14ac:dyDescent="0.2">
      <c r="A33" s="75"/>
      <c r="B33" s="76"/>
      <c r="C33" s="77"/>
      <c r="D33" s="35"/>
    </row>
    <row r="34" spans="1:4" x14ac:dyDescent="0.2">
      <c r="A34" s="57"/>
      <c r="B34" s="58"/>
      <c r="C34" s="59"/>
      <c r="D34" s="35"/>
    </row>
    <row r="35" spans="1:4" ht="17" thickBot="1" x14ac:dyDescent="0.25">
      <c r="A35" s="55"/>
      <c r="B35" s="74"/>
      <c r="C35" s="56"/>
      <c r="D35" s="35">
        <f>SUM(C26:C35)</f>
        <v>6</v>
      </c>
    </row>
    <row r="36" spans="1:4" ht="17" thickBot="1" x14ac:dyDescent="0.25">
      <c r="A36" s="78">
        <v>44356</v>
      </c>
      <c r="B36" s="79"/>
      <c r="C36" s="8"/>
      <c r="D36" s="35"/>
    </row>
    <row r="37" spans="1:4" x14ac:dyDescent="0.2">
      <c r="A37" s="45" t="s">
        <v>97</v>
      </c>
      <c r="B37" s="73" t="s">
        <v>26</v>
      </c>
      <c r="C37" s="46">
        <v>0.5</v>
      </c>
      <c r="D37" s="35"/>
    </row>
    <row r="38" spans="1:4" x14ac:dyDescent="0.2">
      <c r="A38" s="70" t="s">
        <v>44</v>
      </c>
      <c r="B38" s="48" t="s">
        <v>26</v>
      </c>
      <c r="C38" s="49">
        <v>0.5</v>
      </c>
      <c r="D38" s="35"/>
    </row>
    <row r="39" spans="1:4" x14ac:dyDescent="0.2">
      <c r="A39" s="45" t="s">
        <v>98</v>
      </c>
      <c r="B39" s="73" t="s">
        <v>26</v>
      </c>
      <c r="C39" s="46">
        <v>0.67</v>
      </c>
      <c r="D39" s="35"/>
    </row>
    <row r="40" spans="1:4" x14ac:dyDescent="0.2">
      <c r="A40" s="47" t="s">
        <v>95</v>
      </c>
      <c r="B40" s="48" t="s">
        <v>53</v>
      </c>
      <c r="C40" s="49">
        <v>6</v>
      </c>
      <c r="D40" s="35"/>
    </row>
    <row r="41" spans="1:4" x14ac:dyDescent="0.2">
      <c r="A41" s="45"/>
      <c r="B41" s="73"/>
      <c r="C41" s="46"/>
      <c r="D41" s="60"/>
    </row>
    <row r="42" spans="1:4" x14ac:dyDescent="0.2">
      <c r="A42" s="47"/>
      <c r="B42" s="48"/>
      <c r="C42" s="49"/>
      <c r="D42" s="35"/>
    </row>
    <row r="43" spans="1:4" x14ac:dyDescent="0.2">
      <c r="A43" s="45"/>
      <c r="B43" s="73"/>
      <c r="C43" s="46"/>
      <c r="D43" s="60"/>
    </row>
    <row r="44" spans="1:4" x14ac:dyDescent="0.2">
      <c r="A44" s="52"/>
      <c r="B44" s="53"/>
      <c r="C44" s="54"/>
      <c r="D44" s="35"/>
    </row>
    <row r="45" spans="1:4" x14ac:dyDescent="0.2">
      <c r="A45" s="55"/>
      <c r="B45" s="74"/>
      <c r="C45" s="56"/>
      <c r="D45" s="35"/>
    </row>
    <row r="46" spans="1:4" ht="17" thickBot="1" x14ac:dyDescent="0.25">
      <c r="A46" s="57"/>
      <c r="B46" s="58"/>
      <c r="C46" s="59"/>
      <c r="D46" s="35">
        <f>SUM(C37:C46)</f>
        <v>7.67</v>
      </c>
    </row>
    <row r="47" spans="1:4" ht="17" thickBot="1" x14ac:dyDescent="0.25">
      <c r="A47" s="80">
        <v>44357</v>
      </c>
      <c r="B47" s="81"/>
      <c r="C47" s="8"/>
      <c r="D47" s="35"/>
    </row>
    <row r="48" spans="1:4" x14ac:dyDescent="0.2">
      <c r="A48" s="47" t="s">
        <v>44</v>
      </c>
      <c r="B48" s="48" t="s">
        <v>10</v>
      </c>
      <c r="C48" s="49">
        <v>0.25</v>
      </c>
      <c r="D48" s="35"/>
    </row>
    <row r="49" spans="1:4" x14ac:dyDescent="0.2">
      <c r="A49" s="45" t="s">
        <v>99</v>
      </c>
      <c r="B49" s="73" t="s">
        <v>53</v>
      </c>
      <c r="C49" s="46">
        <v>6</v>
      </c>
      <c r="D49" s="35"/>
    </row>
    <row r="50" spans="1:4" x14ac:dyDescent="0.2">
      <c r="A50" s="47" t="s">
        <v>49</v>
      </c>
      <c r="B50" s="48" t="s">
        <v>22</v>
      </c>
      <c r="C50" s="49">
        <v>0.67</v>
      </c>
      <c r="D50" s="35"/>
    </row>
    <row r="51" spans="1:4" x14ac:dyDescent="0.2">
      <c r="A51" s="71"/>
      <c r="B51" s="73"/>
      <c r="C51" s="46"/>
      <c r="D51" s="35"/>
    </row>
    <row r="52" spans="1:4" x14ac:dyDescent="0.2">
      <c r="A52" s="47"/>
      <c r="B52" s="48"/>
      <c r="C52" s="49"/>
      <c r="D52" s="35"/>
    </row>
    <row r="53" spans="1:4" x14ac:dyDescent="0.2">
      <c r="A53" s="45"/>
      <c r="B53" s="73"/>
      <c r="C53" s="46"/>
      <c r="D53" s="35"/>
    </row>
    <row r="54" spans="1:4" x14ac:dyDescent="0.2">
      <c r="A54" s="47" t="s">
        <v>76</v>
      </c>
      <c r="B54" s="48"/>
      <c r="C54" s="49"/>
      <c r="D54" s="35"/>
    </row>
    <row r="55" spans="1:4" x14ac:dyDescent="0.2">
      <c r="A55" s="75"/>
      <c r="B55" s="76"/>
      <c r="C55" s="77"/>
      <c r="D55" s="35"/>
    </row>
    <row r="56" spans="1:4" x14ac:dyDescent="0.2">
      <c r="A56" s="57"/>
      <c r="B56" s="58"/>
      <c r="C56" s="59"/>
      <c r="D56" s="35"/>
    </row>
    <row r="57" spans="1:4" ht="17" thickBot="1" x14ac:dyDescent="0.25">
      <c r="A57" s="55"/>
      <c r="B57" s="74"/>
      <c r="C57" s="56"/>
      <c r="D57" s="35">
        <f>SUM(C48:C57)</f>
        <v>6.92</v>
      </c>
    </row>
    <row r="58" spans="1:4" ht="17" thickBot="1" x14ac:dyDescent="0.25">
      <c r="A58" s="78">
        <v>44358</v>
      </c>
      <c r="B58" s="79"/>
      <c r="C58" s="8"/>
      <c r="D58" s="35"/>
    </row>
    <row r="59" spans="1:4" x14ac:dyDescent="0.2">
      <c r="A59" s="45" t="s">
        <v>44</v>
      </c>
      <c r="B59" s="73" t="s">
        <v>26</v>
      </c>
      <c r="C59" s="46">
        <v>0.25</v>
      </c>
      <c r="D59" s="35"/>
    </row>
    <row r="60" spans="1:4" x14ac:dyDescent="0.2">
      <c r="A60" s="47" t="s">
        <v>100</v>
      </c>
      <c r="B60" s="48" t="s">
        <v>53</v>
      </c>
      <c r="C60" s="49">
        <v>7</v>
      </c>
      <c r="D60" s="35"/>
    </row>
    <row r="61" spans="1:4" x14ac:dyDescent="0.2">
      <c r="A61" s="45"/>
      <c r="B61" s="73"/>
      <c r="C61" s="46"/>
      <c r="D61" s="35"/>
    </row>
    <row r="62" spans="1:4" x14ac:dyDescent="0.2">
      <c r="A62" s="47"/>
      <c r="B62" s="48"/>
      <c r="C62" s="49"/>
      <c r="D62" s="35"/>
    </row>
    <row r="63" spans="1:4" x14ac:dyDescent="0.2">
      <c r="A63" s="47"/>
      <c r="B63" s="73"/>
      <c r="C63" s="46"/>
      <c r="D63" s="35"/>
    </row>
    <row r="64" spans="1:4" x14ac:dyDescent="0.2">
      <c r="A64" s="52"/>
      <c r="B64" s="48"/>
      <c r="C64" s="49"/>
      <c r="D64" s="35"/>
    </row>
    <row r="65" spans="1:4" x14ac:dyDescent="0.2">
      <c r="A65" s="50"/>
      <c r="B65" s="73"/>
      <c r="C65" s="46"/>
      <c r="D65" s="35"/>
    </row>
    <row r="66" spans="1:4" x14ac:dyDescent="0.2">
      <c r="A66" s="52"/>
      <c r="B66" s="53"/>
      <c r="C66" s="54"/>
      <c r="D66" s="35"/>
    </row>
    <row r="67" spans="1:4" x14ac:dyDescent="0.2">
      <c r="A67" s="55"/>
      <c r="B67" s="74"/>
      <c r="C67" s="56"/>
      <c r="D67" s="35"/>
    </row>
    <row r="68" spans="1:4" ht="17" thickBot="1" x14ac:dyDescent="0.25">
      <c r="A68" s="57"/>
      <c r="B68" s="58"/>
      <c r="C68" s="59"/>
      <c r="D68" s="35">
        <f>SUM(C59:C68)</f>
        <v>7.25</v>
      </c>
    </row>
    <row r="69" spans="1:4" ht="17" thickBot="1" x14ac:dyDescent="0.25">
      <c r="A69" s="80">
        <v>44359</v>
      </c>
      <c r="B69" s="81"/>
      <c r="C69" s="8"/>
      <c r="D69" s="35"/>
    </row>
    <row r="70" spans="1:4" x14ac:dyDescent="0.2">
      <c r="A70" s="47"/>
      <c r="B70" s="48"/>
      <c r="C70" s="49"/>
      <c r="D70" s="35"/>
    </row>
    <row r="71" spans="1:4" x14ac:dyDescent="0.2">
      <c r="A71" s="45"/>
      <c r="B71" s="73"/>
      <c r="C71" s="46"/>
      <c r="D71" s="35"/>
    </row>
    <row r="72" spans="1:4" x14ac:dyDescent="0.2">
      <c r="A72" s="47"/>
      <c r="B72" s="48"/>
      <c r="C72" s="49"/>
      <c r="D72" s="35"/>
    </row>
    <row r="73" spans="1:4" x14ac:dyDescent="0.2">
      <c r="A73" s="45"/>
      <c r="B73" s="73"/>
      <c r="C73" s="46"/>
      <c r="D73" s="35"/>
    </row>
    <row r="74" spans="1:4" x14ac:dyDescent="0.2">
      <c r="A74" s="47"/>
      <c r="B74" s="48"/>
      <c r="C74" s="49"/>
      <c r="D74" s="35"/>
    </row>
    <row r="75" spans="1:4" x14ac:dyDescent="0.2">
      <c r="A75" s="45"/>
      <c r="B75" s="73"/>
      <c r="C75" s="46"/>
      <c r="D75" s="35"/>
    </row>
    <row r="76" spans="1:4" x14ac:dyDescent="0.2">
      <c r="A76" s="47"/>
      <c r="B76" s="48"/>
      <c r="C76" s="49"/>
      <c r="D76" s="35"/>
    </row>
    <row r="77" spans="1:4" x14ac:dyDescent="0.2">
      <c r="A77" s="75"/>
      <c r="B77" s="76"/>
      <c r="C77" s="77"/>
      <c r="D77" s="35"/>
    </row>
    <row r="78" spans="1:4" x14ac:dyDescent="0.2">
      <c r="A78" s="57"/>
      <c r="B78" s="58"/>
      <c r="C78" s="59"/>
      <c r="D78" s="35"/>
    </row>
    <row r="79" spans="1:4" ht="17" thickBot="1" x14ac:dyDescent="0.25">
      <c r="A79" s="55"/>
      <c r="B79" s="74"/>
      <c r="C79" s="56"/>
      <c r="D79" s="35">
        <f>SUM(C70:C79)</f>
        <v>0</v>
      </c>
    </row>
    <row r="80" spans="1:4" ht="17" thickBot="1" x14ac:dyDescent="0.25">
      <c r="A80" s="78">
        <v>44360</v>
      </c>
      <c r="B80" s="79"/>
      <c r="C80" s="8"/>
      <c r="D80" s="35"/>
    </row>
    <row r="81" spans="1:4" x14ac:dyDescent="0.2">
      <c r="A81" s="45" t="s">
        <v>101</v>
      </c>
      <c r="B81" s="73" t="s">
        <v>53</v>
      </c>
      <c r="C81" s="46">
        <v>5</v>
      </c>
      <c r="D81" s="35"/>
    </row>
    <row r="82" spans="1:4" x14ac:dyDescent="0.2">
      <c r="A82" s="47"/>
      <c r="B82" s="48"/>
      <c r="C82" s="49"/>
      <c r="D82" s="35"/>
    </row>
    <row r="83" spans="1:4" x14ac:dyDescent="0.2">
      <c r="A83" s="45"/>
      <c r="B83" s="73"/>
      <c r="C83" s="46"/>
      <c r="D83" s="35"/>
    </row>
    <row r="84" spans="1:4" x14ac:dyDescent="0.2">
      <c r="A84" s="47"/>
      <c r="B84" s="48"/>
      <c r="C84" s="49"/>
      <c r="D84" s="35"/>
    </row>
    <row r="85" spans="1:4" x14ac:dyDescent="0.2">
      <c r="A85" s="45"/>
      <c r="B85" s="73"/>
      <c r="C85" s="46"/>
      <c r="D85" s="35"/>
    </row>
    <row r="86" spans="1:4" x14ac:dyDescent="0.2">
      <c r="A86" s="47"/>
      <c r="B86" s="48"/>
      <c r="C86" s="49"/>
      <c r="D86" s="35"/>
    </row>
    <row r="87" spans="1:4" x14ac:dyDescent="0.2">
      <c r="A87" s="45"/>
      <c r="B87" s="73"/>
      <c r="C87" s="46"/>
      <c r="D87" s="35"/>
    </row>
    <row r="88" spans="1:4" x14ac:dyDescent="0.2">
      <c r="A88" s="52"/>
      <c r="B88" s="53"/>
      <c r="C88" s="54"/>
      <c r="D88" s="35"/>
    </row>
    <row r="89" spans="1:4" x14ac:dyDescent="0.2">
      <c r="A89" s="55"/>
      <c r="B89" s="74"/>
      <c r="C89" s="56"/>
      <c r="D89" s="35"/>
    </row>
    <row r="90" spans="1:4" x14ac:dyDescent="0.2">
      <c r="A90" s="57"/>
      <c r="B90" s="58"/>
      <c r="C90" s="59"/>
      <c r="D90" s="35">
        <f>SUM(C81:C89)</f>
        <v>5</v>
      </c>
    </row>
    <row r="91" spans="1:4" x14ac:dyDescent="0.2">
      <c r="A91" s="61"/>
      <c r="B91" s="61"/>
      <c r="C91" s="61"/>
      <c r="D91" s="35"/>
    </row>
    <row r="92" spans="1:4" x14ac:dyDescent="0.2">
      <c r="A92" s="62"/>
      <c r="B92" s="63"/>
      <c r="C92" s="63"/>
      <c r="D92" s="64"/>
    </row>
    <row r="93" spans="1:4" ht="17" thickBot="1" x14ac:dyDescent="0.25">
      <c r="A93" s="17" t="s">
        <v>27</v>
      </c>
      <c r="B93" s="17"/>
      <c r="C93" s="65">
        <f>SUM(D15:D90)</f>
        <v>39.840000000000003</v>
      </c>
      <c r="D93" s="66"/>
    </row>
    <row r="94" spans="1:4" ht="17" thickTop="1" x14ac:dyDescent="0.2">
      <c r="A94" s="67"/>
      <c r="B94" s="68"/>
      <c r="C94" s="68"/>
      <c r="D94" s="35"/>
    </row>
    <row r="95" spans="1:4" x14ac:dyDescent="0.2">
      <c r="A95" s="62" t="s">
        <v>28</v>
      </c>
      <c r="B95" s="63"/>
      <c r="C95" s="63"/>
      <c r="D95" s="21"/>
    </row>
    <row r="96" spans="1:4" x14ac:dyDescent="0.2">
      <c r="A96" s="69"/>
      <c r="B96" s="23"/>
      <c r="C96" s="23"/>
      <c r="D96" s="35"/>
    </row>
    <row r="97" spans="1:4" x14ac:dyDescent="0.2">
      <c r="A97" s="69"/>
      <c r="B97" s="23"/>
      <c r="C97" s="23"/>
      <c r="D97" s="35"/>
    </row>
    <row r="98" spans="1:4" x14ac:dyDescent="0.2">
      <c r="A98" s="67"/>
      <c r="B98" s="68"/>
      <c r="C98" s="68"/>
      <c r="D98" s="35"/>
    </row>
    <row r="99" spans="1:4" x14ac:dyDescent="0.2">
      <c r="A99" s="24"/>
      <c r="B99" s="24"/>
      <c r="C99" s="24"/>
      <c r="D99" s="35"/>
    </row>
    <row r="100" spans="1:4" x14ac:dyDescent="0.2">
      <c r="A100" s="35"/>
      <c r="B100" s="35"/>
      <c r="C100" s="35"/>
      <c r="D100" s="35"/>
    </row>
    <row r="101" spans="1:4" x14ac:dyDescent="0.2">
      <c r="A101" s="21"/>
      <c r="B101" s="21"/>
      <c r="C101" s="21"/>
      <c r="D101" s="35"/>
    </row>
  </sheetData>
  <mergeCells count="7">
    <mergeCell ref="A80:B80"/>
    <mergeCell ref="A14:B14"/>
    <mergeCell ref="A25:B25"/>
    <mergeCell ref="A36:B36"/>
    <mergeCell ref="A47:B47"/>
    <mergeCell ref="A58:B58"/>
    <mergeCell ref="A69:B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1</vt:lpstr>
      <vt:lpstr>Week 2</vt:lpstr>
      <vt:lpstr>Week 3</vt:lpstr>
      <vt:lpstr>Week 4</vt:lpstr>
      <vt:lpstr>Week 5</vt:lpstr>
      <vt:lpstr>Week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Harris</dc:creator>
  <cp:lastModifiedBy>Mitch Harris</cp:lastModifiedBy>
  <dcterms:created xsi:type="dcterms:W3CDTF">2021-05-09T20:35:18Z</dcterms:created>
  <dcterms:modified xsi:type="dcterms:W3CDTF">2021-06-14T18:07:03Z</dcterms:modified>
</cp:coreProperties>
</file>