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ray\Documents\"/>
    </mc:Choice>
  </mc:AlternateContent>
  <xr:revisionPtr revIDLastSave="0" documentId="13_ncr:1_{DA0BF211-1C71-42E2-9A4C-BB7AF3C06B39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Week 1" sheetId="10" r:id="rId1"/>
    <sheet name="Week 2" sheetId="11" r:id="rId2"/>
  </sheets>
  <definedNames>
    <definedName name="_xlnm.Print_Area" localSheetId="0">'Week 1'!$A$1:$D$68</definedName>
    <definedName name="_xlnm.Print_Area" localSheetId="1">'Week 2'!$A$1:$D$69</definedName>
    <definedName name="valuevx">42.314159</definedName>
  </definedNames>
  <calcPr calcId="191029"/>
</workbook>
</file>

<file path=xl/calcChain.xml><?xml version="1.0" encoding="utf-8"?>
<calcChain xmlns="http://schemas.openxmlformats.org/spreadsheetml/2006/main">
  <c r="C94" i="11" l="1"/>
  <c r="D91" i="11"/>
  <c r="D80" i="11"/>
  <c r="D69" i="11"/>
  <c r="D58" i="11"/>
  <c r="D46" i="11"/>
  <c r="D35" i="11"/>
  <c r="D24" i="11"/>
  <c r="A14" i="11"/>
  <c r="A25" i="11" s="1"/>
  <c r="A36" i="11" s="1"/>
  <c r="A47" i="11" s="1"/>
  <c r="A59" i="11" s="1"/>
  <c r="A70" i="11" s="1"/>
  <c r="A81" i="11" s="1"/>
  <c r="C93" i="10"/>
  <c r="D90" i="10"/>
  <c r="D79" i="10"/>
  <c r="D68" i="10"/>
  <c r="D57" i="10"/>
  <c r="A14" i="10"/>
  <c r="A25" i="10"/>
  <c r="A36" i="10" s="1"/>
  <c r="A47" i="10" s="1"/>
  <c r="A58" i="10" s="1"/>
  <c r="A69" i="10" s="1"/>
  <c r="A80" i="10" s="1"/>
  <c r="D46" i="10"/>
  <c r="D35" i="10"/>
  <c r="D24" i="10"/>
</calcChain>
</file>

<file path=xl/sharedStrings.xml><?xml version="1.0" encoding="utf-8"?>
<sst xmlns="http://schemas.openxmlformats.org/spreadsheetml/2006/main" count="176" uniqueCount="94">
  <si>
    <t>DESCRIPTION</t>
  </si>
  <si>
    <t>HRs</t>
  </si>
  <si>
    <t>Kelowna, BC</t>
  </si>
  <si>
    <t>CLIENT</t>
  </si>
  <si>
    <t>University of British Columbia - Okanagan</t>
  </si>
  <si>
    <t>TOTAL</t>
  </si>
  <si>
    <t>ADDITIONAL COMMENTS</t>
  </si>
  <si>
    <t>Week #</t>
  </si>
  <si>
    <t>Master of Data Science Capstone Project - 2021</t>
  </si>
  <si>
    <t>Urban Data Labs</t>
  </si>
  <si>
    <t>Activity Type</t>
  </si>
  <si>
    <t>Start setting up project templates</t>
  </si>
  <si>
    <t>Internal kick-off meeting</t>
  </si>
  <si>
    <t>Client kick-off meeting</t>
  </si>
  <si>
    <t>Internal post-client meeting</t>
  </si>
  <si>
    <t>Discuss and write team-contract.md and initial planning</t>
  </si>
  <si>
    <t>Email client selection of project</t>
  </si>
  <si>
    <t>Start proposal powerpoint</t>
  </si>
  <si>
    <t>Clubhouse setup, branch protection, merge template PR, Slack workspace</t>
  </si>
  <si>
    <t>Previous project review, Gantt chart options</t>
  </si>
  <si>
    <t>Project Management</t>
  </si>
  <si>
    <t>Internal Meetings</t>
  </si>
  <si>
    <t>Client Meetings</t>
  </si>
  <si>
    <t>Client Communication</t>
  </si>
  <si>
    <t>Project Documents</t>
  </si>
  <si>
    <t>Templates for meeting minutes, stand-ups, and sprints</t>
  </si>
  <si>
    <t>MDS capstone kick-off meeting</t>
  </si>
  <si>
    <t>Work on proposal powerpoint</t>
  </si>
  <si>
    <t>Review links provided by client</t>
  </si>
  <si>
    <t>Setup meeting agenda and sprint plan for meeting next day</t>
  </si>
  <si>
    <t>Correspondence with client and setup docs in OneDrive with client</t>
  </si>
  <si>
    <t>Add WorkLog template, transfer logs, PR template branch</t>
  </si>
  <si>
    <t>UBC Meetings</t>
  </si>
  <si>
    <t>Background Review</t>
  </si>
  <si>
    <t>Internal meeting to discuss proposal and next client meeting</t>
  </si>
  <si>
    <t>Nathan Smith</t>
  </si>
  <si>
    <t>Discuss Gantt chart and tasks</t>
  </si>
  <si>
    <t>Update Gantt chart and upload to OneDrive for client</t>
  </si>
  <si>
    <t>Stand-up</t>
  </si>
  <si>
    <t>Work on proposal/review progress to date on it</t>
  </si>
  <si>
    <t>Meeting with client to discuss project</t>
  </si>
  <si>
    <t>Internal post client meeting</t>
  </si>
  <si>
    <t>Update meeting minutes</t>
  </si>
  <si>
    <t>Update Gantt chart</t>
  </si>
  <si>
    <t>Work on proposal statement of work section</t>
  </si>
  <si>
    <t>Work on proposal</t>
  </si>
  <si>
    <t>Scrum meeting with client</t>
  </si>
  <si>
    <t>Kanban board organization and scrum meeting document clean-up</t>
  </si>
  <si>
    <t>Finish draft proposal</t>
  </si>
  <si>
    <t>Update proposal with client comments</t>
  </si>
  <si>
    <t>Proposal Presentation</t>
  </si>
  <si>
    <t>High-level review of anomaly detection algorithms</t>
  </si>
  <si>
    <t>Finalize proposal and presentation</t>
  </si>
  <si>
    <t>Update GitHub READMEs</t>
  </si>
  <si>
    <t>Review InfluxDB docs, run UDL SkySpark example</t>
  </si>
  <si>
    <t>Understand InfluxDB</t>
  </si>
  <si>
    <t>Review InfluxDB docs to understand how streaming architecture would work</t>
  </si>
  <si>
    <t>Meeting with UDL to discuss InfluxDB/Telegraf</t>
  </si>
  <si>
    <t>Client Meeting</t>
  </si>
  <si>
    <t>Post-meeting internal discussion</t>
  </si>
  <si>
    <t>Write-up meeting minutes</t>
  </si>
  <si>
    <t>Working on getting InfluxDB and Telegraf running locally</t>
  </si>
  <si>
    <t>Parsing Files</t>
  </si>
  <si>
    <t>Logs and GitHub cleanup</t>
  </si>
  <si>
    <t>InfluxDB Streaming</t>
  </si>
  <si>
    <t>Stand-up and presentation run-through</t>
  </si>
  <si>
    <t>Research how streaming anomaly detection would work with InfluxDB</t>
  </si>
  <si>
    <t>Presentation (incl prep before)</t>
  </si>
  <si>
    <t>Figure out and code a simple simulator in Python not reliant on InfluxDB</t>
  </si>
  <si>
    <t>Streaming Simulation</t>
  </si>
  <si>
    <t>Project file clean-up</t>
  </si>
  <si>
    <t>Testing using telegraf reading data from InfluxDB</t>
  </si>
  <si>
    <t>Extended stand-up to discuss where we're each at</t>
  </si>
  <si>
    <t>Meeting with Ryan to discuss data parsing</t>
  </si>
  <si>
    <t>Data parsing</t>
  </si>
  <si>
    <t>Influxdb streaming and parsing</t>
  </si>
  <si>
    <t>Data parsing and streaming</t>
  </si>
  <si>
    <t>Setup sprint planning doc</t>
  </si>
  <si>
    <t>Clean-up streaming research and PR files and discussion</t>
  </si>
  <si>
    <t xml:space="preserve">Stand-up and sprint planning discussion </t>
  </si>
  <si>
    <t>Parsing discussions/research</t>
  </si>
  <si>
    <t>InfluxDB Parsing</t>
  </si>
  <si>
    <t>Kanban board updates</t>
  </si>
  <si>
    <t>Streaming system ppt slides for meeting</t>
  </si>
  <si>
    <t>Sprint planning meeting</t>
  </si>
  <si>
    <t>Meeting with client</t>
  </si>
  <si>
    <t>Post-sprint meeting</t>
  </si>
  <si>
    <t>Clean-up meeting minutes and streaming ppt for Jiachen to talk to EWS</t>
  </si>
  <si>
    <t>Testing various InfluxDB streaming methods</t>
  </si>
  <si>
    <t>Streaming parsing work</t>
  </si>
  <si>
    <t>Dealing with python environment issues</t>
  </si>
  <si>
    <t>IncluxDB Streaming</t>
  </si>
  <si>
    <t>Work on weekly presentation</t>
  </si>
  <si>
    <t>Upload OneDrive documents to GitHub with updated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</si>
</sst>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9" x14ac:knownFonts="1">
    <font>
      <sz val="10"/>
      <name val="Trebuchet MS"/>
      <family val="2"/>
    </font>
    <font>
      <b/>
      <sz val="10"/>
      <name val="Trebuchet MS"/>
      <family val="2"/>
    </font>
    <font>
      <b/>
      <sz val="10"/>
      <color indexed="9"/>
      <name val="Trebuchet MS"/>
      <family val="2"/>
    </font>
    <font>
      <b/>
      <i/>
      <sz val="12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b/>
      <sz val="26"/>
      <color indexed="52"/>
      <name val="Trebuchet MS"/>
      <family val="2"/>
    </font>
    <font>
      <sz val="18"/>
      <name val="Trebuchet MS"/>
      <family val="2"/>
    </font>
    <font>
      <b/>
      <sz val="11"/>
      <name val="Trebuchet MS"/>
      <family val="2"/>
    </font>
    <font>
      <b/>
      <sz val="11"/>
      <color indexed="9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rebuchet MS"/>
      <family val="2"/>
    </font>
    <font>
      <i/>
      <sz val="10"/>
      <name val="Trebuchet MS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1" applyNumberFormat="0" applyAlignment="0" applyProtection="0"/>
    <xf numFmtId="0" fontId="14" fillId="18" borderId="2" applyNumberFormat="0" applyAlignment="0" applyProtection="0"/>
    <xf numFmtId="0" fontId="15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1" applyNumberFormat="0" applyAlignment="0" applyProtection="0"/>
    <xf numFmtId="0" fontId="21" fillId="0" borderId="6" applyNumberFormat="0" applyFill="0" applyAlignment="0" applyProtection="0"/>
    <xf numFmtId="0" fontId="22" fillId="5" borderId="0" applyNumberFormat="0" applyBorder="0" applyAlignment="0" applyProtection="0"/>
    <xf numFmtId="0" fontId="4" fillId="0" borderId="0"/>
    <xf numFmtId="0" fontId="4" fillId="5" borderId="7" applyNumberFormat="0" applyFont="0" applyAlignment="0" applyProtection="0"/>
    <xf numFmtId="0" fontId="23" fillId="1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Protection="1">
      <protection locked="0"/>
    </xf>
    <xf numFmtId="14" fontId="0" fillId="20" borderId="0" xfId="0" applyNumberFormat="1" applyFill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9" fillId="21" borderId="0" xfId="0" applyFont="1" applyFill="1" applyAlignment="1">
      <alignment horizontal="center"/>
    </xf>
    <xf numFmtId="0" fontId="9" fillId="21" borderId="11" xfId="0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0" fillId="0" borderId="0" xfId="0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0" fillId="0" borderId="12" xfId="0" applyBorder="1" applyAlignment="1" applyProtection="1">
      <alignment horizontal="left" vertical="top"/>
      <protection locked="0"/>
    </xf>
    <xf numFmtId="0" fontId="2" fillId="21" borderId="1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0" fontId="0" fillId="0" borderId="0" xfId="0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7" xfId="0" applyBorder="1" applyAlignment="1" applyProtection="1">
      <alignment horizontal="left" wrapText="1" indent="1"/>
      <protection locked="0"/>
    </xf>
    <xf numFmtId="0" fontId="0" fillId="0" borderId="0" xfId="0" applyAlignment="1">
      <alignment horizontal="left" indent="1"/>
    </xf>
    <xf numFmtId="0" fontId="28" fillId="0" borderId="12" xfId="0" applyFont="1" applyBorder="1" applyAlignment="1" applyProtection="1">
      <alignment horizontal="left" vertical="top"/>
      <protection locked="0"/>
    </xf>
    <xf numFmtId="0" fontId="28" fillId="0" borderId="0" xfId="0" applyFont="1" applyAlignment="1">
      <alignment horizontal="left"/>
    </xf>
    <xf numFmtId="0" fontId="9" fillId="21" borderId="0" xfId="0" applyFont="1" applyFill="1" applyBorder="1" applyAlignment="1">
      <alignment horizontal="left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2" fillId="21" borderId="0" xfId="0" applyFont="1" applyFill="1" applyBorder="1" applyAlignment="1">
      <alignment horizontal="left"/>
    </xf>
    <xf numFmtId="0" fontId="0" fillId="0" borderId="0" xfId="0" applyBorder="1" applyAlignment="1" applyProtection="1">
      <alignment horizontal="left" vertical="top"/>
      <protection locked="0"/>
    </xf>
    <xf numFmtId="0" fontId="28" fillId="0" borderId="0" xfId="0" applyFont="1" applyBorder="1" applyAlignment="1" applyProtection="1">
      <alignment horizontal="left" vertical="top"/>
      <protection locked="0"/>
    </xf>
    <xf numFmtId="16" fontId="1" fillId="0" borderId="20" xfId="0" applyNumberFormat="1" applyFont="1" applyBorder="1" applyAlignment="1" applyProtection="1">
      <alignment wrapText="1"/>
      <protection locked="0"/>
    </xf>
    <xf numFmtId="43" fontId="1" fillId="20" borderId="19" xfId="43" applyFont="1" applyFill="1" applyBorder="1"/>
    <xf numFmtId="20" fontId="0" fillId="0" borderId="0" xfId="0" applyNumberFormat="1"/>
    <xf numFmtId="0" fontId="0" fillId="0" borderId="22" xfId="0" applyBorder="1" applyAlignment="1" applyProtection="1">
      <alignment horizontal="left" wrapText="1" indent="1"/>
      <protection locked="0"/>
    </xf>
    <xf numFmtId="0" fontId="0" fillId="0" borderId="23" xfId="0" applyBorder="1" applyAlignment="1" applyProtection="1">
      <alignment horizontal="left" wrapText="1" indent="1"/>
      <protection locked="0"/>
    </xf>
    <xf numFmtId="16" fontId="1" fillId="0" borderId="21" xfId="0" applyNumberFormat="1" applyFont="1" applyBorder="1" applyAlignment="1" applyProtection="1">
      <alignment horizontal="center" wrapText="1"/>
      <protection locked="0"/>
    </xf>
    <xf numFmtId="16" fontId="1" fillId="0" borderId="20" xfId="0" applyNumberFormat="1" applyFont="1" applyBorder="1" applyAlignment="1" applyProtection="1">
      <alignment horizontal="center" wrapText="1"/>
      <protection locked="0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91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1"/>
  <sheetViews>
    <sheetView showGridLines="0" topLeftCell="A10" zoomScale="85" zoomScaleNormal="100" workbookViewId="0">
      <selection activeCell="H96" sqref="H96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44319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1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36">
        <f>D3</f>
        <v>44319</v>
      </c>
      <c r="B14" s="37"/>
      <c r="C14" s="31"/>
    </row>
    <row r="15" spans="1:4" x14ac:dyDescent="0.35">
      <c r="A15" s="18" t="s">
        <v>11</v>
      </c>
      <c r="B15" s="25" t="s">
        <v>20</v>
      </c>
      <c r="C15" s="25">
        <v>1</v>
      </c>
    </row>
    <row r="16" spans="1:4" x14ac:dyDescent="0.35">
      <c r="A16" s="18" t="s">
        <v>12</v>
      </c>
      <c r="B16" s="25" t="s">
        <v>21</v>
      </c>
      <c r="C16" s="25">
        <v>0.5</v>
      </c>
    </row>
    <row r="17" spans="1:4" x14ac:dyDescent="0.35">
      <c r="A17" s="18" t="s">
        <v>13</v>
      </c>
      <c r="B17" s="25" t="s">
        <v>22</v>
      </c>
      <c r="C17" s="25">
        <v>1</v>
      </c>
    </row>
    <row r="18" spans="1:4" x14ac:dyDescent="0.35">
      <c r="A18" s="18" t="s">
        <v>14</v>
      </c>
      <c r="B18" s="25" t="s">
        <v>21</v>
      </c>
      <c r="C18" s="25">
        <v>0.5</v>
      </c>
    </row>
    <row r="19" spans="1:4" x14ac:dyDescent="0.35">
      <c r="A19" s="19" t="s">
        <v>15</v>
      </c>
      <c r="B19" s="26" t="s">
        <v>21</v>
      </c>
      <c r="C19" s="26">
        <v>1</v>
      </c>
    </row>
    <row r="20" spans="1:4" x14ac:dyDescent="0.35">
      <c r="A20" s="20" t="s">
        <v>16</v>
      </c>
      <c r="B20" s="27" t="s">
        <v>23</v>
      </c>
      <c r="C20" s="27">
        <v>0.75</v>
      </c>
    </row>
    <row r="21" spans="1:4" x14ac:dyDescent="0.35">
      <c r="A21" s="20" t="s">
        <v>17</v>
      </c>
      <c r="B21" s="27" t="s">
        <v>24</v>
      </c>
      <c r="C21" s="27">
        <v>1</v>
      </c>
    </row>
    <row r="22" spans="1:4" ht="14.4" customHeight="1" x14ac:dyDescent="0.35">
      <c r="A22" s="20" t="s">
        <v>18</v>
      </c>
      <c r="B22" s="27" t="s">
        <v>20</v>
      </c>
      <c r="C22" s="27">
        <v>1.5</v>
      </c>
    </row>
    <row r="23" spans="1:4" ht="14.4" customHeight="1" x14ac:dyDescent="0.35">
      <c r="A23" s="20" t="s">
        <v>19</v>
      </c>
      <c r="B23" s="27" t="s">
        <v>20</v>
      </c>
      <c r="C23" s="27">
        <v>3</v>
      </c>
    </row>
    <row r="24" spans="1:4" ht="14.4" customHeight="1" thickBot="1" x14ac:dyDescent="0.4">
      <c r="A24" s="20"/>
      <c r="B24" s="27"/>
      <c r="C24" s="27"/>
      <c r="D24">
        <f>SUM(C15:C24)</f>
        <v>10.25</v>
      </c>
    </row>
    <row r="25" spans="1:4" ht="15" thickBot="1" x14ac:dyDescent="0.4">
      <c r="A25" s="36">
        <f>A14+1</f>
        <v>44320</v>
      </c>
      <c r="B25" s="37"/>
      <c r="C25" s="31"/>
    </row>
    <row r="26" spans="1:4" x14ac:dyDescent="0.35">
      <c r="A26" s="18" t="s">
        <v>25</v>
      </c>
      <c r="B26" s="25" t="s">
        <v>20</v>
      </c>
      <c r="C26" s="25">
        <v>1.5</v>
      </c>
    </row>
    <row r="27" spans="1:4" x14ac:dyDescent="0.35">
      <c r="A27" s="18" t="s">
        <v>26</v>
      </c>
      <c r="B27" s="25" t="s">
        <v>32</v>
      </c>
      <c r="C27" s="25">
        <v>2</v>
      </c>
    </row>
    <row r="28" spans="1:4" x14ac:dyDescent="0.35">
      <c r="A28" s="18" t="s">
        <v>27</v>
      </c>
      <c r="B28" s="25" t="s">
        <v>24</v>
      </c>
      <c r="C28" s="25">
        <v>0.5</v>
      </c>
    </row>
    <row r="29" spans="1:4" x14ac:dyDescent="0.35">
      <c r="A29" s="18" t="s">
        <v>28</v>
      </c>
      <c r="B29" s="25" t="s">
        <v>33</v>
      </c>
      <c r="C29" s="25">
        <v>1</v>
      </c>
    </row>
    <row r="30" spans="1:4" x14ac:dyDescent="0.35">
      <c r="A30" s="18" t="s">
        <v>29</v>
      </c>
      <c r="B30" s="25" t="s">
        <v>20</v>
      </c>
      <c r="C30" s="25">
        <v>0.75</v>
      </c>
    </row>
    <row r="31" spans="1:4" x14ac:dyDescent="0.35">
      <c r="A31" s="18" t="s">
        <v>34</v>
      </c>
      <c r="B31" s="25" t="s">
        <v>21</v>
      </c>
      <c r="C31" s="25">
        <v>0.5</v>
      </c>
    </row>
    <row r="32" spans="1:4" x14ac:dyDescent="0.35">
      <c r="A32" s="19" t="s">
        <v>30</v>
      </c>
      <c r="B32" s="26" t="s">
        <v>23</v>
      </c>
      <c r="C32" s="26">
        <v>0.5</v>
      </c>
    </row>
    <row r="33" spans="1:4" x14ac:dyDescent="0.35">
      <c r="A33" s="20" t="s">
        <v>31</v>
      </c>
      <c r="B33" s="27" t="s">
        <v>20</v>
      </c>
      <c r="C33" s="27">
        <v>0.5</v>
      </c>
    </row>
    <row r="34" spans="1:4" x14ac:dyDescent="0.35">
      <c r="A34" s="20" t="s">
        <v>36</v>
      </c>
      <c r="B34" s="27" t="s">
        <v>21</v>
      </c>
      <c r="C34" s="27">
        <v>0.5</v>
      </c>
    </row>
    <row r="35" spans="1:4" ht="15" thickBot="1" x14ac:dyDescent="0.4">
      <c r="A35" s="20"/>
      <c r="B35" s="27"/>
      <c r="C35" s="27"/>
      <c r="D35">
        <f>SUM(C26:C35)</f>
        <v>7.75</v>
      </c>
    </row>
    <row r="36" spans="1:4" ht="15" thickBot="1" x14ac:dyDescent="0.4">
      <c r="A36" s="36">
        <f>A25+1</f>
        <v>44321</v>
      </c>
      <c r="B36" s="37"/>
      <c r="C36" s="31"/>
    </row>
    <row r="37" spans="1:4" x14ac:dyDescent="0.35">
      <c r="A37" s="18" t="s">
        <v>37</v>
      </c>
      <c r="B37" s="25" t="s">
        <v>24</v>
      </c>
      <c r="C37" s="25">
        <v>1</v>
      </c>
    </row>
    <row r="38" spans="1:4" x14ac:dyDescent="0.35">
      <c r="A38" s="18" t="s">
        <v>38</v>
      </c>
      <c r="B38" s="25" t="s">
        <v>21</v>
      </c>
      <c r="C38" s="25">
        <v>0.25</v>
      </c>
    </row>
    <row r="39" spans="1:4" x14ac:dyDescent="0.35">
      <c r="A39" s="18" t="s">
        <v>39</v>
      </c>
      <c r="B39" s="25" t="s">
        <v>24</v>
      </c>
      <c r="C39" s="25">
        <v>1</v>
      </c>
    </row>
    <row r="40" spans="1:4" x14ac:dyDescent="0.35">
      <c r="A40" s="18" t="s">
        <v>40</v>
      </c>
      <c r="B40" s="25" t="s">
        <v>22</v>
      </c>
      <c r="C40" s="25">
        <v>0.75</v>
      </c>
    </row>
    <row r="41" spans="1:4" x14ac:dyDescent="0.35">
      <c r="A41" s="18" t="s">
        <v>41</v>
      </c>
      <c r="B41" s="25" t="s">
        <v>21</v>
      </c>
      <c r="C41" s="25">
        <v>0.5</v>
      </c>
      <c r="D41" s="33"/>
    </row>
    <row r="42" spans="1:4" x14ac:dyDescent="0.35">
      <c r="A42" s="18" t="s">
        <v>42</v>
      </c>
      <c r="B42" s="25" t="s">
        <v>23</v>
      </c>
      <c r="C42" s="25">
        <v>0.5</v>
      </c>
    </row>
    <row r="43" spans="1:4" x14ac:dyDescent="0.35">
      <c r="A43" s="19" t="s">
        <v>43</v>
      </c>
      <c r="B43" s="26" t="s">
        <v>24</v>
      </c>
      <c r="C43" s="26">
        <v>0.25</v>
      </c>
      <c r="D43" s="33"/>
    </row>
    <row r="44" spans="1:4" x14ac:dyDescent="0.35">
      <c r="A44" s="20" t="s">
        <v>44</v>
      </c>
      <c r="B44" s="27" t="s">
        <v>24</v>
      </c>
      <c r="C44" s="27">
        <v>2.25</v>
      </c>
    </row>
    <row r="45" spans="1:4" x14ac:dyDescent="0.35">
      <c r="A45" s="20"/>
      <c r="B45" s="27"/>
      <c r="C45" s="27"/>
    </row>
    <row r="46" spans="1:4" ht="15" thickBot="1" x14ac:dyDescent="0.4">
      <c r="A46" s="20"/>
      <c r="B46" s="27"/>
      <c r="C46" s="27"/>
      <c r="D46">
        <f>SUM(C37:C46)</f>
        <v>6.5</v>
      </c>
    </row>
    <row r="47" spans="1:4" ht="15" thickBot="1" x14ac:dyDescent="0.4">
      <c r="A47" s="36">
        <f>A36+1</f>
        <v>44322</v>
      </c>
      <c r="B47" s="37"/>
      <c r="C47" s="31"/>
    </row>
    <row r="48" spans="1:4" x14ac:dyDescent="0.35">
      <c r="A48" s="18" t="s">
        <v>45</v>
      </c>
      <c r="B48" s="25" t="s">
        <v>24</v>
      </c>
      <c r="C48" s="25">
        <v>2</v>
      </c>
    </row>
    <row r="49" spans="1:4" x14ac:dyDescent="0.35">
      <c r="A49" s="18" t="s">
        <v>38</v>
      </c>
      <c r="B49" s="25" t="s">
        <v>21</v>
      </c>
      <c r="C49" s="25">
        <v>0.25</v>
      </c>
    </row>
    <row r="50" spans="1:4" x14ac:dyDescent="0.35">
      <c r="A50" s="18" t="s">
        <v>45</v>
      </c>
      <c r="B50" s="25" t="s">
        <v>24</v>
      </c>
      <c r="C50" s="25">
        <v>1.25</v>
      </c>
    </row>
    <row r="51" spans="1:4" x14ac:dyDescent="0.35">
      <c r="A51" s="18" t="s">
        <v>46</v>
      </c>
      <c r="B51" s="25" t="s">
        <v>22</v>
      </c>
      <c r="C51" s="25">
        <v>0.75</v>
      </c>
    </row>
    <row r="52" spans="1:4" x14ac:dyDescent="0.35">
      <c r="A52" s="18" t="s">
        <v>47</v>
      </c>
      <c r="B52" s="25" t="s">
        <v>20</v>
      </c>
      <c r="C52" s="25">
        <v>0.75</v>
      </c>
    </row>
    <row r="53" spans="1:4" x14ac:dyDescent="0.35">
      <c r="A53" s="18" t="s">
        <v>48</v>
      </c>
      <c r="B53" s="25" t="s">
        <v>24</v>
      </c>
      <c r="C53" s="25">
        <v>1.75</v>
      </c>
    </row>
    <row r="54" spans="1:4" x14ac:dyDescent="0.35">
      <c r="A54" s="19"/>
      <c r="B54" s="26"/>
      <c r="C54" s="26"/>
    </row>
    <row r="55" spans="1:4" x14ac:dyDescent="0.35">
      <c r="A55" s="20"/>
      <c r="B55" s="27"/>
      <c r="C55" s="27"/>
    </row>
    <row r="56" spans="1:4" x14ac:dyDescent="0.35">
      <c r="A56" s="20"/>
      <c r="B56" s="27"/>
      <c r="C56" s="27"/>
    </row>
    <row r="57" spans="1:4" ht="15" thickBot="1" x14ac:dyDescent="0.4">
      <c r="A57" s="20"/>
      <c r="B57" s="27"/>
      <c r="C57" s="27"/>
      <c r="D57">
        <f>SUM(C48:C57)</f>
        <v>6.75</v>
      </c>
    </row>
    <row r="58" spans="1:4" ht="15" thickBot="1" x14ac:dyDescent="0.4">
      <c r="A58" s="36">
        <f>A47+1</f>
        <v>44323</v>
      </c>
      <c r="B58" s="37"/>
      <c r="C58" s="31"/>
    </row>
    <row r="59" spans="1:4" x14ac:dyDescent="0.35">
      <c r="A59" s="18" t="s">
        <v>49</v>
      </c>
      <c r="B59" s="25" t="s">
        <v>24</v>
      </c>
      <c r="C59" s="25">
        <v>1.5</v>
      </c>
    </row>
    <row r="60" spans="1:4" x14ac:dyDescent="0.35">
      <c r="A60" s="18" t="s">
        <v>38</v>
      </c>
      <c r="B60" s="25" t="s">
        <v>21</v>
      </c>
      <c r="C60" s="25">
        <v>0.25</v>
      </c>
    </row>
    <row r="61" spans="1:4" x14ac:dyDescent="0.35">
      <c r="A61" s="18" t="s">
        <v>50</v>
      </c>
      <c r="B61" s="25" t="s">
        <v>24</v>
      </c>
      <c r="C61" s="25">
        <v>2.5</v>
      </c>
    </row>
    <row r="62" spans="1:4" x14ac:dyDescent="0.35">
      <c r="A62" s="18" t="s">
        <v>51</v>
      </c>
      <c r="B62" s="25" t="s">
        <v>33</v>
      </c>
      <c r="C62" s="25">
        <v>1.5</v>
      </c>
    </row>
    <row r="63" spans="1:4" x14ac:dyDescent="0.35">
      <c r="A63" s="18"/>
      <c r="B63" s="25"/>
      <c r="C63" s="25"/>
    </row>
    <row r="64" spans="1:4" x14ac:dyDescent="0.35">
      <c r="A64" s="18"/>
      <c r="B64" s="25"/>
      <c r="C64" s="25"/>
    </row>
    <row r="65" spans="1:4" x14ac:dyDescent="0.35">
      <c r="A65" s="19"/>
      <c r="B65" s="26"/>
      <c r="C65" s="26"/>
    </row>
    <row r="66" spans="1:4" x14ac:dyDescent="0.35">
      <c r="A66" s="20"/>
      <c r="B66" s="27"/>
      <c r="C66" s="27"/>
    </row>
    <row r="67" spans="1:4" x14ac:dyDescent="0.35">
      <c r="A67" s="20"/>
      <c r="B67" s="27"/>
      <c r="C67" s="27"/>
    </row>
    <row r="68" spans="1:4" ht="15" thickBot="1" x14ac:dyDescent="0.4">
      <c r="A68" s="20"/>
      <c r="B68" s="27"/>
      <c r="C68" s="27"/>
      <c r="D68">
        <f>SUM(C59:C68)</f>
        <v>5.75</v>
      </c>
    </row>
    <row r="69" spans="1:4" ht="15" thickBot="1" x14ac:dyDescent="0.4">
      <c r="A69" s="36">
        <f>A58+1</f>
        <v>44324</v>
      </c>
      <c r="B69" s="37"/>
      <c r="C69" s="31"/>
    </row>
    <row r="70" spans="1:4" x14ac:dyDescent="0.35">
      <c r="A70" s="18" t="s">
        <v>52</v>
      </c>
      <c r="B70" s="25" t="s">
        <v>24</v>
      </c>
      <c r="C70" s="25">
        <v>1</v>
      </c>
    </row>
    <row r="71" spans="1:4" x14ac:dyDescent="0.35">
      <c r="A71" s="18" t="s">
        <v>53</v>
      </c>
      <c r="B71" s="25" t="s">
        <v>20</v>
      </c>
      <c r="C71" s="25">
        <v>0.5</v>
      </c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9"/>
      <c r="B76" s="26"/>
      <c r="C76" s="26"/>
    </row>
    <row r="77" spans="1:4" x14ac:dyDescent="0.35">
      <c r="A77" s="20"/>
      <c r="B77" s="27"/>
      <c r="C77" s="27"/>
    </row>
    <row r="78" spans="1:4" x14ac:dyDescent="0.35">
      <c r="A78" s="20"/>
      <c r="B78" s="27"/>
      <c r="C78" s="27"/>
    </row>
    <row r="79" spans="1:4" ht="15" thickBot="1" x14ac:dyDescent="0.4">
      <c r="A79" s="20"/>
      <c r="B79" s="27"/>
      <c r="C79" s="27"/>
      <c r="D79">
        <f>SUM(C70:C79)</f>
        <v>1.5</v>
      </c>
    </row>
    <row r="80" spans="1:4" ht="15" thickBot="1" x14ac:dyDescent="0.4">
      <c r="A80" s="36">
        <f>A69+1</f>
        <v>44325</v>
      </c>
      <c r="B80" s="37"/>
      <c r="C80" s="31"/>
    </row>
    <row r="81" spans="1:4" x14ac:dyDescent="0.35">
      <c r="A81" s="18"/>
      <c r="B81" s="25"/>
      <c r="C81" s="25"/>
    </row>
    <row r="82" spans="1:4" x14ac:dyDescent="0.35">
      <c r="A82" s="18"/>
      <c r="B82" s="25"/>
      <c r="C82" s="25"/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9"/>
      <c r="B87" s="26"/>
      <c r="C87" s="26"/>
    </row>
    <row r="88" spans="1:4" x14ac:dyDescent="0.35">
      <c r="A88" s="20"/>
      <c r="B88" s="27"/>
      <c r="C88" s="27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  <c r="D90">
        <f>SUM(C81:C90)</f>
        <v>0</v>
      </c>
    </row>
    <row r="91" spans="1:4" x14ac:dyDescent="0.35">
      <c r="A91" s="21"/>
      <c r="B91" s="21"/>
      <c r="C91" s="21"/>
    </row>
    <row r="92" spans="1:4" x14ac:dyDescent="0.35">
      <c r="A92" s="10"/>
      <c r="B92" s="28"/>
      <c r="C92" s="28"/>
      <c r="D92" s="12"/>
    </row>
    <row r="93" spans="1:4" ht="15.6" thickBot="1" x14ac:dyDescent="0.4">
      <c r="A93" s="17" t="s">
        <v>5</v>
      </c>
      <c r="B93" s="17"/>
      <c r="C93" s="32">
        <f>SUM(C14:C90)</f>
        <v>38.5</v>
      </c>
      <c r="D93" s="13"/>
    </row>
    <row r="94" spans="1:4" ht="15" thickTop="1" x14ac:dyDescent="0.35">
      <c r="A94" s="9"/>
      <c r="B94" s="29"/>
      <c r="C94" s="29"/>
    </row>
    <row r="95" spans="1:4" ht="16.2" x14ac:dyDescent="0.35">
      <c r="A95" s="10" t="s">
        <v>6</v>
      </c>
      <c r="B95" s="28"/>
      <c r="C95" s="28"/>
      <c r="D95" s="11"/>
    </row>
    <row r="96" spans="1:4" x14ac:dyDescent="0.35">
      <c r="A96" s="22"/>
      <c r="B96" s="30"/>
      <c r="C96" s="30"/>
    </row>
    <row r="97" spans="1:3" x14ac:dyDescent="0.35">
      <c r="A97" s="22"/>
      <c r="B97" s="30"/>
      <c r="C97" s="30"/>
    </row>
    <row r="98" spans="1:3" x14ac:dyDescent="0.35">
      <c r="A98" s="9"/>
      <c r="B98" s="29"/>
      <c r="C98" s="29"/>
    </row>
    <row r="99" spans="1:3" x14ac:dyDescent="0.35">
      <c r="A99" s="23"/>
      <c r="B99" s="23"/>
      <c r="C99" s="23"/>
    </row>
    <row r="101" spans="1:3" ht="16.2" x14ac:dyDescent="0.35">
      <c r="A101" s="11"/>
      <c r="B101" s="11"/>
      <c r="C101" s="11"/>
    </row>
  </sheetData>
  <mergeCells count="7">
    <mergeCell ref="A14:B14"/>
    <mergeCell ref="A25:B25"/>
    <mergeCell ref="A80:B80"/>
    <mergeCell ref="A36:B36"/>
    <mergeCell ref="A47:B47"/>
    <mergeCell ref="A58:B58"/>
    <mergeCell ref="A69:B69"/>
  </mergeCells>
  <conditionalFormatting sqref="A14">
    <cfRule type="expression" dxfId="90" priority="69" stopIfTrue="1">
      <formula>MOD(ROW(),2)=1</formula>
    </cfRule>
  </conditionalFormatting>
  <conditionalFormatting sqref="A15:B24 A26:B35">
    <cfRule type="expression" dxfId="89" priority="59" stopIfTrue="1">
      <formula>MOD(ROW(),2)=1</formula>
    </cfRule>
  </conditionalFormatting>
  <conditionalFormatting sqref="A26:B31">
    <cfRule type="expression" dxfId="88" priority="57" stopIfTrue="1">
      <formula>MOD(ROW(),2)=1</formula>
    </cfRule>
  </conditionalFormatting>
  <conditionalFormatting sqref="C37:C46">
    <cfRule type="expression" dxfId="87" priority="30" stopIfTrue="1">
      <formula>MOD(ROW(),2)=1</formula>
    </cfRule>
  </conditionalFormatting>
  <conditionalFormatting sqref="A25">
    <cfRule type="expression" dxfId="86" priority="43" stopIfTrue="1">
      <formula>MOD(ROW(),2)=1</formula>
    </cfRule>
  </conditionalFormatting>
  <conditionalFormatting sqref="A48:B57">
    <cfRule type="expression" dxfId="85" priority="27" stopIfTrue="1">
      <formula>MOD(ROW(),2)=1</formula>
    </cfRule>
  </conditionalFormatting>
  <conditionalFormatting sqref="C26:C31">
    <cfRule type="expression" dxfId="84" priority="38" stopIfTrue="1">
      <formula>MOD(ROW(),2)=1</formula>
    </cfRule>
  </conditionalFormatting>
  <conditionalFormatting sqref="C48:C57">
    <cfRule type="expression" dxfId="83" priority="25" stopIfTrue="1">
      <formula>MOD(ROW(),2)=1</formula>
    </cfRule>
  </conditionalFormatting>
  <conditionalFormatting sqref="C37:C42">
    <cfRule type="expression" dxfId="82" priority="29" stopIfTrue="1">
      <formula>MOD(ROW(),2)=1</formula>
    </cfRule>
  </conditionalFormatting>
  <conditionalFormatting sqref="C15:C24 C26:C35">
    <cfRule type="expression" dxfId="81" priority="40" stopIfTrue="1">
      <formula>MOD(ROW(),2)=1</formula>
    </cfRule>
  </conditionalFormatting>
  <conditionalFormatting sqref="C48:C53">
    <cfRule type="expression" dxfId="80" priority="24" stopIfTrue="1">
      <formula>MOD(ROW(),2)=1</formula>
    </cfRule>
  </conditionalFormatting>
  <conditionalFormatting sqref="A37:B46">
    <cfRule type="expression" dxfId="79" priority="32" stopIfTrue="1">
      <formula>MOD(ROW(),2)=1</formula>
    </cfRule>
  </conditionalFormatting>
  <conditionalFormatting sqref="A37:B42">
    <cfRule type="expression" dxfId="78" priority="31" stopIfTrue="1">
      <formula>MOD(ROW(),2)=1</formula>
    </cfRule>
  </conditionalFormatting>
  <conditionalFormatting sqref="A48:B53">
    <cfRule type="expression" dxfId="77" priority="26" stopIfTrue="1">
      <formula>MOD(ROW(),2)=1</formula>
    </cfRule>
  </conditionalFormatting>
  <conditionalFormatting sqref="C59:C64">
    <cfRule type="expression" dxfId="76" priority="19" stopIfTrue="1">
      <formula>MOD(ROW(),2)=1</formula>
    </cfRule>
  </conditionalFormatting>
  <conditionalFormatting sqref="C59:C68">
    <cfRule type="expression" dxfId="75" priority="20" stopIfTrue="1">
      <formula>MOD(ROW(),2)=1</formula>
    </cfRule>
  </conditionalFormatting>
  <conditionalFormatting sqref="A59:B68">
    <cfRule type="expression" dxfId="74" priority="22" stopIfTrue="1">
      <formula>MOD(ROW(),2)=1</formula>
    </cfRule>
  </conditionalFormatting>
  <conditionalFormatting sqref="A59:B64">
    <cfRule type="expression" dxfId="73" priority="21" stopIfTrue="1">
      <formula>MOD(ROW(),2)=1</formula>
    </cfRule>
  </conditionalFormatting>
  <conditionalFormatting sqref="A70:B79">
    <cfRule type="expression" dxfId="72" priority="15" stopIfTrue="1">
      <formula>MOD(ROW(),2)=1</formula>
    </cfRule>
  </conditionalFormatting>
  <conditionalFormatting sqref="A70:B75">
    <cfRule type="expression" dxfId="71" priority="14" stopIfTrue="1">
      <formula>MOD(ROW(),2)=1</formula>
    </cfRule>
  </conditionalFormatting>
  <conditionalFormatting sqref="C70:C75">
    <cfRule type="expression" dxfId="70" priority="12" stopIfTrue="1">
      <formula>MOD(ROW(),2)=1</formula>
    </cfRule>
  </conditionalFormatting>
  <conditionalFormatting sqref="C70:C79">
    <cfRule type="expression" dxfId="69" priority="13" stopIfTrue="1">
      <formula>MOD(ROW(),2)=1</formula>
    </cfRule>
  </conditionalFormatting>
  <conditionalFormatting sqref="A58">
    <cfRule type="expression" dxfId="68" priority="3" stopIfTrue="1">
      <formula>MOD(ROW(),2)=1</formula>
    </cfRule>
  </conditionalFormatting>
  <conditionalFormatting sqref="A81:B90">
    <cfRule type="expression" dxfId="67" priority="10" stopIfTrue="1">
      <formula>MOD(ROW(),2)=1</formula>
    </cfRule>
  </conditionalFormatting>
  <conditionalFormatting sqref="C81:C86">
    <cfRule type="expression" dxfId="66" priority="7" stopIfTrue="1">
      <formula>MOD(ROW(),2)=1</formula>
    </cfRule>
  </conditionalFormatting>
  <conditionalFormatting sqref="C81:C90">
    <cfRule type="expression" dxfId="65" priority="8" stopIfTrue="1">
      <formula>MOD(ROW(),2)=1</formula>
    </cfRule>
  </conditionalFormatting>
  <conditionalFormatting sqref="A81:B86">
    <cfRule type="expression" dxfId="64" priority="9" stopIfTrue="1">
      <formula>MOD(ROW(),2)=1</formula>
    </cfRule>
  </conditionalFormatting>
  <conditionalFormatting sqref="A36">
    <cfRule type="expression" dxfId="63" priority="5" stopIfTrue="1">
      <formula>MOD(ROW(),2)=1</formula>
    </cfRule>
  </conditionalFormatting>
  <conditionalFormatting sqref="A47">
    <cfRule type="expression" dxfId="62" priority="4" stopIfTrue="1">
      <formula>MOD(ROW(),2)=1</formula>
    </cfRule>
  </conditionalFormatting>
  <conditionalFormatting sqref="A69">
    <cfRule type="expression" dxfId="61" priority="2" stopIfTrue="1">
      <formula>MOD(ROW(),2)=1</formula>
    </cfRule>
  </conditionalFormatting>
  <conditionalFormatting sqref="A80">
    <cfRule type="expression" dxfId="60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3529-DF40-425A-9B72-C839B1FA8955}">
  <sheetPr>
    <pageSetUpPr fitToPage="1"/>
  </sheetPr>
  <dimension ref="A1:D102"/>
  <sheetViews>
    <sheetView showGridLines="0" tabSelected="1" topLeftCell="A55" zoomScale="85" zoomScaleNormal="100" workbookViewId="0">
      <selection activeCell="D66" sqref="D66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44326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2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36">
        <f>D3</f>
        <v>44326</v>
      </c>
      <c r="B14" s="37"/>
      <c r="C14" s="31"/>
    </row>
    <row r="15" spans="1:4" x14ac:dyDescent="0.35">
      <c r="A15" s="18" t="s">
        <v>54</v>
      </c>
      <c r="B15" s="25" t="s">
        <v>55</v>
      </c>
      <c r="C15" s="25">
        <v>2</v>
      </c>
    </row>
    <row r="16" spans="1:4" x14ac:dyDescent="0.35">
      <c r="A16" s="18" t="s">
        <v>38</v>
      </c>
      <c r="B16" s="25" t="s">
        <v>21</v>
      </c>
      <c r="C16" s="25">
        <v>0.25</v>
      </c>
    </row>
    <row r="17" spans="1:4" x14ac:dyDescent="0.35">
      <c r="A17" s="18" t="s">
        <v>56</v>
      </c>
      <c r="B17" s="25" t="s">
        <v>55</v>
      </c>
      <c r="C17" s="25">
        <v>2.25</v>
      </c>
    </row>
    <row r="18" spans="1:4" x14ac:dyDescent="0.35">
      <c r="A18" s="18" t="s">
        <v>57</v>
      </c>
      <c r="B18" s="25" t="s">
        <v>58</v>
      </c>
      <c r="C18" s="25">
        <v>1.25</v>
      </c>
    </row>
    <row r="19" spans="1:4" x14ac:dyDescent="0.35">
      <c r="A19" s="19" t="s">
        <v>59</v>
      </c>
      <c r="B19" s="26" t="s">
        <v>21</v>
      </c>
      <c r="C19" s="26">
        <v>0.5</v>
      </c>
    </row>
    <row r="20" spans="1:4" x14ac:dyDescent="0.35">
      <c r="A20" s="20" t="s">
        <v>60</v>
      </c>
      <c r="B20" s="27" t="s">
        <v>24</v>
      </c>
      <c r="C20" s="27">
        <v>0.25</v>
      </c>
    </row>
    <row r="21" spans="1:4" x14ac:dyDescent="0.35">
      <c r="A21" s="20" t="s">
        <v>61</v>
      </c>
      <c r="B21" s="27" t="s">
        <v>62</v>
      </c>
      <c r="C21" s="27">
        <v>4.5</v>
      </c>
    </row>
    <row r="22" spans="1:4" ht="14.4" customHeight="1" x14ac:dyDescent="0.35">
      <c r="A22" s="20"/>
      <c r="B22" s="27"/>
      <c r="C22" s="27"/>
    </row>
    <row r="23" spans="1:4" ht="14.4" customHeight="1" x14ac:dyDescent="0.35">
      <c r="A23" s="20"/>
      <c r="B23" s="27"/>
      <c r="C23" s="27"/>
    </row>
    <row r="24" spans="1:4" ht="14.4" customHeight="1" thickBot="1" x14ac:dyDescent="0.4">
      <c r="A24" s="20"/>
      <c r="B24" s="27"/>
      <c r="C24" s="27"/>
      <c r="D24">
        <f>SUM(C15:C24)</f>
        <v>11</v>
      </c>
    </row>
    <row r="25" spans="1:4" ht="15" thickBot="1" x14ac:dyDescent="0.4">
      <c r="A25" s="36">
        <f>A14+1</f>
        <v>44327</v>
      </c>
      <c r="B25" s="37"/>
      <c r="C25" s="31"/>
    </row>
    <row r="26" spans="1:4" x14ac:dyDescent="0.35">
      <c r="A26" s="18" t="s">
        <v>61</v>
      </c>
      <c r="B26" s="25" t="s">
        <v>62</v>
      </c>
      <c r="C26" s="25">
        <v>1.25</v>
      </c>
    </row>
    <row r="27" spans="1:4" x14ac:dyDescent="0.35">
      <c r="A27" s="18" t="s">
        <v>63</v>
      </c>
      <c r="B27" s="25" t="s">
        <v>20</v>
      </c>
      <c r="C27" s="25">
        <v>0.25</v>
      </c>
    </row>
    <row r="28" spans="1:4" x14ac:dyDescent="0.35">
      <c r="A28" s="18" t="s">
        <v>66</v>
      </c>
      <c r="B28" s="25" t="s">
        <v>64</v>
      </c>
      <c r="C28" s="25">
        <v>0.25</v>
      </c>
    </row>
    <row r="29" spans="1:4" x14ac:dyDescent="0.35">
      <c r="A29" s="18" t="s">
        <v>65</v>
      </c>
      <c r="B29" s="25" t="s">
        <v>21</v>
      </c>
      <c r="C29" s="25">
        <v>0.75</v>
      </c>
    </row>
    <row r="30" spans="1:4" x14ac:dyDescent="0.35">
      <c r="A30" s="18" t="s">
        <v>66</v>
      </c>
      <c r="B30" s="25" t="s">
        <v>64</v>
      </c>
      <c r="C30" s="25">
        <v>1</v>
      </c>
    </row>
    <row r="31" spans="1:4" x14ac:dyDescent="0.35">
      <c r="A31" s="18" t="s">
        <v>67</v>
      </c>
      <c r="B31" s="25" t="s">
        <v>32</v>
      </c>
      <c r="C31" s="25">
        <v>0.75</v>
      </c>
    </row>
    <row r="32" spans="1:4" x14ac:dyDescent="0.35">
      <c r="A32" s="18" t="s">
        <v>66</v>
      </c>
      <c r="B32" s="25" t="s">
        <v>64</v>
      </c>
      <c r="C32" s="26">
        <v>4.25</v>
      </c>
    </row>
    <row r="33" spans="1:4" x14ac:dyDescent="0.35">
      <c r="A33" s="20"/>
      <c r="B33" s="27"/>
      <c r="C33" s="27"/>
    </row>
    <row r="34" spans="1:4" x14ac:dyDescent="0.35">
      <c r="A34" s="20"/>
      <c r="B34" s="27"/>
      <c r="C34" s="27"/>
    </row>
    <row r="35" spans="1:4" ht="15" thickBot="1" x14ac:dyDescent="0.4">
      <c r="A35" s="20"/>
      <c r="B35" s="27"/>
      <c r="C35" s="27"/>
      <c r="D35">
        <f>SUM(C26:C35)</f>
        <v>8.5</v>
      </c>
    </row>
    <row r="36" spans="1:4" ht="15" thickBot="1" x14ac:dyDescent="0.4">
      <c r="A36" s="36">
        <f>A25+1</f>
        <v>44328</v>
      </c>
      <c r="B36" s="37"/>
      <c r="C36" s="31"/>
    </row>
    <row r="37" spans="1:4" x14ac:dyDescent="0.35">
      <c r="A37" s="18" t="s">
        <v>68</v>
      </c>
      <c r="B37" s="25" t="s">
        <v>69</v>
      </c>
      <c r="C37" s="25">
        <v>2.75</v>
      </c>
    </row>
    <row r="38" spans="1:4" x14ac:dyDescent="0.35">
      <c r="A38" s="18" t="s">
        <v>72</v>
      </c>
      <c r="B38" s="25" t="s">
        <v>21</v>
      </c>
      <c r="C38" s="25">
        <v>0.75</v>
      </c>
    </row>
    <row r="39" spans="1:4" x14ac:dyDescent="0.35">
      <c r="A39" s="18" t="s">
        <v>70</v>
      </c>
      <c r="B39" s="25" t="s">
        <v>20</v>
      </c>
      <c r="C39" s="25">
        <v>0.25</v>
      </c>
    </row>
    <row r="40" spans="1:4" x14ac:dyDescent="0.35">
      <c r="A40" s="18" t="s">
        <v>66</v>
      </c>
      <c r="B40" s="25" t="s">
        <v>64</v>
      </c>
      <c r="C40" s="25">
        <v>4</v>
      </c>
    </row>
    <row r="41" spans="1:4" x14ac:dyDescent="0.35">
      <c r="A41" s="18" t="s">
        <v>71</v>
      </c>
      <c r="B41" s="25" t="s">
        <v>64</v>
      </c>
      <c r="C41" s="25">
        <v>2</v>
      </c>
      <c r="D41" s="33"/>
    </row>
    <row r="42" spans="1:4" x14ac:dyDescent="0.35">
      <c r="A42" s="18" t="s">
        <v>73</v>
      </c>
      <c r="B42" s="25" t="s">
        <v>74</v>
      </c>
      <c r="C42" s="25">
        <v>0.25</v>
      </c>
    </row>
    <row r="43" spans="1:4" x14ac:dyDescent="0.35">
      <c r="A43" s="19"/>
      <c r="B43" s="26"/>
      <c r="C43" s="26"/>
      <c r="D43" s="33"/>
    </row>
    <row r="44" spans="1:4" x14ac:dyDescent="0.35">
      <c r="A44" s="20"/>
      <c r="B44" s="27"/>
      <c r="C44" s="27"/>
    </row>
    <row r="45" spans="1:4" x14ac:dyDescent="0.35">
      <c r="A45" s="20"/>
      <c r="B45" s="27"/>
      <c r="C45" s="27"/>
    </row>
    <row r="46" spans="1:4" ht="15" thickBot="1" x14ac:dyDescent="0.4">
      <c r="A46" s="20"/>
      <c r="B46" s="27"/>
      <c r="C46" s="27"/>
      <c r="D46">
        <f>SUM(C37:C46)</f>
        <v>10</v>
      </c>
    </row>
    <row r="47" spans="1:4" ht="15" thickBot="1" x14ac:dyDescent="0.4">
      <c r="A47" s="36">
        <f>A36+1</f>
        <v>44329</v>
      </c>
      <c r="B47" s="37"/>
      <c r="C47" s="31"/>
    </row>
    <row r="48" spans="1:4" x14ac:dyDescent="0.35">
      <c r="A48" s="18" t="s">
        <v>75</v>
      </c>
      <c r="B48" s="25" t="s">
        <v>76</v>
      </c>
      <c r="C48" s="25">
        <v>2.5</v>
      </c>
    </row>
    <row r="49" spans="1:4" x14ac:dyDescent="0.35">
      <c r="A49" s="18" t="s">
        <v>77</v>
      </c>
      <c r="B49" s="25" t="s">
        <v>20</v>
      </c>
      <c r="C49" s="25">
        <v>0.5</v>
      </c>
    </row>
    <row r="50" spans="1:4" x14ac:dyDescent="0.35">
      <c r="A50" s="18" t="s">
        <v>78</v>
      </c>
      <c r="B50" s="25" t="s">
        <v>64</v>
      </c>
      <c r="C50" s="25">
        <v>1.5</v>
      </c>
    </row>
    <row r="51" spans="1:4" x14ac:dyDescent="0.35">
      <c r="A51" s="18" t="s">
        <v>79</v>
      </c>
      <c r="B51" s="25" t="s">
        <v>21</v>
      </c>
      <c r="C51" s="25">
        <v>0.5</v>
      </c>
    </row>
    <row r="52" spans="1:4" x14ac:dyDescent="0.35">
      <c r="A52" s="18" t="s">
        <v>80</v>
      </c>
      <c r="B52" s="25" t="s">
        <v>81</v>
      </c>
      <c r="C52" s="25">
        <v>1</v>
      </c>
    </row>
    <row r="53" spans="1:4" x14ac:dyDescent="0.35">
      <c r="A53" s="18" t="s">
        <v>82</v>
      </c>
      <c r="B53" s="25" t="s">
        <v>20</v>
      </c>
      <c r="C53" s="25">
        <v>0.25</v>
      </c>
    </row>
    <row r="54" spans="1:4" x14ac:dyDescent="0.35">
      <c r="A54" s="19" t="s">
        <v>83</v>
      </c>
      <c r="B54" s="26" t="s">
        <v>20</v>
      </c>
      <c r="C54" s="26">
        <v>0.25</v>
      </c>
    </row>
    <row r="55" spans="1:4" x14ac:dyDescent="0.35">
      <c r="A55" s="19" t="s">
        <v>84</v>
      </c>
      <c r="B55" s="26" t="s">
        <v>85</v>
      </c>
      <c r="C55" s="26">
        <v>0.75</v>
      </c>
    </row>
    <row r="56" spans="1:4" x14ac:dyDescent="0.35">
      <c r="A56" s="18" t="s">
        <v>86</v>
      </c>
      <c r="B56" s="18" t="s">
        <v>21</v>
      </c>
      <c r="C56" s="25">
        <v>0.25</v>
      </c>
    </row>
    <row r="57" spans="1:4" x14ac:dyDescent="0.35">
      <c r="A57" s="19" t="s">
        <v>87</v>
      </c>
      <c r="B57" s="19" t="s">
        <v>24</v>
      </c>
      <c r="C57" s="26">
        <v>1</v>
      </c>
    </row>
    <row r="58" spans="1:4" ht="15" thickBot="1" x14ac:dyDescent="0.4">
      <c r="A58" s="35" t="s">
        <v>89</v>
      </c>
      <c r="B58" s="35" t="s">
        <v>81</v>
      </c>
      <c r="C58" s="34">
        <v>1</v>
      </c>
      <c r="D58">
        <f>SUM(C48:C58)</f>
        <v>9.5</v>
      </c>
    </row>
    <row r="59" spans="1:4" ht="15" thickBot="1" x14ac:dyDescent="0.4">
      <c r="A59" s="36">
        <f>A47+1</f>
        <v>44330</v>
      </c>
      <c r="B59" s="37"/>
      <c r="C59" s="31"/>
    </row>
    <row r="60" spans="1:4" x14ac:dyDescent="0.35">
      <c r="A60" s="18" t="s">
        <v>88</v>
      </c>
      <c r="B60" s="25" t="s">
        <v>64</v>
      </c>
      <c r="C60" s="25">
        <v>3.25</v>
      </c>
    </row>
    <row r="61" spans="1:4" x14ac:dyDescent="0.35">
      <c r="A61" s="18" t="s">
        <v>88</v>
      </c>
      <c r="B61" s="25" t="s">
        <v>64</v>
      </c>
      <c r="C61" s="25">
        <v>1.5</v>
      </c>
    </row>
    <row r="62" spans="1:4" x14ac:dyDescent="0.35">
      <c r="A62" s="18" t="s">
        <v>38</v>
      </c>
      <c r="B62" s="25" t="s">
        <v>21</v>
      </c>
      <c r="C62" s="25">
        <v>0.25</v>
      </c>
    </row>
    <row r="63" spans="1:4" x14ac:dyDescent="0.35">
      <c r="A63" s="18" t="s">
        <v>88</v>
      </c>
      <c r="B63" s="25" t="s">
        <v>64</v>
      </c>
      <c r="C63" s="25">
        <v>0.25</v>
      </c>
    </row>
    <row r="64" spans="1:4" x14ac:dyDescent="0.35">
      <c r="A64" s="18" t="s">
        <v>90</v>
      </c>
      <c r="B64" s="25" t="s">
        <v>91</v>
      </c>
      <c r="C64" s="25">
        <v>0.5</v>
      </c>
    </row>
    <row r="65" spans="1:4" x14ac:dyDescent="0.35">
      <c r="A65" s="18" t="s">
        <v>92</v>
      </c>
      <c r="B65" s="25" t="s">
        <v>24</v>
      </c>
      <c r="C65" s="25">
        <v>2.75</v>
      </c>
    </row>
    <row r="66" spans="1:4" x14ac:dyDescent="0.35">
      <c r="A66" s="19" t="s">
        <v>93</v>
      </c>
      <c r="B66" s="26" t="s">
        <v>20</v>
      </c>
      <c r="C66" s="26">
        <v>0.5</v>
      </c>
    </row>
    <row r="67" spans="1:4" x14ac:dyDescent="0.35">
      <c r="A67" s="20"/>
      <c r="B67" s="27"/>
      <c r="C67" s="27"/>
    </row>
    <row r="68" spans="1:4" x14ac:dyDescent="0.35">
      <c r="A68" s="20"/>
      <c r="B68" s="27"/>
      <c r="C68" s="27"/>
    </row>
    <row r="69" spans="1:4" ht="15" thickBot="1" x14ac:dyDescent="0.4">
      <c r="A69" s="20"/>
      <c r="B69" s="27"/>
      <c r="C69" s="27"/>
      <c r="D69">
        <f>SUM(C60:C69)</f>
        <v>9</v>
      </c>
    </row>
    <row r="70" spans="1:4" ht="15" thickBot="1" x14ac:dyDescent="0.4">
      <c r="A70" s="36">
        <f>A59+1</f>
        <v>44331</v>
      </c>
      <c r="B70" s="37"/>
      <c r="C70" s="31"/>
    </row>
    <row r="71" spans="1:4" x14ac:dyDescent="0.35">
      <c r="A71" s="18"/>
      <c r="B71" s="25"/>
      <c r="C71" s="25"/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8"/>
      <c r="B76" s="25"/>
      <c r="C76" s="25"/>
    </row>
    <row r="77" spans="1:4" x14ac:dyDescent="0.35">
      <c r="A77" s="19"/>
      <c r="B77" s="26"/>
      <c r="C77" s="26"/>
    </row>
    <row r="78" spans="1:4" x14ac:dyDescent="0.35">
      <c r="A78" s="20"/>
      <c r="B78" s="27"/>
      <c r="C78" s="27"/>
    </row>
    <row r="79" spans="1:4" x14ac:dyDescent="0.35">
      <c r="A79" s="20"/>
      <c r="B79" s="27"/>
      <c r="C79" s="27"/>
    </row>
    <row r="80" spans="1:4" ht="15" thickBot="1" x14ac:dyDescent="0.4">
      <c r="A80" s="20"/>
      <c r="B80" s="27"/>
      <c r="C80" s="27"/>
      <c r="D80">
        <f>SUM(C71:C80)</f>
        <v>0</v>
      </c>
    </row>
    <row r="81" spans="1:4" ht="15" thickBot="1" x14ac:dyDescent="0.4">
      <c r="A81" s="36">
        <f>A70+1</f>
        <v>44332</v>
      </c>
      <c r="B81" s="37"/>
      <c r="C81" s="31"/>
    </row>
    <row r="82" spans="1:4" x14ac:dyDescent="0.35">
      <c r="A82" s="18"/>
      <c r="B82" s="25"/>
      <c r="C82" s="25"/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8"/>
      <c r="B87" s="25"/>
      <c r="C87" s="25"/>
    </row>
    <row r="88" spans="1:4" x14ac:dyDescent="0.35">
      <c r="A88" s="19"/>
      <c r="B88" s="26"/>
      <c r="C88" s="26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</row>
    <row r="91" spans="1:4" x14ac:dyDescent="0.35">
      <c r="A91" s="20"/>
      <c r="B91" s="27"/>
      <c r="C91" s="27"/>
      <c r="D91">
        <f>SUM(C82:C91)</f>
        <v>0</v>
      </c>
    </row>
    <row r="92" spans="1:4" x14ac:dyDescent="0.35">
      <c r="A92" s="21"/>
      <c r="B92" s="21"/>
      <c r="C92" s="21"/>
    </row>
    <row r="93" spans="1:4" x14ac:dyDescent="0.35">
      <c r="A93" s="10"/>
      <c r="B93" s="28"/>
      <c r="C93" s="28"/>
      <c r="D93" s="12"/>
    </row>
    <row r="94" spans="1:4" ht="15.6" thickBot="1" x14ac:dyDescent="0.4">
      <c r="A94" s="17" t="s">
        <v>5</v>
      </c>
      <c r="B94" s="17"/>
      <c r="C94" s="32">
        <f>SUM(C14:C91)</f>
        <v>48</v>
      </c>
      <c r="D94" s="13"/>
    </row>
    <row r="95" spans="1:4" ht="15" thickTop="1" x14ac:dyDescent="0.35">
      <c r="A95" s="9"/>
      <c r="B95" s="29"/>
      <c r="C95" s="29"/>
    </row>
    <row r="96" spans="1:4" ht="16.2" x14ac:dyDescent="0.35">
      <c r="A96" s="10" t="s">
        <v>6</v>
      </c>
      <c r="B96" s="28"/>
      <c r="C96" s="28"/>
      <c r="D96" s="11"/>
    </row>
    <row r="97" spans="1:3" x14ac:dyDescent="0.35">
      <c r="A97" s="22"/>
      <c r="B97" s="30"/>
      <c r="C97" s="30"/>
    </row>
    <row r="98" spans="1:3" x14ac:dyDescent="0.35">
      <c r="A98" s="22"/>
      <c r="B98" s="30"/>
      <c r="C98" s="30"/>
    </row>
    <row r="99" spans="1:3" x14ac:dyDescent="0.35">
      <c r="A99" s="9"/>
      <c r="B99" s="29"/>
      <c r="C99" s="29"/>
    </row>
    <row r="100" spans="1:3" x14ac:dyDescent="0.35">
      <c r="A100" s="23"/>
      <c r="B100" s="23"/>
      <c r="C100" s="23"/>
    </row>
    <row r="102" spans="1:3" ht="16.2" x14ac:dyDescent="0.35">
      <c r="A102" s="11"/>
      <c r="B102" s="11"/>
      <c r="C102" s="11"/>
    </row>
  </sheetData>
  <mergeCells count="7">
    <mergeCell ref="A81:B81"/>
    <mergeCell ref="A14:B14"/>
    <mergeCell ref="A25:B25"/>
    <mergeCell ref="A36:B36"/>
    <mergeCell ref="A47:B47"/>
    <mergeCell ref="A59:B59"/>
    <mergeCell ref="A70:B70"/>
  </mergeCells>
  <conditionalFormatting sqref="A14">
    <cfRule type="expression" dxfId="59" priority="60" stopIfTrue="1">
      <formula>MOD(ROW(),2)=1</formula>
    </cfRule>
  </conditionalFormatting>
  <conditionalFormatting sqref="A15:B24 A26:B35">
    <cfRule type="expression" dxfId="58" priority="59" stopIfTrue="1">
      <formula>MOD(ROW(),2)=1</formula>
    </cfRule>
  </conditionalFormatting>
  <conditionalFormatting sqref="A26:B31">
    <cfRule type="expression" dxfId="57" priority="58" stopIfTrue="1">
      <formula>MOD(ROW(),2)=1</formula>
    </cfRule>
  </conditionalFormatting>
  <conditionalFormatting sqref="C37:C39 C43:C46 C41">
    <cfRule type="expression" dxfId="56" priority="52" stopIfTrue="1">
      <formula>MOD(ROW(),2)=1</formula>
    </cfRule>
  </conditionalFormatting>
  <conditionalFormatting sqref="A25">
    <cfRule type="expression" dxfId="55" priority="57" stopIfTrue="1">
      <formula>MOD(ROW(),2)=1</formula>
    </cfRule>
  </conditionalFormatting>
  <conditionalFormatting sqref="A48:B55 A58:B58">
    <cfRule type="expression" dxfId="54" priority="50" stopIfTrue="1">
      <formula>MOD(ROW(),2)=1</formula>
    </cfRule>
  </conditionalFormatting>
  <conditionalFormatting sqref="C26:C31">
    <cfRule type="expression" dxfId="53" priority="55" stopIfTrue="1">
      <formula>MOD(ROW(),2)=1</formula>
    </cfRule>
  </conditionalFormatting>
  <conditionalFormatting sqref="C48:C55 C58">
    <cfRule type="expression" dxfId="52" priority="48" stopIfTrue="1">
      <formula>MOD(ROW(),2)=1</formula>
    </cfRule>
  </conditionalFormatting>
  <conditionalFormatting sqref="C37:C39 C41">
    <cfRule type="expression" dxfId="51" priority="51" stopIfTrue="1">
      <formula>MOD(ROW(),2)=1</formula>
    </cfRule>
  </conditionalFormatting>
  <conditionalFormatting sqref="C15:C24 C26:C35">
    <cfRule type="expression" dxfId="50" priority="56" stopIfTrue="1">
      <formula>MOD(ROW(),2)=1</formula>
    </cfRule>
  </conditionalFormatting>
  <conditionalFormatting sqref="C48:C53">
    <cfRule type="expression" dxfId="49" priority="47" stopIfTrue="1">
      <formula>MOD(ROW(),2)=1</formula>
    </cfRule>
  </conditionalFormatting>
  <conditionalFormatting sqref="A38:B39 A43:B46 A41:B41">
    <cfRule type="expression" dxfId="48" priority="54" stopIfTrue="1">
      <formula>MOD(ROW(),2)=1</formula>
    </cfRule>
  </conditionalFormatting>
  <conditionalFormatting sqref="A38:B39 A41:B41">
    <cfRule type="expression" dxfId="47" priority="53" stopIfTrue="1">
      <formula>MOD(ROW(),2)=1</formula>
    </cfRule>
  </conditionalFormatting>
  <conditionalFormatting sqref="A48:B53">
    <cfRule type="expression" dxfId="46" priority="49" stopIfTrue="1">
      <formula>MOD(ROW(),2)=1</formula>
    </cfRule>
  </conditionalFormatting>
  <conditionalFormatting sqref="C60 C62 C64:C65">
    <cfRule type="expression" dxfId="45" priority="43" stopIfTrue="1">
      <formula>MOD(ROW(),2)=1</formula>
    </cfRule>
  </conditionalFormatting>
  <conditionalFormatting sqref="C60 C62 C64:C69">
    <cfRule type="expression" dxfId="44" priority="44" stopIfTrue="1">
      <formula>MOD(ROW(),2)=1</formula>
    </cfRule>
  </conditionalFormatting>
  <conditionalFormatting sqref="A60:B60 A62:B62 A64:B69">
    <cfRule type="expression" dxfId="43" priority="46" stopIfTrue="1">
      <formula>MOD(ROW(),2)=1</formula>
    </cfRule>
  </conditionalFormatting>
  <conditionalFormatting sqref="A60:B60 A62:B62 A64:B65">
    <cfRule type="expression" dxfId="42" priority="45" stopIfTrue="1">
      <formula>MOD(ROW(),2)=1</formula>
    </cfRule>
  </conditionalFormatting>
  <conditionalFormatting sqref="A71:B80">
    <cfRule type="expression" dxfId="41" priority="42" stopIfTrue="1">
      <formula>MOD(ROW(),2)=1</formula>
    </cfRule>
  </conditionalFormatting>
  <conditionalFormatting sqref="A71:B76">
    <cfRule type="expression" dxfId="40" priority="41" stopIfTrue="1">
      <formula>MOD(ROW(),2)=1</formula>
    </cfRule>
  </conditionalFormatting>
  <conditionalFormatting sqref="C71:C76">
    <cfRule type="expression" dxfId="39" priority="39" stopIfTrue="1">
      <formula>MOD(ROW(),2)=1</formula>
    </cfRule>
  </conditionalFormatting>
  <conditionalFormatting sqref="C71:C80">
    <cfRule type="expression" dxfId="38" priority="40" stopIfTrue="1">
      <formula>MOD(ROW(),2)=1</formula>
    </cfRule>
  </conditionalFormatting>
  <conditionalFormatting sqref="A59">
    <cfRule type="expression" dxfId="37" priority="32" stopIfTrue="1">
      <formula>MOD(ROW(),2)=1</formula>
    </cfRule>
  </conditionalFormatting>
  <conditionalFormatting sqref="A82:B91">
    <cfRule type="expression" dxfId="36" priority="38" stopIfTrue="1">
      <formula>MOD(ROW(),2)=1</formula>
    </cfRule>
  </conditionalFormatting>
  <conditionalFormatting sqref="C82:C87">
    <cfRule type="expression" dxfId="35" priority="35" stopIfTrue="1">
      <formula>MOD(ROW(),2)=1</formula>
    </cfRule>
  </conditionalFormatting>
  <conditionalFormatting sqref="C82:C91">
    <cfRule type="expression" dxfId="34" priority="36" stopIfTrue="1">
      <formula>MOD(ROW(),2)=1</formula>
    </cfRule>
  </conditionalFormatting>
  <conditionalFormatting sqref="A82:B87">
    <cfRule type="expression" dxfId="33" priority="37" stopIfTrue="1">
      <formula>MOD(ROW(),2)=1</formula>
    </cfRule>
  </conditionalFormatting>
  <conditionalFormatting sqref="A36">
    <cfRule type="expression" dxfId="32" priority="34" stopIfTrue="1">
      <formula>MOD(ROW(),2)=1</formula>
    </cfRule>
  </conditionalFormatting>
  <conditionalFormatting sqref="A47">
    <cfRule type="expression" dxfId="31" priority="33" stopIfTrue="1">
      <formula>MOD(ROW(),2)=1</formula>
    </cfRule>
  </conditionalFormatting>
  <conditionalFormatting sqref="A70">
    <cfRule type="expression" dxfId="30" priority="31" stopIfTrue="1">
      <formula>MOD(ROW(),2)=1</formula>
    </cfRule>
  </conditionalFormatting>
  <conditionalFormatting sqref="A81">
    <cfRule type="expression" dxfId="29" priority="30" stopIfTrue="1">
      <formula>MOD(ROW(),2)=1</formula>
    </cfRule>
  </conditionalFormatting>
  <conditionalFormatting sqref="A32">
    <cfRule type="expression" dxfId="28" priority="29" stopIfTrue="1">
      <formula>MOD(ROW(),2)=1</formula>
    </cfRule>
  </conditionalFormatting>
  <conditionalFormatting sqref="B32">
    <cfRule type="expression" dxfId="27" priority="28" stopIfTrue="1">
      <formula>MOD(ROW(),2)=1</formula>
    </cfRule>
  </conditionalFormatting>
  <conditionalFormatting sqref="A37:B37">
    <cfRule type="expression" dxfId="26" priority="27" stopIfTrue="1">
      <formula>MOD(ROW(),2)=1</formula>
    </cfRule>
  </conditionalFormatting>
  <conditionalFormatting sqref="A37">
    <cfRule type="expression" dxfId="25" priority="26" stopIfTrue="1">
      <formula>MOD(ROW(),2)=1</formula>
    </cfRule>
  </conditionalFormatting>
  <conditionalFormatting sqref="B37">
    <cfRule type="expression" dxfId="24" priority="25" stopIfTrue="1">
      <formula>MOD(ROW(),2)=1</formula>
    </cfRule>
  </conditionalFormatting>
  <conditionalFormatting sqref="C42">
    <cfRule type="expression" dxfId="23" priority="24" stopIfTrue="1">
      <formula>MOD(ROW(),2)=1</formula>
    </cfRule>
  </conditionalFormatting>
  <conditionalFormatting sqref="C42">
    <cfRule type="expression" dxfId="22" priority="23" stopIfTrue="1">
      <formula>MOD(ROW(),2)=1</formula>
    </cfRule>
  </conditionalFormatting>
  <conditionalFormatting sqref="A42:B42">
    <cfRule type="expression" dxfId="21" priority="22" stopIfTrue="1">
      <formula>MOD(ROW(),2)=1</formula>
    </cfRule>
  </conditionalFormatting>
  <conditionalFormatting sqref="A42">
    <cfRule type="expression" dxfId="20" priority="21" stopIfTrue="1">
      <formula>MOD(ROW(),2)=1</formula>
    </cfRule>
  </conditionalFormatting>
  <conditionalFormatting sqref="B42">
    <cfRule type="expression" dxfId="19" priority="20" stopIfTrue="1">
      <formula>MOD(ROW(),2)=1</formula>
    </cfRule>
  </conditionalFormatting>
  <conditionalFormatting sqref="C40">
    <cfRule type="expression" dxfId="18" priority="19" stopIfTrue="1">
      <formula>MOD(ROW(),2)=1</formula>
    </cfRule>
  </conditionalFormatting>
  <conditionalFormatting sqref="C40">
    <cfRule type="expression" dxfId="17" priority="18" stopIfTrue="1">
      <formula>MOD(ROW(),2)=1</formula>
    </cfRule>
  </conditionalFormatting>
  <conditionalFormatting sqref="A40:B40">
    <cfRule type="expression" dxfId="16" priority="17" stopIfTrue="1">
      <formula>MOD(ROW(),2)=1</formula>
    </cfRule>
  </conditionalFormatting>
  <conditionalFormatting sqref="A40">
    <cfRule type="expression" dxfId="15" priority="16" stopIfTrue="1">
      <formula>MOD(ROW(),2)=1</formula>
    </cfRule>
  </conditionalFormatting>
  <conditionalFormatting sqref="B40">
    <cfRule type="expression" dxfId="14" priority="15" stopIfTrue="1">
      <formula>MOD(ROW(),2)=1</formula>
    </cfRule>
  </conditionalFormatting>
  <conditionalFormatting sqref="A56:B57">
    <cfRule type="expression" dxfId="13" priority="14" stopIfTrue="1">
      <formula>MOD(ROW(),2)=1</formula>
    </cfRule>
  </conditionalFormatting>
  <conditionalFormatting sqref="C56:C57">
    <cfRule type="expression" dxfId="12" priority="12" stopIfTrue="1">
      <formula>MOD(ROW(),2)=1</formula>
    </cfRule>
  </conditionalFormatting>
  <conditionalFormatting sqref="C56:C57">
    <cfRule type="expression" dxfId="11" priority="11" stopIfTrue="1">
      <formula>MOD(ROW(),2)=1</formula>
    </cfRule>
  </conditionalFormatting>
  <conditionalFormatting sqref="A56:B57">
    <cfRule type="expression" dxfId="10" priority="13" stopIfTrue="1">
      <formula>MOD(ROW(),2)=1</formula>
    </cfRule>
  </conditionalFormatting>
  <conditionalFormatting sqref="B54">
    <cfRule type="expression" dxfId="9" priority="10" stopIfTrue="1">
      <formula>MOD(ROW(),2)=1</formula>
    </cfRule>
  </conditionalFormatting>
  <conditionalFormatting sqref="A61:B61">
    <cfRule type="expression" dxfId="8" priority="9" stopIfTrue="1">
      <formula>MOD(ROW(),2)=1</formula>
    </cfRule>
  </conditionalFormatting>
  <conditionalFormatting sqref="C61">
    <cfRule type="expression" dxfId="7" priority="7" stopIfTrue="1">
      <formula>MOD(ROW(),2)=1</formula>
    </cfRule>
  </conditionalFormatting>
  <conditionalFormatting sqref="C61">
    <cfRule type="expression" dxfId="6" priority="6" stopIfTrue="1">
      <formula>MOD(ROW(),2)=1</formula>
    </cfRule>
  </conditionalFormatting>
  <conditionalFormatting sqref="A61:B61">
    <cfRule type="expression" dxfId="5" priority="8" stopIfTrue="1">
      <formula>MOD(ROW(),2)=1</formula>
    </cfRule>
  </conditionalFormatting>
  <conditionalFormatting sqref="B58">
    <cfRule type="expression" dxfId="4" priority="5" stopIfTrue="1">
      <formula>MOD(ROW(),2)=1</formula>
    </cfRule>
  </conditionalFormatting>
  <conditionalFormatting sqref="A63:B63">
    <cfRule type="expression" dxfId="3" priority="4" stopIfTrue="1">
      <formula>MOD(ROW(),2)=1</formula>
    </cfRule>
  </conditionalFormatting>
  <conditionalFormatting sqref="C63">
    <cfRule type="expression" dxfId="2" priority="2" stopIfTrue="1">
      <formula>MOD(ROW(),2)=1</formula>
    </cfRule>
  </conditionalFormatting>
  <conditionalFormatting sqref="C63">
    <cfRule type="expression" dxfId="1" priority="1" stopIfTrue="1">
      <formula>MOD(ROW(),2)=1</formula>
    </cfRule>
  </conditionalFormatting>
  <conditionalFormatting sqref="A63:B63">
    <cfRule type="expression" dxfId="0" priority="3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Week 1</vt:lpstr>
      <vt:lpstr>Week 2</vt:lpstr>
      <vt:lpstr>'Week 1'!Print_Area</vt:lpstr>
      <vt:lpstr>'Week 2'!Print_Area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Template</dc:title>
  <dc:subject/>
  <dc:creator>www.vertex42.com</dc:creator>
  <cp:keywords/>
  <dc:description>(c) 2010 Vertex42 LLC. All Rights Reserved.</dc:description>
  <cp:lastModifiedBy>Nathan Smith</cp:lastModifiedBy>
  <cp:lastPrinted>2019-09-03T19:51:20Z</cp:lastPrinted>
  <dcterms:created xsi:type="dcterms:W3CDTF">2004-08-16T18:44:14Z</dcterms:created>
  <dcterms:modified xsi:type="dcterms:W3CDTF">2021-05-14T22:41:27Z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1.1.1</vt:lpwstr>
  </property>
</Properties>
</file>