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"/>
    </mc:Choice>
  </mc:AlternateContent>
  <xr:revisionPtr revIDLastSave="0" documentId="13_ncr:1_{F0C96A31-AA25-4FB2-B9B8-6A74389F858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eek 1" sheetId="1" r:id="rId1"/>
    <sheet name="Week 2" sheetId="2" r:id="rId2"/>
    <sheet name="Week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0" i="3"/>
  <c r="E11" i="3"/>
  <c r="D12" i="3"/>
  <c r="C12" i="3"/>
  <c r="B12" i="3"/>
  <c r="E8" i="3"/>
  <c r="E7" i="3"/>
  <c r="E6" i="3"/>
  <c r="E5" i="3"/>
  <c r="E4" i="3"/>
  <c r="E3" i="3"/>
  <c r="E2" i="3"/>
  <c r="E4" i="2"/>
  <c r="E5" i="2"/>
  <c r="E6" i="2"/>
  <c r="E7" i="2"/>
  <c r="E8" i="2"/>
  <c r="C9" i="2"/>
  <c r="D9" i="2"/>
  <c r="B9" i="2"/>
  <c r="E3" i="2"/>
  <c r="E2" i="2"/>
  <c r="F3" i="1"/>
  <c r="F4" i="1"/>
  <c r="F5" i="1"/>
  <c r="F6" i="1"/>
  <c r="F7" i="1"/>
  <c r="F2" i="1"/>
  <c r="C7" i="1"/>
  <c r="D7" i="1"/>
  <c r="E7" i="1"/>
  <c r="B7" i="1"/>
  <c r="E3" i="1"/>
  <c r="E4" i="1"/>
  <c r="E5" i="1"/>
  <c r="E6" i="1"/>
  <c r="E2" i="1"/>
  <c r="E12" i="3" l="1"/>
  <c r="F12" i="3" s="1"/>
  <c r="E9" i="2"/>
  <c r="F6" i="2" s="1"/>
  <c r="F7" i="3" l="1"/>
  <c r="F11" i="3"/>
  <c r="F9" i="3"/>
  <c r="F10" i="3"/>
  <c r="F3" i="3"/>
  <c r="F2" i="3"/>
  <c r="F8" i="3"/>
  <c r="F4" i="3"/>
  <c r="F5" i="3"/>
  <c r="F6" i="3"/>
  <c r="F8" i="2"/>
  <c r="F3" i="2"/>
  <c r="F4" i="2"/>
  <c r="F5" i="2"/>
  <c r="F7" i="2"/>
  <c r="F9" i="2"/>
  <c r="F2" i="2"/>
</calcChain>
</file>

<file path=xl/sharedStrings.xml><?xml version="1.0" encoding="utf-8"?>
<sst xmlns="http://schemas.openxmlformats.org/spreadsheetml/2006/main" count="49" uniqueCount="23">
  <si>
    <t>Task</t>
  </si>
  <si>
    <t>Nate</t>
  </si>
  <si>
    <t>Ryan</t>
  </si>
  <si>
    <t>Mitch</t>
  </si>
  <si>
    <t>Total</t>
  </si>
  <si>
    <t>Project Management (incl. documents/communication)</t>
  </si>
  <si>
    <t>Meetings (internal, UBC, client)</t>
  </si>
  <si>
    <t>Background Review</t>
  </si>
  <si>
    <t>Proposal (presentation and report)</t>
  </si>
  <si>
    <t>EDA</t>
  </si>
  <si>
    <t>Notes:</t>
  </si>
  <si>
    <t>Meetings appear under-reported by Mitch/Ryan</t>
  </si>
  <si>
    <t>Percent Total</t>
  </si>
  <si>
    <t>Parsing with Telegraf to support UDL</t>
  </si>
  <si>
    <t>None</t>
  </si>
  <si>
    <t>Anomaly Detection Research / Testing Packages</t>
  </si>
  <si>
    <t>InfluxDB/Telegraf/Docker: Understand/Streaming Framework/Simulation</t>
  </si>
  <si>
    <t>EDA (limited)</t>
  </si>
  <si>
    <t>Misc (Github Token Issue)</t>
  </si>
  <si>
    <t>Anomaly Detection Research / Model Selection</t>
  </si>
  <si>
    <t>Dashboard Research</t>
  </si>
  <si>
    <t>Anomaly Labelling (build app and label anomalies)</t>
  </si>
  <si>
    <t>Manual Data 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</si>
</sst>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9" fontId="3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9" fontId="4" fillId="0" borderId="0" xfId="1" applyFont="1"/>
    <xf numFmtId="0" fontId="0" fillId="0" borderId="3" xfId="0" applyBorder="1"/>
    <xf numFmtId="9" fontId="3" fillId="0" borderId="4" xfId="1" applyFont="1" applyBorder="1"/>
    <xf numFmtId="0" fontId="2" fillId="0" borderId="3" xfId="0" applyFont="1" applyBorder="1"/>
    <xf numFmtId="9" fontId="4" fillId="0" borderId="4" xfId="1" applyFont="1" applyBorder="1"/>
    <xf numFmtId="0" fontId="5" fillId="0" borderId="3" xfId="0" applyFont="1" applyBorder="1"/>
    <xf numFmtId="9" fontId="6" fillId="0" borderId="4" xfId="1" applyFont="1" applyBorder="1"/>
    <xf numFmtId="0" fontId="0" fillId="0" borderId="9" xfId="0" applyBorder="1"/>
    <xf numFmtId="9" fontId="3" fillId="0" borderId="10" xfId="1" applyFont="1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5" fillId="0" borderId="16" xfId="0" applyFont="1" applyBorder="1"/>
    <xf numFmtId="0" fontId="0" fillId="0" borderId="19" xfId="0" applyBorder="1"/>
    <xf numFmtId="0" fontId="0" fillId="0" borderId="20" xfId="0" applyBorder="1"/>
    <xf numFmtId="0" fontId="2" fillId="0" borderId="20" xfId="0" applyFont="1" applyBorder="1"/>
    <xf numFmtId="0" fontId="5" fillId="0" borderId="20" xfId="0" applyFont="1" applyBorder="1"/>
    <xf numFmtId="0" fontId="3" fillId="0" borderId="8" xfId="0" applyFont="1" applyBorder="1"/>
    <xf numFmtId="0" fontId="3" fillId="0" borderId="2" xfId="0" applyFont="1" applyBorder="1"/>
    <xf numFmtId="0" fontId="4" fillId="0" borderId="2" xfId="0" applyFont="1" applyBorder="1"/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3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6" fillId="0" borderId="23" xfId="0" applyFont="1" applyBorder="1"/>
    <xf numFmtId="0" fontId="4" fillId="0" borderId="23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9" fontId="3" fillId="0" borderId="30" xfId="1" applyFont="1" applyBorder="1"/>
    <xf numFmtId="0" fontId="4" fillId="0" borderId="24" xfId="0" applyFont="1" applyBorder="1"/>
    <xf numFmtId="0" fontId="2" fillId="0" borderId="21" xfId="0" applyFont="1" applyBorder="1"/>
    <xf numFmtId="0" fontId="2" fillId="0" borderId="6" xfId="0" applyFont="1" applyBorder="1"/>
    <xf numFmtId="0" fontId="2" fillId="0" borderId="17" xfId="0" applyFont="1" applyBorder="1"/>
    <xf numFmtId="0" fontId="4" fillId="0" borderId="5" xfId="0" applyFont="1" applyBorder="1"/>
    <xf numFmtId="9" fontId="4" fillId="0" borderId="7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A5" sqref="A5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12</v>
      </c>
      <c r="E2" s="1">
        <f>SUM(B2:D2)</f>
        <v>12</v>
      </c>
      <c r="F2" s="2">
        <f>E2/$E$7</f>
        <v>0.12182741116751269</v>
      </c>
    </row>
    <row r="3" spans="1:6" x14ac:dyDescent="0.3">
      <c r="A3" t="s">
        <v>6</v>
      </c>
      <c r="B3">
        <v>12</v>
      </c>
      <c r="C3">
        <v>9</v>
      </c>
      <c r="D3">
        <v>9.5</v>
      </c>
      <c r="E3" s="1">
        <f t="shared" ref="E3:E6" si="0">SUM(B3:D3)</f>
        <v>30.5</v>
      </c>
      <c r="F3" s="2">
        <f t="shared" ref="F3:F7" si="1">E3/$E$7</f>
        <v>0.30964467005076141</v>
      </c>
    </row>
    <row r="4" spans="1:6" x14ac:dyDescent="0.3">
      <c r="A4" t="s">
        <v>7</v>
      </c>
      <c r="B4">
        <v>2.5</v>
      </c>
      <c r="C4">
        <v>2.5</v>
      </c>
      <c r="D4">
        <v>14.5</v>
      </c>
      <c r="E4" s="1">
        <f t="shared" si="0"/>
        <v>19.5</v>
      </c>
      <c r="F4" s="2">
        <f t="shared" si="1"/>
        <v>0.19796954314720813</v>
      </c>
    </row>
    <row r="5" spans="1:6" x14ac:dyDescent="0.3">
      <c r="A5" t="s">
        <v>8</v>
      </c>
      <c r="B5">
        <v>12</v>
      </c>
      <c r="C5">
        <v>15.5</v>
      </c>
      <c r="D5">
        <v>6</v>
      </c>
      <c r="E5" s="1">
        <f t="shared" si="0"/>
        <v>33.5</v>
      </c>
      <c r="F5" s="2">
        <f t="shared" si="1"/>
        <v>0.34010152284263961</v>
      </c>
    </row>
    <row r="6" spans="1:6" x14ac:dyDescent="0.3">
      <c r="A6" t="s">
        <v>9</v>
      </c>
      <c r="C6">
        <v>3</v>
      </c>
      <c r="E6" s="1">
        <f t="shared" si="0"/>
        <v>3</v>
      </c>
      <c r="F6" s="2">
        <f t="shared" si="1"/>
        <v>3.0456852791878174E-2</v>
      </c>
    </row>
    <row r="7" spans="1:6" x14ac:dyDescent="0.3">
      <c r="A7" s="1" t="s">
        <v>4</v>
      </c>
      <c r="B7" s="1">
        <f>SUM(B2:B6)</f>
        <v>38.5</v>
      </c>
      <c r="C7" s="1">
        <f t="shared" ref="C7:E7" si="2">SUM(C2:C6)</f>
        <v>30</v>
      </c>
      <c r="D7" s="1">
        <f t="shared" si="2"/>
        <v>30</v>
      </c>
      <c r="E7" s="1">
        <f t="shared" si="2"/>
        <v>98.5</v>
      </c>
      <c r="F7" s="2">
        <f t="shared" si="1"/>
        <v>1</v>
      </c>
    </row>
    <row r="9" spans="1:6" x14ac:dyDescent="0.3">
      <c r="A9" s="1" t="s">
        <v>10</v>
      </c>
      <c r="B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E70-DF1C-4718-B283-3623588A95EF}">
  <dimension ref="A1:F11"/>
  <sheetViews>
    <sheetView workbookViewId="0">
      <selection activeCell="A18" sqref="A18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8</v>
      </c>
      <c r="E2" s="1">
        <f>SUM(B2:D2)</f>
        <v>8</v>
      </c>
      <c r="F2" s="2">
        <f t="shared" ref="F2:F9" si="0">E2/$E$9</f>
        <v>5.7866184448462928E-2</v>
      </c>
    </row>
    <row r="3" spans="1:6" x14ac:dyDescent="0.3">
      <c r="A3" t="s">
        <v>6</v>
      </c>
      <c r="B3">
        <v>6</v>
      </c>
      <c r="C3">
        <v>5.5</v>
      </c>
      <c r="D3">
        <v>5.25</v>
      </c>
      <c r="E3" s="1">
        <f t="shared" ref="E3:E8" si="1">SUM(B3:D3)</f>
        <v>16.75</v>
      </c>
      <c r="F3" s="2">
        <f t="shared" si="0"/>
        <v>0.12115732368896925</v>
      </c>
    </row>
    <row r="4" spans="1:6" ht="28.8" x14ac:dyDescent="0.3">
      <c r="A4" s="3" t="s">
        <v>16</v>
      </c>
      <c r="B4">
        <v>29.5</v>
      </c>
      <c r="C4">
        <v>5.5</v>
      </c>
      <c r="D4">
        <v>7.5</v>
      </c>
      <c r="E4" s="1">
        <f t="shared" si="1"/>
        <v>42.5</v>
      </c>
      <c r="F4" s="2">
        <f t="shared" si="0"/>
        <v>0.30741410488245929</v>
      </c>
    </row>
    <row r="5" spans="1:6" x14ac:dyDescent="0.3">
      <c r="A5" s="4" t="s">
        <v>13</v>
      </c>
      <c r="B5" s="5">
        <v>10.5</v>
      </c>
      <c r="C5" s="5">
        <v>16.5</v>
      </c>
      <c r="D5" s="5"/>
      <c r="E5" s="6">
        <f t="shared" si="1"/>
        <v>27</v>
      </c>
      <c r="F5" s="7">
        <f t="shared" si="0"/>
        <v>0.19529837251356238</v>
      </c>
    </row>
    <row r="6" spans="1:6" x14ac:dyDescent="0.3">
      <c r="A6" t="s">
        <v>17</v>
      </c>
      <c r="C6">
        <v>18</v>
      </c>
      <c r="E6" s="1">
        <f t="shared" si="1"/>
        <v>18</v>
      </c>
      <c r="F6" s="2">
        <f t="shared" si="0"/>
        <v>0.1301989150090416</v>
      </c>
    </row>
    <row r="7" spans="1:6" x14ac:dyDescent="0.3">
      <c r="A7" t="s">
        <v>8</v>
      </c>
      <c r="C7">
        <v>1</v>
      </c>
      <c r="E7" s="1">
        <f t="shared" si="1"/>
        <v>1</v>
      </c>
      <c r="F7" s="2">
        <f t="shared" si="0"/>
        <v>7.2332730560578659E-3</v>
      </c>
    </row>
    <row r="8" spans="1:6" x14ac:dyDescent="0.3">
      <c r="A8" t="s">
        <v>15</v>
      </c>
      <c r="D8">
        <v>25</v>
      </c>
      <c r="E8" s="1">
        <f t="shared" si="1"/>
        <v>25</v>
      </c>
      <c r="F8" s="2">
        <f t="shared" si="0"/>
        <v>0.18083182640144665</v>
      </c>
    </row>
    <row r="9" spans="1:6" x14ac:dyDescent="0.3">
      <c r="A9" s="1" t="s">
        <v>4</v>
      </c>
      <c r="B9" s="1">
        <f>SUM(B2:B8)</f>
        <v>54</v>
      </c>
      <c r="C9" s="1">
        <f>SUM(C2:C8)</f>
        <v>46.5</v>
      </c>
      <c r="D9" s="1">
        <f>SUM(D2:D8)</f>
        <v>37.75</v>
      </c>
      <c r="E9" s="1">
        <f>SUM(E2:E8)</f>
        <v>138.25</v>
      </c>
      <c r="F9" s="2">
        <f t="shared" si="0"/>
        <v>1</v>
      </c>
    </row>
    <row r="11" spans="1:6" x14ac:dyDescent="0.3">
      <c r="A11" s="1" t="s">
        <v>10</v>
      </c>
      <c r="B11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663-D16A-4104-9460-16D01A5CF5FE}">
  <dimension ref="A1:F14"/>
  <sheetViews>
    <sheetView workbookViewId="0">
      <selection activeCell="J18" sqref="J18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34" t="s">
        <v>5</v>
      </c>
      <c r="B2" s="20">
        <v>8</v>
      </c>
      <c r="C2" s="14">
        <v>7</v>
      </c>
      <c r="D2" s="16">
        <v>2</v>
      </c>
      <c r="E2" s="24">
        <f>SUM(B2:D2)</f>
        <v>17</v>
      </c>
      <c r="F2" s="15">
        <f t="shared" ref="F2:F8" si="0">E2/$E$12</f>
        <v>0.11021069692058347</v>
      </c>
    </row>
    <row r="3" spans="1:6" x14ac:dyDescent="0.3">
      <c r="A3" s="35" t="s">
        <v>6</v>
      </c>
      <c r="B3" s="21">
        <v>8</v>
      </c>
      <c r="C3" s="8">
        <v>8.25</v>
      </c>
      <c r="D3" s="17">
        <v>7.5</v>
      </c>
      <c r="E3" s="25">
        <f t="shared" ref="E3:E8" si="1">SUM(B3:D3)</f>
        <v>23.75</v>
      </c>
      <c r="F3" s="9">
        <f t="shared" si="0"/>
        <v>0.1539708265802269</v>
      </c>
    </row>
    <row r="4" spans="1:6" ht="28.8" x14ac:dyDescent="0.3">
      <c r="A4" s="36" t="s">
        <v>16</v>
      </c>
      <c r="B4" s="21">
        <v>16</v>
      </c>
      <c r="C4" s="8"/>
      <c r="D4" s="17"/>
      <c r="E4" s="25">
        <f t="shared" si="1"/>
        <v>16</v>
      </c>
      <c r="F4" s="9">
        <f t="shared" si="0"/>
        <v>0.10372771474878444</v>
      </c>
    </row>
    <row r="5" spans="1:6" x14ac:dyDescent="0.3">
      <c r="A5" s="37" t="s">
        <v>13</v>
      </c>
      <c r="B5" s="22">
        <v>2.75</v>
      </c>
      <c r="C5" s="10">
        <v>7</v>
      </c>
      <c r="D5" s="18"/>
      <c r="E5" s="26">
        <f t="shared" si="1"/>
        <v>9.75</v>
      </c>
      <c r="F5" s="11">
        <f t="shared" si="0"/>
        <v>6.3209076175040513E-2</v>
      </c>
    </row>
    <row r="6" spans="1:6" x14ac:dyDescent="0.3">
      <c r="A6" s="35" t="s">
        <v>20</v>
      </c>
      <c r="B6" s="21">
        <v>4</v>
      </c>
      <c r="C6" s="8"/>
      <c r="D6" s="17"/>
      <c r="E6" s="25">
        <f t="shared" si="1"/>
        <v>4</v>
      </c>
      <c r="F6" s="9">
        <f t="shared" si="0"/>
        <v>2.5931928687196109E-2</v>
      </c>
    </row>
    <row r="7" spans="1:6" x14ac:dyDescent="0.3">
      <c r="A7" s="35" t="s">
        <v>9</v>
      </c>
      <c r="B7" s="21">
        <v>0.75</v>
      </c>
      <c r="C7" s="8">
        <v>3</v>
      </c>
      <c r="D7" s="17"/>
      <c r="E7" s="25">
        <f t="shared" si="1"/>
        <v>3.75</v>
      </c>
      <c r="F7" s="9">
        <f t="shared" si="0"/>
        <v>2.4311183144246355E-2</v>
      </c>
    </row>
    <row r="8" spans="1:6" x14ac:dyDescent="0.3">
      <c r="A8" s="38" t="s">
        <v>19</v>
      </c>
      <c r="B8" s="23">
        <v>4</v>
      </c>
      <c r="C8" s="12">
        <v>11.5</v>
      </c>
      <c r="D8" s="19">
        <v>31.25</v>
      </c>
      <c r="E8" s="27">
        <f t="shared" si="1"/>
        <v>46.75</v>
      </c>
      <c r="F8" s="13">
        <f t="shared" si="0"/>
        <v>0.30307941653160453</v>
      </c>
    </row>
    <row r="9" spans="1:6" x14ac:dyDescent="0.3">
      <c r="A9" s="35" t="s">
        <v>18</v>
      </c>
      <c r="B9" s="21">
        <v>2</v>
      </c>
      <c r="C9" s="8"/>
      <c r="D9" s="17"/>
      <c r="E9" s="25">
        <f t="shared" ref="E9:E11" si="2">SUM(B9:D9)</f>
        <v>2</v>
      </c>
      <c r="F9" s="9">
        <f t="shared" ref="F9:F11" si="3">E9/$E$12</f>
        <v>1.2965964343598054E-2</v>
      </c>
    </row>
    <row r="10" spans="1:6" x14ac:dyDescent="0.3">
      <c r="A10" s="39" t="s">
        <v>21</v>
      </c>
      <c r="B10" s="22">
        <v>19</v>
      </c>
      <c r="C10" s="10">
        <v>4</v>
      </c>
      <c r="D10" s="18"/>
      <c r="E10" s="26">
        <f t="shared" si="2"/>
        <v>23</v>
      </c>
      <c r="F10" s="11">
        <f t="shared" si="3"/>
        <v>0.14910858995137763</v>
      </c>
    </row>
    <row r="11" spans="1:6" ht="15" thickBot="1" x14ac:dyDescent="0.35">
      <c r="A11" s="46" t="s">
        <v>22</v>
      </c>
      <c r="B11" s="47">
        <v>0.25</v>
      </c>
      <c r="C11" s="48">
        <v>8</v>
      </c>
      <c r="D11" s="49"/>
      <c r="E11" s="50">
        <f t="shared" si="2"/>
        <v>8.25</v>
      </c>
      <c r="F11" s="51">
        <f t="shared" si="3"/>
        <v>5.3484602917341979E-2</v>
      </c>
    </row>
    <row r="12" spans="1:6" ht="15" thickBot="1" x14ac:dyDescent="0.35">
      <c r="A12" s="40" t="s">
        <v>4</v>
      </c>
      <c r="B12" s="41">
        <f>SUM(B2:B11)</f>
        <v>64.75</v>
      </c>
      <c r="C12" s="42">
        <f>SUM(C2:C11)</f>
        <v>48.75</v>
      </c>
      <c r="D12" s="43">
        <f>SUM(D2:D11)</f>
        <v>40.75</v>
      </c>
      <c r="E12" s="44">
        <f>SUM(E2:E11)</f>
        <v>154.25</v>
      </c>
      <c r="F12" s="45">
        <f>E12/$E$12</f>
        <v>1</v>
      </c>
    </row>
    <row r="14" spans="1:6" x14ac:dyDescent="0.3">
      <c r="A14" s="1" t="s">
        <v>10</v>
      </c>
      <c r="B14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Smith</dc:creator>
  <cp:lastModifiedBy>Nathan Smith</cp:lastModifiedBy>
  <cp:lastPrinted>2021-05-24T22:38:43Z</cp:lastPrinted>
  <dcterms:created xsi:type="dcterms:W3CDTF">2015-06-05T18:17:20Z</dcterms:created>
  <dcterms:modified xsi:type="dcterms:W3CDTF">2021-05-24T22:43:15Z</dcterms:modified>
</cp:coreProperties>
</file>