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an\DataScience\Data599\w2020-data599-capstone-projects-ubc-udl\personal-logs\ryan-koenig\"/>
    </mc:Choice>
  </mc:AlternateContent>
  <xr:revisionPtr revIDLastSave="0" documentId="13_ncr:1_{3029BCD1-AE50-419D-B06D-EC742A3A53BE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Week 1" sheetId="10" r:id="rId1"/>
    <sheet name="Week 2" sheetId="11" r:id="rId2"/>
    <sheet name="Week 3" sheetId="12" r:id="rId3"/>
  </sheets>
  <definedNames>
    <definedName name="_xlnm.Print_Area" localSheetId="0">'Week 1'!$A$1:$D$56</definedName>
    <definedName name="_xlnm.Print_Area" localSheetId="1">'Week 2'!$A$1:$D$57</definedName>
    <definedName name="_xlnm.Print_Area" localSheetId="2">'Week 3'!$A$1:$D$55</definedName>
    <definedName name="valuevx">42.314159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0" i="12" l="1"/>
  <c r="D77" i="12"/>
  <c r="D66" i="12"/>
  <c r="D55" i="12"/>
  <c r="D44" i="12"/>
  <c r="D37" i="12"/>
  <c r="D31" i="12"/>
  <c r="D22" i="12"/>
  <c r="A14" i="12"/>
  <c r="A23" i="12" s="1"/>
  <c r="A32" i="12" s="1"/>
  <c r="A38" i="12" s="1"/>
  <c r="A45" i="12" s="1"/>
  <c r="A56" i="12" s="1"/>
  <c r="A67" i="12" s="1"/>
  <c r="C82" i="11"/>
  <c r="D79" i="11"/>
  <c r="D68" i="11"/>
  <c r="D57" i="11"/>
  <c r="D46" i="11"/>
  <c r="D35" i="11"/>
  <c r="D29" i="11"/>
  <c r="D21" i="11"/>
  <c r="A14" i="11"/>
  <c r="A22" i="11" s="1"/>
  <c r="A30" i="11" s="1"/>
  <c r="A36" i="11" s="1"/>
  <c r="A47" i="11" s="1"/>
  <c r="A58" i="11" s="1"/>
  <c r="A69" i="11" s="1"/>
  <c r="C81" i="10"/>
  <c r="D78" i="10"/>
  <c r="D67" i="10"/>
  <c r="D56" i="10"/>
  <c r="D45" i="10"/>
  <c r="A14" i="10"/>
  <c r="A21" i="10" s="1"/>
  <c r="A29" i="10" s="1"/>
  <c r="A35" i="10" s="1"/>
  <c r="A46" i="10" s="1"/>
  <c r="A57" i="10" s="1"/>
  <c r="A68" i="10" s="1"/>
  <c r="D34" i="10"/>
  <c r="D28" i="10"/>
  <c r="D20" i="10"/>
</calcChain>
</file>

<file path=xl/sharedStrings.xml><?xml version="1.0" encoding="utf-8"?>
<sst xmlns="http://schemas.openxmlformats.org/spreadsheetml/2006/main" count="204" uniqueCount="71">
  <si>
    <t>DESCRIPTION</t>
  </si>
  <si>
    <t>HRs</t>
  </si>
  <si>
    <t>Kelowna, BC</t>
  </si>
  <si>
    <t>CLIENT</t>
  </si>
  <si>
    <t>University of British Columbia - Okanagan</t>
  </si>
  <si>
    <t>TOTAL</t>
  </si>
  <si>
    <t>ADDITIONAL COMMENTS</t>
  </si>
  <si>
    <t>Week #</t>
  </si>
  <si>
    <t>Master of Data Science Capstone Project - 2021</t>
  </si>
  <si>
    <t>Urban Data Labs</t>
  </si>
  <si>
    <t>Activity Type</t>
  </si>
  <si>
    <t>Internal kick-off meeting</t>
  </si>
  <si>
    <t>Client kick-off meeting</t>
  </si>
  <si>
    <t>Internal post-client meeting</t>
  </si>
  <si>
    <t>Discuss and write team-contract.md and initial planning</t>
  </si>
  <si>
    <t>Internal Meetings</t>
  </si>
  <si>
    <t>Client Meetings</t>
  </si>
  <si>
    <t>Project Documents</t>
  </si>
  <si>
    <t>MDS capstone kick-off meeting</t>
  </si>
  <si>
    <t>Review links provided by client</t>
  </si>
  <si>
    <t>UBC Meetings</t>
  </si>
  <si>
    <t>Background Review</t>
  </si>
  <si>
    <t>Internal meeting to discuss proposal and next client meeting</t>
  </si>
  <si>
    <t>Ryan Koenig</t>
  </si>
  <si>
    <t>Start Proposal outline</t>
  </si>
  <si>
    <t>Background Research</t>
  </si>
  <si>
    <t>Proposal work</t>
  </si>
  <si>
    <t>Client Meeting</t>
  </si>
  <si>
    <t>Proposal Editing</t>
  </si>
  <si>
    <t>Internal meeting</t>
  </si>
  <si>
    <t>Proposal Schematic Design</t>
  </si>
  <si>
    <t>Client Meeting Sprint Meeting</t>
  </si>
  <si>
    <t>Post-Client Meeting</t>
  </si>
  <si>
    <t>Internal Meetins</t>
  </si>
  <si>
    <t>Internal Meeting</t>
  </si>
  <si>
    <t>Proposal Figure Updates</t>
  </si>
  <si>
    <t>EDA Research and Design</t>
  </si>
  <si>
    <t>EDA Investigation</t>
  </si>
  <si>
    <t>Internal morning meeting</t>
  </si>
  <si>
    <t>Influxdb and Telegraf install</t>
  </si>
  <si>
    <t>Software Setup</t>
  </si>
  <si>
    <t>Influxdb and Telegraf setup</t>
  </si>
  <si>
    <t>Proposal Presentation Preperation</t>
  </si>
  <si>
    <t>Influxdb Investigation</t>
  </si>
  <si>
    <t>Telegraf Setup</t>
  </si>
  <si>
    <t>Telegraf JSON parsing</t>
  </si>
  <si>
    <t>EDA Prep</t>
  </si>
  <si>
    <t>Telegraf Finalizing</t>
  </si>
  <si>
    <t xml:space="preserve">Project Documents </t>
  </si>
  <si>
    <t>Telegraf Debugging</t>
  </si>
  <si>
    <t>EDA Work</t>
  </si>
  <si>
    <t>Presentation Work</t>
  </si>
  <si>
    <t>Interal morning meeting</t>
  </si>
  <si>
    <t>Domain Expert Meeting</t>
  </si>
  <si>
    <t>EWS Meeting</t>
  </si>
  <si>
    <t>External Meeting</t>
  </si>
  <si>
    <t>Presentation Prep</t>
  </si>
  <si>
    <t>Week 3 Update Presentation</t>
  </si>
  <si>
    <t>Anomaly Research</t>
  </si>
  <si>
    <t>Research</t>
  </si>
  <si>
    <t>Meeting with Scott</t>
  </si>
  <si>
    <t xml:space="preserve">Anomaly Research </t>
  </si>
  <si>
    <t>LSTM Schematic</t>
  </si>
  <si>
    <t>Slide Show Prep</t>
  </si>
  <si>
    <t>Telegraf Debuggin</t>
  </si>
  <si>
    <t>Prep Work</t>
  </si>
  <si>
    <t>Downloading Data</t>
  </si>
  <si>
    <t>Database Building</t>
  </si>
  <si>
    <t>Script for Cleaning Data</t>
  </si>
  <si>
    <t>Editing Script for Data</t>
  </si>
  <si>
    <t>Data Labelling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</si>
</sst>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29" x14ac:knownFonts="1">
    <font>
      <sz val="10"/>
      <name val="Trebuchet MS"/>
      <family val="2"/>
    </font>
    <font>
      <b/>
      <sz val="10"/>
      <name val="Trebuchet MS"/>
      <family val="2"/>
    </font>
    <font>
      <b/>
      <sz val="10"/>
      <color indexed="9"/>
      <name val="Trebuchet MS"/>
      <family val="2"/>
    </font>
    <font>
      <b/>
      <i/>
      <sz val="12"/>
      <name val="Trebuchet MS"/>
      <family val="2"/>
    </font>
    <font>
      <sz val="10"/>
      <name val="Arial"/>
      <family val="2"/>
    </font>
    <font>
      <sz val="10"/>
      <name val="Trebuchet MS"/>
      <family val="2"/>
    </font>
    <font>
      <b/>
      <sz val="26"/>
      <color indexed="52"/>
      <name val="Trebuchet MS"/>
      <family val="2"/>
    </font>
    <font>
      <sz val="18"/>
      <name val="Trebuchet MS"/>
      <family val="2"/>
    </font>
    <font>
      <b/>
      <sz val="11"/>
      <name val="Trebuchet MS"/>
      <family val="2"/>
    </font>
    <font>
      <b/>
      <sz val="11"/>
      <color indexed="9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Trebuchet MS"/>
      <family val="2"/>
    </font>
    <font>
      <i/>
      <sz val="10"/>
      <name val="Trebuchet MS"/>
      <family val="2"/>
    </font>
  </fonts>
  <fills count="2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/>
      <top/>
      <bottom/>
      <diagonal/>
    </border>
    <border>
      <left/>
      <right/>
      <top/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2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0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0" applyNumberFormat="0" applyBorder="0" applyAlignment="0" applyProtection="0"/>
    <xf numFmtId="0" fontId="13" fillId="17" borderId="1" applyNumberFormat="0" applyAlignment="0" applyProtection="0"/>
    <xf numFmtId="0" fontId="14" fillId="18" borderId="2" applyNumberFormat="0" applyAlignment="0" applyProtection="0"/>
    <xf numFmtId="0" fontId="15" fillId="0" borderId="0" applyNumberFormat="0" applyFill="0" applyBorder="0" applyAlignment="0" applyProtection="0"/>
    <xf numFmtId="0" fontId="16" fillId="19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1" applyNumberFormat="0" applyAlignment="0" applyProtection="0"/>
    <xf numFmtId="0" fontId="21" fillId="0" borderId="6" applyNumberFormat="0" applyFill="0" applyAlignment="0" applyProtection="0"/>
    <xf numFmtId="0" fontId="22" fillId="5" borderId="0" applyNumberFormat="0" applyBorder="0" applyAlignment="0" applyProtection="0"/>
    <xf numFmtId="0" fontId="4" fillId="0" borderId="0"/>
    <xf numFmtId="0" fontId="4" fillId="5" borderId="7" applyNumberFormat="0" applyFont="0" applyAlignment="0" applyProtection="0"/>
    <xf numFmtId="0" fontId="23" fillId="1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164" fontId="5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Protection="1">
      <protection locked="0"/>
    </xf>
    <xf numFmtId="14" fontId="0" fillId="20" borderId="0" xfId="0" applyNumberFormat="1" applyFill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9" fillId="21" borderId="0" xfId="0" applyFont="1" applyFill="1" applyAlignment="1">
      <alignment horizontal="center"/>
    </xf>
    <xf numFmtId="0" fontId="9" fillId="21" borderId="11" xfId="0" applyFont="1" applyFill="1" applyBorder="1" applyAlignment="1">
      <alignment horizontal="left"/>
    </xf>
    <xf numFmtId="0" fontId="27" fillId="0" borderId="0" xfId="0" applyFont="1" applyAlignment="1">
      <alignment vertical="center"/>
    </xf>
    <xf numFmtId="0" fontId="0" fillId="0" borderId="0" xfId="0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0" fontId="0" fillId="0" borderId="12" xfId="0" applyBorder="1" applyAlignment="1" applyProtection="1">
      <alignment horizontal="left" vertical="top"/>
      <protection locked="0"/>
    </xf>
    <xf numFmtId="0" fontId="2" fillId="21" borderId="13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6" fillId="0" borderId="0" xfId="0" applyFont="1" applyAlignment="1">
      <alignment horizontal="right"/>
    </xf>
    <xf numFmtId="0" fontId="0" fillId="0" borderId="0" xfId="0" applyFill="1" applyBorder="1"/>
    <xf numFmtId="0" fontId="9" fillId="0" borderId="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16" xfId="0" applyBorder="1" applyAlignment="1" applyProtection="1">
      <alignment horizontal="left" wrapText="1" indent="1"/>
      <protection locked="0"/>
    </xf>
    <xf numFmtId="0" fontId="0" fillId="0" borderId="10" xfId="0" applyBorder="1" applyAlignment="1" applyProtection="1">
      <alignment horizontal="left" wrapText="1" indent="1"/>
      <protection locked="0"/>
    </xf>
    <xf numFmtId="0" fontId="0" fillId="0" borderId="17" xfId="0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0" xfId="0" applyFont="1" applyAlignment="1">
      <alignment horizontal="left"/>
    </xf>
    <xf numFmtId="0" fontId="9" fillId="21" borderId="0" xfId="0" applyFont="1" applyFill="1" applyBorder="1" applyAlignment="1">
      <alignment horizontal="left"/>
    </xf>
    <xf numFmtId="0" fontId="0" fillId="0" borderId="15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8" xfId="0" applyBorder="1" applyAlignment="1" applyProtection="1">
      <alignment horizontal="left" wrapText="1" indent="1"/>
      <protection locked="0"/>
    </xf>
    <xf numFmtId="0" fontId="2" fillId="21" borderId="0" xfId="0" applyFont="1" applyFill="1" applyBorder="1" applyAlignment="1">
      <alignment horizontal="left"/>
    </xf>
    <xf numFmtId="0" fontId="0" fillId="0" borderId="0" xfId="0" applyBorder="1" applyAlignment="1" applyProtection="1">
      <alignment horizontal="left" vertical="top"/>
      <protection locked="0"/>
    </xf>
    <xf numFmtId="0" fontId="28" fillId="0" borderId="0" xfId="0" applyFont="1" applyBorder="1" applyAlignment="1" applyProtection="1">
      <alignment horizontal="left" vertical="top"/>
      <protection locked="0"/>
    </xf>
    <xf numFmtId="16" fontId="1" fillId="0" borderId="20" xfId="0" applyNumberFormat="1" applyFont="1" applyBorder="1" applyAlignment="1" applyProtection="1">
      <alignment wrapText="1"/>
      <protection locked="0"/>
    </xf>
    <xf numFmtId="164" fontId="1" fillId="20" borderId="19" xfId="43" applyFont="1" applyFill="1" applyBorder="1"/>
    <xf numFmtId="16" fontId="1" fillId="0" borderId="21" xfId="0" applyNumberFormat="1" applyFont="1" applyBorder="1" applyAlignment="1" applyProtection="1">
      <alignment horizontal="center" wrapText="1"/>
      <protection locked="0"/>
    </xf>
    <xf numFmtId="16" fontId="1" fillId="0" borderId="20" xfId="0" applyNumberFormat="1" applyFont="1" applyBorder="1" applyAlignment="1" applyProtection="1">
      <alignment horizontal="center" wrapTex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77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89"/>
  <sheetViews>
    <sheetView showGridLines="0" topLeftCell="A7" zoomScale="85" zoomScaleNormal="100" workbookViewId="0">
      <selection activeCell="A24" sqref="A24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44319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1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44319</v>
      </c>
      <c r="B14" s="34"/>
      <c r="C14" s="31"/>
    </row>
    <row r="15" spans="1:4" x14ac:dyDescent="0.3">
      <c r="A15" s="18" t="s">
        <v>11</v>
      </c>
      <c r="B15" s="25" t="s">
        <v>15</v>
      </c>
      <c r="C15" s="25">
        <v>0.5</v>
      </c>
    </row>
    <row r="16" spans="1:4" x14ac:dyDescent="0.3">
      <c r="A16" s="18" t="s">
        <v>12</v>
      </c>
      <c r="B16" s="25" t="s">
        <v>16</v>
      </c>
      <c r="C16" s="25">
        <v>1</v>
      </c>
    </row>
    <row r="17" spans="1:4" x14ac:dyDescent="0.3">
      <c r="A17" s="18" t="s">
        <v>13</v>
      </c>
      <c r="B17" s="25" t="s">
        <v>15</v>
      </c>
      <c r="C17" s="25">
        <v>0.5</v>
      </c>
    </row>
    <row r="18" spans="1:4" x14ac:dyDescent="0.3">
      <c r="A18" s="19" t="s">
        <v>14</v>
      </c>
      <c r="B18" s="26" t="s">
        <v>15</v>
      </c>
      <c r="C18" s="26">
        <v>1</v>
      </c>
    </row>
    <row r="19" spans="1:4" x14ac:dyDescent="0.3">
      <c r="A19" s="20" t="s">
        <v>24</v>
      </c>
      <c r="B19" s="27" t="s">
        <v>17</v>
      </c>
      <c r="C19" s="27">
        <v>1</v>
      </c>
    </row>
    <row r="20" spans="1:4" ht="14.45" customHeight="1" thickBot="1" x14ac:dyDescent="0.35">
      <c r="A20" s="20"/>
      <c r="B20" s="27"/>
      <c r="C20" s="27"/>
      <c r="D20">
        <f>SUM(C15:C20)</f>
        <v>4</v>
      </c>
    </row>
    <row r="21" spans="1:4" ht="15.75" thickBot="1" x14ac:dyDescent="0.35">
      <c r="A21" s="33">
        <f>A14+1</f>
        <v>44320</v>
      </c>
      <c r="B21" s="34"/>
      <c r="C21" s="31"/>
    </row>
    <row r="22" spans="1:4" x14ac:dyDescent="0.3">
      <c r="A22" s="18" t="s">
        <v>25</v>
      </c>
      <c r="B22" s="25" t="s">
        <v>17</v>
      </c>
      <c r="C22" s="25">
        <v>1.5</v>
      </c>
    </row>
    <row r="23" spans="1:4" x14ac:dyDescent="0.3">
      <c r="A23" s="18" t="s">
        <v>18</v>
      </c>
      <c r="B23" s="25" t="s">
        <v>20</v>
      </c>
      <c r="C23" s="25">
        <v>2</v>
      </c>
    </row>
    <row r="24" spans="1:4" x14ac:dyDescent="0.3">
      <c r="A24" s="18" t="s">
        <v>26</v>
      </c>
      <c r="B24" s="25" t="s">
        <v>17</v>
      </c>
      <c r="C24" s="25">
        <v>1</v>
      </c>
    </row>
    <row r="25" spans="1:4" x14ac:dyDescent="0.3">
      <c r="A25" s="18" t="s">
        <v>19</v>
      </c>
      <c r="B25" s="25" t="s">
        <v>21</v>
      </c>
      <c r="C25" s="25">
        <v>1</v>
      </c>
    </row>
    <row r="26" spans="1:4" x14ac:dyDescent="0.3">
      <c r="A26" s="18" t="s">
        <v>22</v>
      </c>
      <c r="B26" s="25" t="s">
        <v>15</v>
      </c>
      <c r="C26" s="25">
        <v>0.5</v>
      </c>
    </row>
    <row r="27" spans="1:4" x14ac:dyDescent="0.3">
      <c r="A27" s="19" t="s">
        <v>26</v>
      </c>
      <c r="B27" s="26" t="s">
        <v>17</v>
      </c>
      <c r="C27" s="26">
        <v>2</v>
      </c>
    </row>
    <row r="28" spans="1:4" ht="15.75" thickBot="1" x14ac:dyDescent="0.35">
      <c r="A28" s="20"/>
      <c r="B28" s="27"/>
      <c r="C28" s="27"/>
      <c r="D28">
        <f>SUM(C22:C28)</f>
        <v>8</v>
      </c>
    </row>
    <row r="29" spans="1:4" ht="15.75" thickBot="1" x14ac:dyDescent="0.35">
      <c r="A29" s="33">
        <f>A21+1</f>
        <v>44321</v>
      </c>
      <c r="B29" s="34"/>
      <c r="C29" s="31"/>
    </row>
    <row r="30" spans="1:4" x14ac:dyDescent="0.3">
      <c r="A30" s="18" t="s">
        <v>26</v>
      </c>
      <c r="B30" s="25" t="s">
        <v>17</v>
      </c>
      <c r="C30" s="25">
        <v>3</v>
      </c>
    </row>
    <row r="31" spans="1:4" x14ac:dyDescent="0.3">
      <c r="A31" s="18" t="s">
        <v>27</v>
      </c>
      <c r="B31" s="25" t="s">
        <v>15</v>
      </c>
      <c r="C31" s="25">
        <v>1</v>
      </c>
    </row>
    <row r="32" spans="1:4" x14ac:dyDescent="0.3">
      <c r="A32" s="18" t="s">
        <v>13</v>
      </c>
      <c r="B32" s="25" t="s">
        <v>15</v>
      </c>
      <c r="C32" s="25">
        <v>0.25</v>
      </c>
    </row>
    <row r="33" spans="1:4" x14ac:dyDescent="0.3">
      <c r="A33" s="18" t="s">
        <v>26</v>
      </c>
      <c r="B33" s="25" t="s">
        <v>17</v>
      </c>
      <c r="C33" s="25">
        <v>3</v>
      </c>
    </row>
    <row r="34" spans="1:4" ht="15.75" thickBot="1" x14ac:dyDescent="0.35">
      <c r="A34" s="20"/>
      <c r="B34" s="27"/>
      <c r="C34" s="27"/>
      <c r="D34">
        <f>SUM(C30:C34)</f>
        <v>7.25</v>
      </c>
    </row>
    <row r="35" spans="1:4" ht="15.75" thickBot="1" x14ac:dyDescent="0.35">
      <c r="A35" s="33">
        <f>A29+1</f>
        <v>44322</v>
      </c>
      <c r="B35" s="34"/>
      <c r="C35" s="31"/>
    </row>
    <row r="36" spans="1:4" x14ac:dyDescent="0.3">
      <c r="A36" s="18" t="s">
        <v>28</v>
      </c>
      <c r="B36" s="25" t="s">
        <v>17</v>
      </c>
      <c r="C36" s="25">
        <v>0.5</v>
      </c>
    </row>
    <row r="37" spans="1:4" x14ac:dyDescent="0.3">
      <c r="A37" s="18" t="s">
        <v>29</v>
      </c>
      <c r="B37" s="25" t="s">
        <v>15</v>
      </c>
      <c r="C37" s="25">
        <v>0.5</v>
      </c>
    </row>
    <row r="38" spans="1:4" x14ac:dyDescent="0.3">
      <c r="A38" s="18" t="s">
        <v>30</v>
      </c>
      <c r="B38" s="25" t="s">
        <v>17</v>
      </c>
      <c r="C38" s="25">
        <v>1</v>
      </c>
    </row>
    <row r="39" spans="1:4" x14ac:dyDescent="0.3">
      <c r="A39" s="18" t="s">
        <v>28</v>
      </c>
      <c r="B39" s="25" t="s">
        <v>17</v>
      </c>
      <c r="C39" s="25">
        <v>1.5</v>
      </c>
    </row>
    <row r="40" spans="1:4" x14ac:dyDescent="0.3">
      <c r="A40" s="18" t="s">
        <v>31</v>
      </c>
      <c r="B40" s="25" t="s">
        <v>15</v>
      </c>
      <c r="C40" s="25">
        <v>0.5</v>
      </c>
    </row>
    <row r="41" spans="1:4" x14ac:dyDescent="0.3">
      <c r="A41" s="18" t="s">
        <v>32</v>
      </c>
      <c r="B41" s="25" t="s">
        <v>33</v>
      </c>
      <c r="C41" s="25">
        <v>0.25</v>
      </c>
    </row>
    <row r="42" spans="1:4" x14ac:dyDescent="0.3">
      <c r="A42" s="19" t="s">
        <v>28</v>
      </c>
      <c r="B42" s="26" t="s">
        <v>17</v>
      </c>
      <c r="C42" s="26">
        <v>2</v>
      </c>
    </row>
    <row r="43" spans="1:4" x14ac:dyDescent="0.3">
      <c r="A43" s="20"/>
      <c r="B43" s="27"/>
      <c r="C43" s="27"/>
    </row>
    <row r="44" spans="1:4" x14ac:dyDescent="0.3">
      <c r="A44" s="20"/>
      <c r="B44" s="27"/>
      <c r="C44" s="27"/>
    </row>
    <row r="45" spans="1:4" ht="15.75" thickBot="1" x14ac:dyDescent="0.35">
      <c r="A45" s="20"/>
      <c r="B45" s="27"/>
      <c r="C45" s="27"/>
      <c r="D45">
        <f>SUM(C36:C45)</f>
        <v>6.25</v>
      </c>
    </row>
    <row r="46" spans="1:4" ht="15.75" thickBot="1" x14ac:dyDescent="0.35">
      <c r="A46" s="33">
        <f>A35+1</f>
        <v>44323</v>
      </c>
      <c r="B46" s="34"/>
      <c r="C46" s="31"/>
    </row>
    <row r="47" spans="1:4" x14ac:dyDescent="0.3">
      <c r="A47" s="18" t="s">
        <v>34</v>
      </c>
      <c r="B47" s="25" t="s">
        <v>17</v>
      </c>
      <c r="C47" s="25">
        <v>0.5</v>
      </c>
    </row>
    <row r="48" spans="1:4" x14ac:dyDescent="0.3">
      <c r="A48" s="18"/>
      <c r="B48" s="25"/>
      <c r="C48" s="25"/>
    </row>
    <row r="49" spans="1:4" x14ac:dyDescent="0.3">
      <c r="A49" s="18"/>
      <c r="B49" s="25"/>
      <c r="C49" s="25"/>
    </row>
    <row r="50" spans="1:4" x14ac:dyDescent="0.3">
      <c r="A50" s="18"/>
      <c r="B50" s="25"/>
      <c r="C50" s="25"/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9"/>
      <c r="B53" s="26"/>
      <c r="C53" s="26"/>
    </row>
    <row r="54" spans="1:4" x14ac:dyDescent="0.3">
      <c r="A54" s="20"/>
      <c r="B54" s="27"/>
      <c r="C54" s="27"/>
    </row>
    <row r="55" spans="1:4" x14ac:dyDescent="0.3">
      <c r="A55" s="20"/>
      <c r="B55" s="27"/>
      <c r="C55" s="27"/>
    </row>
    <row r="56" spans="1:4" ht="15.75" thickBot="1" x14ac:dyDescent="0.35">
      <c r="A56" s="20"/>
      <c r="B56" s="27"/>
      <c r="C56" s="27"/>
      <c r="D56">
        <f>SUM(C47:C56)</f>
        <v>0.5</v>
      </c>
    </row>
    <row r="57" spans="1:4" ht="15.75" thickBot="1" x14ac:dyDescent="0.35">
      <c r="A57" s="33">
        <f>A46+1</f>
        <v>44324</v>
      </c>
      <c r="B57" s="34"/>
      <c r="C57" s="31"/>
    </row>
    <row r="58" spans="1:4" x14ac:dyDescent="0.3">
      <c r="A58" s="18" t="s">
        <v>35</v>
      </c>
      <c r="B58" s="25" t="s">
        <v>17</v>
      </c>
      <c r="C58" s="25">
        <v>0.5</v>
      </c>
    </row>
    <row r="59" spans="1:4" x14ac:dyDescent="0.3">
      <c r="A59" s="18"/>
      <c r="B59" s="25"/>
      <c r="C59" s="25"/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9"/>
      <c r="B64" s="26"/>
      <c r="C64" s="26"/>
    </row>
    <row r="65" spans="1:4" x14ac:dyDescent="0.3">
      <c r="A65" s="20"/>
      <c r="B65" s="27"/>
      <c r="C65" s="27"/>
    </row>
    <row r="66" spans="1:4" x14ac:dyDescent="0.3">
      <c r="A66" s="20"/>
      <c r="B66" s="27"/>
      <c r="C66" s="27"/>
    </row>
    <row r="67" spans="1:4" ht="15.75" thickBot="1" x14ac:dyDescent="0.35">
      <c r="A67" s="20"/>
      <c r="B67" s="27"/>
      <c r="C67" s="27"/>
      <c r="D67">
        <f>SUM(C58:C67)</f>
        <v>0.5</v>
      </c>
    </row>
    <row r="68" spans="1:4" ht="15.75" thickBot="1" x14ac:dyDescent="0.35">
      <c r="A68" s="33">
        <f>A57+1</f>
        <v>44325</v>
      </c>
      <c r="B68" s="34"/>
      <c r="C68" s="31"/>
    </row>
    <row r="69" spans="1:4" x14ac:dyDescent="0.3">
      <c r="A69" s="18" t="s">
        <v>34</v>
      </c>
      <c r="B69" s="25" t="s">
        <v>34</v>
      </c>
      <c r="C69" s="25">
        <v>0.5</v>
      </c>
    </row>
    <row r="70" spans="1:4" x14ac:dyDescent="0.3">
      <c r="A70" s="18" t="s">
        <v>36</v>
      </c>
      <c r="B70" s="25" t="s">
        <v>17</v>
      </c>
      <c r="C70" s="25">
        <v>3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9"/>
      <c r="B75" s="26"/>
      <c r="C75" s="26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  <c r="D78">
        <f>SUM(C69:C78)</f>
        <v>3.5</v>
      </c>
    </row>
    <row r="79" spans="1:4" x14ac:dyDescent="0.3">
      <c r="A79" s="21"/>
      <c r="B79" s="21"/>
      <c r="C79" s="21"/>
    </row>
    <row r="80" spans="1:4" x14ac:dyDescent="0.3">
      <c r="A80" s="10"/>
      <c r="B80" s="28"/>
      <c r="C80" s="28"/>
      <c r="D80" s="12"/>
    </row>
    <row r="81" spans="1:4" ht="17.25" thickBot="1" x14ac:dyDescent="0.35">
      <c r="A81" s="17" t="s">
        <v>5</v>
      </c>
      <c r="B81" s="17"/>
      <c r="C81" s="32">
        <f>SUM(C14:C78)</f>
        <v>30</v>
      </c>
      <c r="D81" s="13"/>
    </row>
    <row r="82" spans="1:4" ht="15.75" thickTop="1" x14ac:dyDescent="0.3">
      <c r="A82" s="9"/>
      <c r="B82" s="29"/>
      <c r="C82" s="29"/>
    </row>
    <row r="83" spans="1:4" ht="18" x14ac:dyDescent="0.35">
      <c r="A83" s="10" t="s">
        <v>6</v>
      </c>
      <c r="B83" s="28"/>
      <c r="C83" s="28"/>
      <c r="D83" s="11"/>
    </row>
    <row r="84" spans="1:4" x14ac:dyDescent="0.3">
      <c r="A84" s="22"/>
      <c r="B84" s="30"/>
      <c r="C84" s="30"/>
    </row>
    <row r="85" spans="1:4" x14ac:dyDescent="0.3">
      <c r="A85" s="22"/>
      <c r="B85" s="30"/>
      <c r="C85" s="30"/>
    </row>
    <row r="86" spans="1:4" x14ac:dyDescent="0.3">
      <c r="A86" s="9"/>
      <c r="B86" s="29"/>
      <c r="C86" s="29"/>
    </row>
    <row r="87" spans="1:4" x14ac:dyDescent="0.3">
      <c r="A87" s="23"/>
      <c r="B87" s="23"/>
      <c r="C87" s="23"/>
    </row>
    <row r="89" spans="1:4" ht="18" x14ac:dyDescent="0.35">
      <c r="A89" s="11"/>
      <c r="B89" s="11"/>
      <c r="C89" s="11"/>
    </row>
  </sheetData>
  <mergeCells count="7">
    <mergeCell ref="A14:B14"/>
    <mergeCell ref="A21:B21"/>
    <mergeCell ref="A68:B68"/>
    <mergeCell ref="A29:B29"/>
    <mergeCell ref="A35:B35"/>
    <mergeCell ref="A46:B46"/>
    <mergeCell ref="A57:B57"/>
  </mergeCells>
  <conditionalFormatting sqref="A14 A15:C20 A30:C34 A22:C28">
    <cfRule type="expression" dxfId="76" priority="71" stopIfTrue="1">
      <formula>MOD(ROW(),2)=1</formula>
    </cfRule>
  </conditionalFormatting>
  <conditionalFormatting sqref="A21">
    <cfRule type="expression" dxfId="75" priority="45" stopIfTrue="1">
      <formula>MOD(ROW(),2)=1</formula>
    </cfRule>
  </conditionalFormatting>
  <conditionalFormatting sqref="A36:B45">
    <cfRule type="expression" dxfId="74" priority="29" stopIfTrue="1">
      <formula>MOD(ROW(),2)=1</formula>
    </cfRule>
  </conditionalFormatting>
  <conditionalFormatting sqref="C36:C45">
    <cfRule type="expression" dxfId="73" priority="27" stopIfTrue="1">
      <formula>MOD(ROW(),2)=1</formula>
    </cfRule>
  </conditionalFormatting>
  <conditionalFormatting sqref="C30:C33">
    <cfRule type="expression" dxfId="72" priority="31" stopIfTrue="1">
      <formula>MOD(ROW(),2)=1</formula>
    </cfRule>
  </conditionalFormatting>
  <conditionalFormatting sqref="C36:C41">
    <cfRule type="expression" dxfId="71" priority="26" stopIfTrue="1">
      <formula>MOD(ROW(),2)=1</formula>
    </cfRule>
  </conditionalFormatting>
  <conditionalFormatting sqref="A30:B33">
    <cfRule type="expression" dxfId="70" priority="33" stopIfTrue="1">
      <formula>MOD(ROW(),2)=1</formula>
    </cfRule>
  </conditionalFormatting>
  <conditionalFormatting sqref="A36:B41">
    <cfRule type="expression" dxfId="69" priority="28" stopIfTrue="1">
      <formula>MOD(ROW(),2)=1</formula>
    </cfRule>
  </conditionalFormatting>
  <conditionalFormatting sqref="C47:C52">
    <cfRule type="expression" dxfId="68" priority="21" stopIfTrue="1">
      <formula>MOD(ROW(),2)=1</formula>
    </cfRule>
  </conditionalFormatting>
  <conditionalFormatting sqref="C47:C56">
    <cfRule type="expression" dxfId="67" priority="22" stopIfTrue="1">
      <formula>MOD(ROW(),2)=1</formula>
    </cfRule>
  </conditionalFormatting>
  <conditionalFormatting sqref="A48:B56 A47">
    <cfRule type="expression" dxfId="66" priority="24" stopIfTrue="1">
      <formula>MOD(ROW(),2)=1</formula>
    </cfRule>
  </conditionalFormatting>
  <conditionalFormatting sqref="A48:B52 A47">
    <cfRule type="expression" dxfId="65" priority="23" stopIfTrue="1">
      <formula>MOD(ROW(),2)=1</formula>
    </cfRule>
  </conditionalFormatting>
  <conditionalFormatting sqref="A58:B67">
    <cfRule type="expression" dxfId="64" priority="17" stopIfTrue="1">
      <formula>MOD(ROW(),2)=1</formula>
    </cfRule>
  </conditionalFormatting>
  <conditionalFormatting sqref="A58:B63">
    <cfRule type="expression" dxfId="63" priority="16" stopIfTrue="1">
      <formula>MOD(ROW(),2)=1</formula>
    </cfRule>
  </conditionalFormatting>
  <conditionalFormatting sqref="C58:C63">
    <cfRule type="expression" dxfId="62" priority="14" stopIfTrue="1">
      <formula>MOD(ROW(),2)=1</formula>
    </cfRule>
  </conditionalFormatting>
  <conditionalFormatting sqref="C58:C67">
    <cfRule type="expression" dxfId="61" priority="15" stopIfTrue="1">
      <formula>MOD(ROW(),2)=1</formula>
    </cfRule>
  </conditionalFormatting>
  <conditionalFormatting sqref="A46">
    <cfRule type="expression" dxfId="60" priority="5" stopIfTrue="1">
      <formula>MOD(ROW(),2)=1</formula>
    </cfRule>
  </conditionalFormatting>
  <conditionalFormatting sqref="A69:B78">
    <cfRule type="expression" dxfId="59" priority="12" stopIfTrue="1">
      <formula>MOD(ROW(),2)=1</formula>
    </cfRule>
  </conditionalFormatting>
  <conditionalFormatting sqref="C69:C74">
    <cfRule type="expression" dxfId="58" priority="9" stopIfTrue="1">
      <formula>MOD(ROW(),2)=1</formula>
    </cfRule>
  </conditionalFormatting>
  <conditionalFormatting sqref="C69:C78">
    <cfRule type="expression" dxfId="57" priority="10" stopIfTrue="1">
      <formula>MOD(ROW(),2)=1</formula>
    </cfRule>
  </conditionalFormatting>
  <conditionalFormatting sqref="A69:B74">
    <cfRule type="expression" dxfId="56" priority="11" stopIfTrue="1">
      <formula>MOD(ROW(),2)=1</formula>
    </cfRule>
  </conditionalFormatting>
  <conditionalFormatting sqref="A29">
    <cfRule type="expression" dxfId="55" priority="7" stopIfTrue="1">
      <formula>MOD(ROW(),2)=1</formula>
    </cfRule>
  </conditionalFormatting>
  <conditionalFormatting sqref="A35">
    <cfRule type="expression" dxfId="54" priority="6" stopIfTrue="1">
      <formula>MOD(ROW(),2)=1</formula>
    </cfRule>
  </conditionalFormatting>
  <conditionalFormatting sqref="A57">
    <cfRule type="expression" dxfId="53" priority="4" stopIfTrue="1">
      <formula>MOD(ROW(),2)=1</formula>
    </cfRule>
  </conditionalFormatting>
  <conditionalFormatting sqref="A68">
    <cfRule type="expression" dxfId="52" priority="3" stopIfTrue="1">
      <formula>MOD(ROW(),2)=1</formula>
    </cfRule>
  </conditionalFormatting>
  <conditionalFormatting sqref="B47">
    <cfRule type="expression" dxfId="51" priority="2" stopIfTrue="1">
      <formula>MOD(ROW(),2)=1</formula>
    </cfRule>
  </conditionalFormatting>
  <conditionalFormatting sqref="B47">
    <cfRule type="expression" dxfId="5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3131-517E-4546-9DC0-0C99FCE341D5}">
  <sheetPr>
    <pageSetUpPr fitToPage="1"/>
  </sheetPr>
  <dimension ref="A1:D90"/>
  <sheetViews>
    <sheetView showGridLines="0" topLeftCell="A7" zoomScale="85" zoomScaleNormal="100" workbookViewId="0">
      <selection activeCell="A25" sqref="A25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44326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2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44326</v>
      </c>
      <c r="B14" s="34"/>
      <c r="C14" s="31"/>
    </row>
    <row r="15" spans="1:4" x14ac:dyDescent="0.3">
      <c r="A15" s="18" t="s">
        <v>37</v>
      </c>
      <c r="B15" s="25" t="s">
        <v>17</v>
      </c>
      <c r="C15" s="25">
        <v>2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37</v>
      </c>
      <c r="B17" s="25" t="s">
        <v>17</v>
      </c>
      <c r="C17" s="25">
        <v>3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39</v>
      </c>
      <c r="B20" s="27" t="s">
        <v>40</v>
      </c>
      <c r="C20" s="27">
        <v>1</v>
      </c>
    </row>
    <row r="21" spans="1:4" ht="14.45" customHeight="1" thickBot="1" x14ac:dyDescent="0.35">
      <c r="A21" s="20"/>
      <c r="B21" s="27"/>
      <c r="C21" s="27"/>
      <c r="D21">
        <f>SUM(C15:C21)</f>
        <v>8</v>
      </c>
    </row>
    <row r="22" spans="1:4" ht="15.75" thickBot="1" x14ac:dyDescent="0.35">
      <c r="A22" s="33">
        <f>A14+1</f>
        <v>44327</v>
      </c>
      <c r="B22" s="34"/>
      <c r="C22" s="31"/>
    </row>
    <row r="23" spans="1:4" x14ac:dyDescent="0.3">
      <c r="A23" s="18" t="s">
        <v>41</v>
      </c>
      <c r="B23" s="25" t="s">
        <v>40</v>
      </c>
      <c r="C23" s="25">
        <v>1</v>
      </c>
    </row>
    <row r="24" spans="1:4" x14ac:dyDescent="0.3">
      <c r="A24" s="18" t="s">
        <v>42</v>
      </c>
      <c r="B24" s="25" t="s">
        <v>17</v>
      </c>
      <c r="C24" s="25">
        <v>1</v>
      </c>
    </row>
    <row r="25" spans="1:4" x14ac:dyDescent="0.3">
      <c r="A25" s="18" t="s">
        <v>38</v>
      </c>
      <c r="B25" s="25" t="s">
        <v>15</v>
      </c>
      <c r="C25" s="25">
        <v>1</v>
      </c>
    </row>
    <row r="26" spans="1:4" x14ac:dyDescent="0.3">
      <c r="A26" s="18" t="s">
        <v>43</v>
      </c>
      <c r="B26" s="25" t="s">
        <v>40</v>
      </c>
      <c r="C26" s="25">
        <v>1.5</v>
      </c>
    </row>
    <row r="27" spans="1:4" x14ac:dyDescent="0.3">
      <c r="A27" s="18" t="s">
        <v>42</v>
      </c>
      <c r="B27" s="25" t="s">
        <v>15</v>
      </c>
      <c r="C27" s="25">
        <v>0.5</v>
      </c>
    </row>
    <row r="28" spans="1:4" x14ac:dyDescent="0.3">
      <c r="A28" s="19" t="s">
        <v>44</v>
      </c>
      <c r="B28" s="26" t="s">
        <v>40</v>
      </c>
      <c r="C28" s="26">
        <v>2</v>
      </c>
    </row>
    <row r="29" spans="1:4" ht="15.75" thickBot="1" x14ac:dyDescent="0.35">
      <c r="A29" s="20"/>
      <c r="B29" s="27"/>
      <c r="C29" s="27"/>
      <c r="D29">
        <f>SUM(C23:C29)</f>
        <v>7</v>
      </c>
    </row>
    <row r="30" spans="1:4" ht="15.75" thickBot="1" x14ac:dyDescent="0.35">
      <c r="A30" s="33">
        <f>A22+1</f>
        <v>44328</v>
      </c>
      <c r="B30" s="34"/>
      <c r="C30" s="31"/>
    </row>
    <row r="31" spans="1:4" x14ac:dyDescent="0.3">
      <c r="A31" s="18" t="s">
        <v>45</v>
      </c>
      <c r="B31" s="25" t="s">
        <v>40</v>
      </c>
      <c r="C31" s="25">
        <v>2</v>
      </c>
    </row>
    <row r="32" spans="1:4" x14ac:dyDescent="0.3">
      <c r="A32" s="18" t="s">
        <v>38</v>
      </c>
      <c r="B32" s="25" t="s">
        <v>15</v>
      </c>
      <c r="C32" s="25">
        <v>1</v>
      </c>
    </row>
    <row r="33" spans="1:4" x14ac:dyDescent="0.3">
      <c r="A33" s="18" t="s">
        <v>45</v>
      </c>
      <c r="B33" s="25" t="s">
        <v>40</v>
      </c>
      <c r="C33" s="25">
        <v>7</v>
      </c>
    </row>
    <row r="34" spans="1:4" x14ac:dyDescent="0.3">
      <c r="A34" s="18"/>
      <c r="B34" s="25"/>
      <c r="C34" s="25"/>
    </row>
    <row r="35" spans="1:4" ht="15.75" thickBot="1" x14ac:dyDescent="0.35">
      <c r="A35" s="20"/>
      <c r="B35" s="27"/>
      <c r="C35" s="27"/>
      <c r="D35">
        <f>SUM(C31:C35)</f>
        <v>10</v>
      </c>
    </row>
    <row r="36" spans="1:4" ht="15.75" thickBot="1" x14ac:dyDescent="0.35">
      <c r="A36" s="33">
        <f>A30+1</f>
        <v>44329</v>
      </c>
      <c r="B36" s="34"/>
      <c r="C36" s="31"/>
    </row>
    <row r="37" spans="1:4" x14ac:dyDescent="0.3">
      <c r="A37" s="18" t="s">
        <v>46</v>
      </c>
      <c r="B37" s="25" t="s">
        <v>17</v>
      </c>
      <c r="C37" s="25">
        <v>2</v>
      </c>
    </row>
    <row r="38" spans="1:4" x14ac:dyDescent="0.3">
      <c r="A38" s="18" t="s">
        <v>38</v>
      </c>
      <c r="B38" s="25" t="s">
        <v>15</v>
      </c>
      <c r="C38" s="25">
        <v>0.5</v>
      </c>
    </row>
    <row r="39" spans="1:4" x14ac:dyDescent="0.3">
      <c r="A39" s="18" t="s">
        <v>27</v>
      </c>
      <c r="B39" s="25" t="s">
        <v>15</v>
      </c>
      <c r="C39" s="25">
        <v>0.25</v>
      </c>
    </row>
    <row r="40" spans="1:4" x14ac:dyDescent="0.3">
      <c r="A40" s="18" t="s">
        <v>44</v>
      </c>
      <c r="B40" s="25" t="s">
        <v>40</v>
      </c>
      <c r="C40" s="25">
        <v>3</v>
      </c>
    </row>
    <row r="41" spans="1:4" x14ac:dyDescent="0.3">
      <c r="A41" s="18" t="s">
        <v>44</v>
      </c>
      <c r="B41" s="25" t="s">
        <v>40</v>
      </c>
      <c r="C41" s="25">
        <v>2.5</v>
      </c>
    </row>
    <row r="42" spans="1:4" x14ac:dyDescent="0.3">
      <c r="A42" s="18"/>
      <c r="B42" s="25"/>
      <c r="C42" s="25"/>
    </row>
    <row r="43" spans="1:4" x14ac:dyDescent="0.3">
      <c r="A43" s="19"/>
      <c r="B43" s="26"/>
      <c r="C43" s="26"/>
    </row>
    <row r="44" spans="1:4" x14ac:dyDescent="0.3">
      <c r="A44" s="20"/>
      <c r="B44" s="27"/>
      <c r="C44" s="27"/>
    </row>
    <row r="45" spans="1:4" x14ac:dyDescent="0.3">
      <c r="A45" s="20"/>
      <c r="B45" s="27"/>
      <c r="C45" s="27"/>
    </row>
    <row r="46" spans="1:4" ht="15.75" thickBot="1" x14ac:dyDescent="0.35">
      <c r="A46" s="20"/>
      <c r="B46" s="27"/>
      <c r="C46" s="27"/>
      <c r="D46">
        <f>SUM(C37:C46)</f>
        <v>8.25</v>
      </c>
    </row>
    <row r="47" spans="1:4" ht="15.75" thickBot="1" x14ac:dyDescent="0.35">
      <c r="A47" s="33">
        <f>A36+1</f>
        <v>44330</v>
      </c>
      <c r="B47" s="34"/>
      <c r="C47" s="31"/>
    </row>
    <row r="48" spans="1:4" x14ac:dyDescent="0.3">
      <c r="A48" s="18" t="s">
        <v>47</v>
      </c>
      <c r="B48" s="25" t="s">
        <v>40</v>
      </c>
      <c r="C48" s="25">
        <v>2</v>
      </c>
    </row>
    <row r="49" spans="1:4" x14ac:dyDescent="0.3">
      <c r="A49" s="18" t="s">
        <v>38</v>
      </c>
      <c r="B49" s="25" t="s">
        <v>15</v>
      </c>
      <c r="C49" s="25">
        <v>0.25</v>
      </c>
    </row>
    <row r="50" spans="1:4" x14ac:dyDescent="0.3">
      <c r="A50" s="18" t="s">
        <v>46</v>
      </c>
      <c r="B50" s="25" t="s">
        <v>17</v>
      </c>
      <c r="C50" s="25">
        <v>3</v>
      </c>
    </row>
    <row r="51" spans="1:4" x14ac:dyDescent="0.3">
      <c r="A51" s="18"/>
      <c r="B51" s="25"/>
      <c r="C51" s="25"/>
    </row>
    <row r="52" spans="1:4" x14ac:dyDescent="0.3">
      <c r="A52" s="18"/>
      <c r="B52" s="25"/>
      <c r="C52" s="25"/>
    </row>
    <row r="53" spans="1:4" x14ac:dyDescent="0.3">
      <c r="A53" s="18"/>
      <c r="B53" s="25"/>
      <c r="C53" s="25"/>
    </row>
    <row r="54" spans="1:4" x14ac:dyDescent="0.3">
      <c r="A54" s="19"/>
      <c r="B54" s="26"/>
      <c r="C54" s="26"/>
    </row>
    <row r="55" spans="1:4" x14ac:dyDescent="0.3">
      <c r="A55" s="20"/>
      <c r="B55" s="27"/>
      <c r="C55" s="27"/>
    </row>
    <row r="56" spans="1:4" x14ac:dyDescent="0.3">
      <c r="A56" s="20"/>
      <c r="B56" s="27"/>
      <c r="C56" s="27"/>
    </row>
    <row r="57" spans="1:4" ht="15.75" thickBot="1" x14ac:dyDescent="0.35">
      <c r="A57" s="20"/>
      <c r="B57" s="27"/>
      <c r="C57" s="27"/>
      <c r="D57">
        <f>SUM(C48:C57)</f>
        <v>5.25</v>
      </c>
    </row>
    <row r="58" spans="1:4" ht="15.75" thickBot="1" x14ac:dyDescent="0.35">
      <c r="A58" s="33">
        <f>A47+1</f>
        <v>44331</v>
      </c>
      <c r="B58" s="34"/>
      <c r="C58" s="31"/>
    </row>
    <row r="59" spans="1:4" x14ac:dyDescent="0.3">
      <c r="A59" s="18" t="s">
        <v>46</v>
      </c>
      <c r="B59" s="25" t="s">
        <v>17</v>
      </c>
      <c r="C59" s="25">
        <v>3</v>
      </c>
    </row>
    <row r="60" spans="1:4" x14ac:dyDescent="0.3">
      <c r="A60" s="18"/>
      <c r="B60" s="25"/>
      <c r="C60" s="25"/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8"/>
      <c r="B63" s="25"/>
      <c r="C63" s="25"/>
    </row>
    <row r="64" spans="1:4" x14ac:dyDescent="0.3">
      <c r="A64" s="18"/>
      <c r="B64" s="25"/>
      <c r="C64" s="25"/>
    </row>
    <row r="65" spans="1:4" x14ac:dyDescent="0.3">
      <c r="A65" s="19"/>
      <c r="B65" s="26"/>
      <c r="C65" s="26"/>
    </row>
    <row r="66" spans="1:4" x14ac:dyDescent="0.3">
      <c r="A66" s="20"/>
      <c r="B66" s="27"/>
      <c r="C66" s="27"/>
    </row>
    <row r="67" spans="1:4" x14ac:dyDescent="0.3">
      <c r="A67" s="20"/>
      <c r="B67" s="27"/>
      <c r="C67" s="27"/>
    </row>
    <row r="68" spans="1:4" ht="15.75" thickBot="1" x14ac:dyDescent="0.35">
      <c r="A68" s="20"/>
      <c r="B68" s="27"/>
      <c r="C68" s="27"/>
      <c r="D68">
        <f>SUM(C59:C68)</f>
        <v>3</v>
      </c>
    </row>
    <row r="69" spans="1:4" ht="15.75" thickBot="1" x14ac:dyDescent="0.35">
      <c r="A69" s="33">
        <f>A58+1</f>
        <v>44332</v>
      </c>
      <c r="B69" s="34"/>
      <c r="C69" s="31"/>
    </row>
    <row r="70" spans="1:4" x14ac:dyDescent="0.3">
      <c r="A70" s="18" t="s">
        <v>46</v>
      </c>
      <c r="B70" s="25" t="s">
        <v>48</v>
      </c>
      <c r="C70" s="25">
        <v>5</v>
      </c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8"/>
      <c r="B74" s="25"/>
      <c r="C74" s="25"/>
    </row>
    <row r="75" spans="1:4" x14ac:dyDescent="0.3">
      <c r="A75" s="18"/>
      <c r="B75" s="25"/>
      <c r="C75" s="25"/>
    </row>
    <row r="76" spans="1:4" x14ac:dyDescent="0.3">
      <c r="A76" s="19"/>
      <c r="B76" s="26"/>
      <c r="C76" s="26"/>
    </row>
    <row r="77" spans="1:4" x14ac:dyDescent="0.3">
      <c r="A77" s="20"/>
      <c r="B77" s="27"/>
      <c r="C77" s="27"/>
    </row>
    <row r="78" spans="1:4" x14ac:dyDescent="0.3">
      <c r="A78" s="20"/>
      <c r="B78" s="27"/>
      <c r="C78" s="27"/>
    </row>
    <row r="79" spans="1:4" x14ac:dyDescent="0.3">
      <c r="A79" s="20"/>
      <c r="B79" s="27"/>
      <c r="C79" s="27"/>
      <c r="D79">
        <f>SUM(C70:C79)</f>
        <v>5</v>
      </c>
    </row>
    <row r="80" spans="1:4" x14ac:dyDescent="0.3">
      <c r="A80" s="21"/>
      <c r="B80" s="21"/>
      <c r="C80" s="21"/>
    </row>
    <row r="81" spans="1:4" x14ac:dyDescent="0.3">
      <c r="A81" s="10"/>
      <c r="B81" s="28"/>
      <c r="C81" s="28"/>
      <c r="D81" s="12"/>
    </row>
    <row r="82" spans="1:4" ht="17.25" thickBot="1" x14ac:dyDescent="0.35">
      <c r="A82" s="17" t="s">
        <v>5</v>
      </c>
      <c r="B82" s="17"/>
      <c r="C82" s="32">
        <f>SUM(C14:C79)</f>
        <v>46.5</v>
      </c>
      <c r="D82" s="13"/>
    </row>
    <row r="83" spans="1:4" ht="15.75" thickTop="1" x14ac:dyDescent="0.3">
      <c r="A83" s="9"/>
      <c r="B83" s="29"/>
      <c r="C83" s="29"/>
    </row>
    <row r="84" spans="1:4" ht="18" x14ac:dyDescent="0.35">
      <c r="A84" s="10" t="s">
        <v>6</v>
      </c>
      <c r="B84" s="28"/>
      <c r="C84" s="28"/>
      <c r="D84" s="11"/>
    </row>
    <row r="85" spans="1:4" x14ac:dyDescent="0.3">
      <c r="A85" s="22"/>
      <c r="B85" s="30"/>
      <c r="C85" s="30"/>
    </row>
    <row r="86" spans="1:4" x14ac:dyDescent="0.3">
      <c r="A86" s="22"/>
      <c r="B86" s="30"/>
      <c r="C86" s="30"/>
    </row>
    <row r="87" spans="1:4" x14ac:dyDescent="0.3">
      <c r="A87" s="9"/>
      <c r="B87" s="29"/>
      <c r="C87" s="29"/>
    </row>
    <row r="88" spans="1:4" x14ac:dyDescent="0.3">
      <c r="A88" s="23"/>
      <c r="B88" s="23"/>
      <c r="C88" s="23"/>
    </row>
    <row r="90" spans="1:4" ht="18" x14ac:dyDescent="0.35">
      <c r="A90" s="11"/>
      <c r="B90" s="11"/>
      <c r="C90" s="11"/>
    </row>
  </sheetData>
  <mergeCells count="7">
    <mergeCell ref="A69:B69"/>
    <mergeCell ref="A14:B14"/>
    <mergeCell ref="A22:B22"/>
    <mergeCell ref="A30:B30"/>
    <mergeCell ref="A36:B36"/>
    <mergeCell ref="A47:B47"/>
    <mergeCell ref="A58:B58"/>
  </mergeCells>
  <conditionalFormatting sqref="A14 A31:C35 A15:C21 A23:C29">
    <cfRule type="expression" dxfId="49" priority="27" stopIfTrue="1">
      <formula>MOD(ROW(),2)=1</formula>
    </cfRule>
  </conditionalFormatting>
  <conditionalFormatting sqref="A22">
    <cfRule type="expression" dxfId="48" priority="26" stopIfTrue="1">
      <formula>MOD(ROW(),2)=1</formula>
    </cfRule>
  </conditionalFormatting>
  <conditionalFormatting sqref="A37:B46">
    <cfRule type="expression" dxfId="47" priority="23" stopIfTrue="1">
      <formula>MOD(ROW(),2)=1</formula>
    </cfRule>
  </conditionalFormatting>
  <conditionalFormatting sqref="C37:C46">
    <cfRule type="expression" dxfId="46" priority="21" stopIfTrue="1">
      <formula>MOD(ROW(),2)=1</formula>
    </cfRule>
  </conditionalFormatting>
  <conditionalFormatting sqref="C31:C34">
    <cfRule type="expression" dxfId="45" priority="24" stopIfTrue="1">
      <formula>MOD(ROW(),2)=1</formula>
    </cfRule>
  </conditionalFormatting>
  <conditionalFormatting sqref="C37:C42">
    <cfRule type="expression" dxfId="44" priority="20" stopIfTrue="1">
      <formula>MOD(ROW(),2)=1</formula>
    </cfRule>
  </conditionalFormatting>
  <conditionalFormatting sqref="A31:B34">
    <cfRule type="expression" dxfId="43" priority="25" stopIfTrue="1">
      <formula>MOD(ROW(),2)=1</formula>
    </cfRule>
  </conditionalFormatting>
  <conditionalFormatting sqref="A37:B42">
    <cfRule type="expression" dxfId="42" priority="22" stopIfTrue="1">
      <formula>MOD(ROW(),2)=1</formula>
    </cfRule>
  </conditionalFormatting>
  <conditionalFormatting sqref="C48:C53">
    <cfRule type="expression" dxfId="41" priority="16" stopIfTrue="1">
      <formula>MOD(ROW(),2)=1</formula>
    </cfRule>
  </conditionalFormatting>
  <conditionalFormatting sqref="C48:C57">
    <cfRule type="expression" dxfId="40" priority="17" stopIfTrue="1">
      <formula>MOD(ROW(),2)=1</formula>
    </cfRule>
  </conditionalFormatting>
  <conditionalFormatting sqref="A49:B57 A48">
    <cfRule type="expression" dxfId="39" priority="19" stopIfTrue="1">
      <formula>MOD(ROW(),2)=1</formula>
    </cfRule>
  </conditionalFormatting>
  <conditionalFormatting sqref="A49:B53 A48">
    <cfRule type="expression" dxfId="38" priority="18" stopIfTrue="1">
      <formula>MOD(ROW(),2)=1</formula>
    </cfRule>
  </conditionalFormatting>
  <conditionalFormatting sqref="A59:B68">
    <cfRule type="expression" dxfId="37" priority="15" stopIfTrue="1">
      <formula>MOD(ROW(),2)=1</formula>
    </cfRule>
  </conditionalFormatting>
  <conditionalFormatting sqref="A59:B64">
    <cfRule type="expression" dxfId="36" priority="14" stopIfTrue="1">
      <formula>MOD(ROW(),2)=1</formula>
    </cfRule>
  </conditionalFormatting>
  <conditionalFormatting sqref="C59:C64">
    <cfRule type="expression" dxfId="35" priority="12" stopIfTrue="1">
      <formula>MOD(ROW(),2)=1</formula>
    </cfRule>
  </conditionalFormatting>
  <conditionalFormatting sqref="C59:C68">
    <cfRule type="expression" dxfId="34" priority="13" stopIfTrue="1">
      <formula>MOD(ROW(),2)=1</formula>
    </cfRule>
  </conditionalFormatting>
  <conditionalFormatting sqref="A47">
    <cfRule type="expression" dxfId="33" priority="5" stopIfTrue="1">
      <formula>MOD(ROW(),2)=1</formula>
    </cfRule>
  </conditionalFormatting>
  <conditionalFormatting sqref="A70:B79">
    <cfRule type="expression" dxfId="32" priority="11" stopIfTrue="1">
      <formula>MOD(ROW(),2)=1</formula>
    </cfRule>
  </conditionalFormatting>
  <conditionalFormatting sqref="C70:C75">
    <cfRule type="expression" dxfId="31" priority="8" stopIfTrue="1">
      <formula>MOD(ROW(),2)=1</formula>
    </cfRule>
  </conditionalFormatting>
  <conditionalFormatting sqref="C70:C79">
    <cfRule type="expression" dxfId="30" priority="9" stopIfTrue="1">
      <formula>MOD(ROW(),2)=1</formula>
    </cfRule>
  </conditionalFormatting>
  <conditionalFormatting sqref="A70:B75">
    <cfRule type="expression" dxfId="29" priority="10" stopIfTrue="1">
      <formula>MOD(ROW(),2)=1</formula>
    </cfRule>
  </conditionalFormatting>
  <conditionalFormatting sqref="A30">
    <cfRule type="expression" dxfId="28" priority="7" stopIfTrue="1">
      <formula>MOD(ROW(),2)=1</formula>
    </cfRule>
  </conditionalFormatting>
  <conditionalFormatting sqref="A36">
    <cfRule type="expression" dxfId="27" priority="6" stopIfTrue="1">
      <formula>MOD(ROW(),2)=1</formula>
    </cfRule>
  </conditionalFormatting>
  <conditionalFormatting sqref="A58">
    <cfRule type="expression" dxfId="26" priority="4" stopIfTrue="1">
      <formula>MOD(ROW(),2)=1</formula>
    </cfRule>
  </conditionalFormatting>
  <conditionalFormatting sqref="A69">
    <cfRule type="expression" dxfId="25" priority="3" stopIfTrue="1">
      <formula>MOD(ROW(),2)=1</formula>
    </cfRule>
  </conditionalFormatting>
  <conditionalFormatting sqref="B48">
    <cfRule type="expression" dxfId="24" priority="2" stopIfTrue="1">
      <formula>MOD(ROW(),2)=1</formula>
    </cfRule>
  </conditionalFormatting>
  <conditionalFormatting sqref="B48">
    <cfRule type="expression" dxfId="23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6A20-CBEE-4FBB-BAA9-1EA57B348C85}">
  <sheetPr>
    <pageSetUpPr fitToPage="1"/>
  </sheetPr>
  <dimension ref="A1:D88"/>
  <sheetViews>
    <sheetView showGridLines="0" tabSelected="1" topLeftCell="A52" zoomScale="85" zoomScaleNormal="100" workbookViewId="0">
      <selection activeCell="A69" sqref="A69"/>
    </sheetView>
  </sheetViews>
  <sheetFormatPr defaultColWidth="9" defaultRowHeight="15" x14ac:dyDescent="0.3"/>
  <cols>
    <col min="1" max="1" width="70.7109375" customWidth="1"/>
    <col min="2" max="2" width="35.42578125" customWidth="1"/>
    <col min="3" max="3" width="23.140625" customWidth="1"/>
    <col min="4" max="4" width="19" customWidth="1"/>
  </cols>
  <sheetData>
    <row r="1" spans="1:4" ht="33.75" x14ac:dyDescent="0.5">
      <c r="A1" s="8" t="s">
        <v>23</v>
      </c>
      <c r="B1" s="8"/>
      <c r="C1" s="8"/>
      <c r="D1" s="14"/>
    </row>
    <row r="2" spans="1:4" x14ac:dyDescent="0.3">
      <c r="A2" s="7"/>
      <c r="B2" s="7"/>
      <c r="C2" s="7"/>
    </row>
    <row r="3" spans="1:4" x14ac:dyDescent="0.3">
      <c r="D3" s="2">
        <v>44333</v>
      </c>
    </row>
    <row r="4" spans="1:4" x14ac:dyDescent="0.3">
      <c r="A4" s="1" t="s">
        <v>8</v>
      </c>
      <c r="B4" s="1"/>
      <c r="C4" s="1"/>
      <c r="D4" s="3" t="s">
        <v>7</v>
      </c>
    </row>
    <row r="5" spans="1:4" x14ac:dyDescent="0.3">
      <c r="A5" t="s">
        <v>4</v>
      </c>
      <c r="D5" s="3">
        <v>3</v>
      </c>
    </row>
    <row r="6" spans="1:4" x14ac:dyDescent="0.3">
      <c r="A6" s="1" t="s">
        <v>2</v>
      </c>
      <c r="B6" s="1"/>
      <c r="C6" s="1"/>
    </row>
    <row r="7" spans="1:4" x14ac:dyDescent="0.3">
      <c r="A7" s="1"/>
      <c r="B7" s="1"/>
      <c r="C7" s="1"/>
    </row>
    <row r="9" spans="1:4" ht="16.5" x14ac:dyDescent="0.3">
      <c r="A9" s="5" t="s">
        <v>3</v>
      </c>
      <c r="B9" s="24"/>
      <c r="C9" s="24"/>
    </row>
    <row r="10" spans="1:4" ht="18" x14ac:dyDescent="0.3">
      <c r="A10" s="6" t="s">
        <v>9</v>
      </c>
      <c r="B10" s="6"/>
      <c r="C10" s="6"/>
    </row>
    <row r="11" spans="1:4" ht="18" x14ac:dyDescent="0.3">
      <c r="A11" s="6"/>
      <c r="B11" s="6"/>
      <c r="C11" s="6"/>
      <c r="D11" s="15"/>
    </row>
    <row r="12" spans="1:4" x14ac:dyDescent="0.3">
      <c r="D12" s="15"/>
    </row>
    <row r="13" spans="1:4" ht="17.25" thickBot="1" x14ac:dyDescent="0.35">
      <c r="A13" s="4" t="s">
        <v>0</v>
      </c>
      <c r="B13" s="4" t="s">
        <v>10</v>
      </c>
      <c r="C13" s="4" t="s">
        <v>1</v>
      </c>
      <c r="D13" s="16"/>
    </row>
    <row r="14" spans="1:4" ht="15.75" thickBot="1" x14ac:dyDescent="0.35">
      <c r="A14" s="33">
        <f>D3</f>
        <v>44333</v>
      </c>
      <c r="B14" s="34"/>
      <c r="C14" s="31"/>
    </row>
    <row r="15" spans="1:4" x14ac:dyDescent="0.3">
      <c r="A15" s="18" t="s">
        <v>50</v>
      </c>
      <c r="B15" s="25" t="s">
        <v>17</v>
      </c>
      <c r="C15" s="25">
        <v>1</v>
      </c>
    </row>
    <row r="16" spans="1:4" x14ac:dyDescent="0.3">
      <c r="A16" s="18" t="s">
        <v>38</v>
      </c>
      <c r="B16" s="25" t="s">
        <v>15</v>
      </c>
      <c r="C16" s="25">
        <v>0.5</v>
      </c>
    </row>
    <row r="17" spans="1:4" x14ac:dyDescent="0.3">
      <c r="A17" s="18" t="s">
        <v>50</v>
      </c>
      <c r="B17" s="25" t="s">
        <v>17</v>
      </c>
      <c r="C17" s="25">
        <v>1</v>
      </c>
    </row>
    <row r="18" spans="1:4" x14ac:dyDescent="0.3">
      <c r="A18" s="19" t="s">
        <v>27</v>
      </c>
      <c r="B18" s="26" t="s">
        <v>15</v>
      </c>
      <c r="C18" s="26">
        <v>1</v>
      </c>
    </row>
    <row r="19" spans="1:4" x14ac:dyDescent="0.3">
      <c r="A19" s="20" t="s">
        <v>32</v>
      </c>
      <c r="B19" s="27" t="s">
        <v>15</v>
      </c>
      <c r="C19" s="27">
        <v>0.5</v>
      </c>
    </row>
    <row r="20" spans="1:4" x14ac:dyDescent="0.3">
      <c r="A20" s="20" t="s">
        <v>50</v>
      </c>
      <c r="B20" s="27" t="s">
        <v>17</v>
      </c>
      <c r="C20" s="27">
        <v>2</v>
      </c>
    </row>
    <row r="21" spans="1:4" x14ac:dyDescent="0.3">
      <c r="A21" s="20" t="s">
        <v>49</v>
      </c>
      <c r="B21" s="27" t="s">
        <v>40</v>
      </c>
      <c r="C21" s="27">
        <v>3</v>
      </c>
    </row>
    <row r="22" spans="1:4" ht="14.45" customHeight="1" thickBot="1" x14ac:dyDescent="0.35">
      <c r="A22" s="20"/>
      <c r="B22" s="27"/>
      <c r="C22" s="27"/>
      <c r="D22">
        <f>SUM(C15:C22)</f>
        <v>9</v>
      </c>
    </row>
    <row r="23" spans="1:4" ht="15.75" thickBot="1" x14ac:dyDescent="0.35">
      <c r="A23" s="33">
        <f>A14+1</f>
        <v>44334</v>
      </c>
      <c r="B23" s="34"/>
      <c r="C23" s="31"/>
    </row>
    <row r="24" spans="1:4" x14ac:dyDescent="0.3">
      <c r="A24" s="18" t="s">
        <v>50</v>
      </c>
      <c r="B24" s="25" t="s">
        <v>17</v>
      </c>
      <c r="C24" s="25">
        <v>1</v>
      </c>
    </row>
    <row r="25" spans="1:4" x14ac:dyDescent="0.3">
      <c r="A25" s="18" t="s">
        <v>56</v>
      </c>
      <c r="B25" s="25" t="s">
        <v>17</v>
      </c>
      <c r="C25" s="25">
        <v>1</v>
      </c>
    </row>
    <row r="26" spans="1:4" x14ac:dyDescent="0.3">
      <c r="A26" s="18" t="s">
        <v>54</v>
      </c>
      <c r="B26" s="25" t="s">
        <v>55</v>
      </c>
      <c r="C26" s="25">
        <v>1</v>
      </c>
    </row>
    <row r="27" spans="1:4" x14ac:dyDescent="0.3">
      <c r="A27" s="18" t="s">
        <v>38</v>
      </c>
      <c r="B27" s="25" t="s">
        <v>15</v>
      </c>
      <c r="C27" s="25">
        <v>0.5</v>
      </c>
    </row>
    <row r="28" spans="1:4" x14ac:dyDescent="0.3">
      <c r="A28" s="18" t="s">
        <v>57</v>
      </c>
      <c r="B28" s="25" t="s">
        <v>15</v>
      </c>
      <c r="C28" s="25">
        <v>0.75</v>
      </c>
    </row>
    <row r="29" spans="1:4" x14ac:dyDescent="0.3">
      <c r="A29" s="18" t="s">
        <v>49</v>
      </c>
      <c r="B29" s="25" t="s">
        <v>40</v>
      </c>
      <c r="C29" s="25">
        <v>1</v>
      </c>
    </row>
    <row r="30" spans="1:4" x14ac:dyDescent="0.3">
      <c r="A30" s="19" t="s">
        <v>58</v>
      </c>
      <c r="B30" s="26" t="s">
        <v>59</v>
      </c>
      <c r="C30" s="26">
        <v>3</v>
      </c>
    </row>
    <row r="31" spans="1:4" ht="15.75" thickBot="1" x14ac:dyDescent="0.35">
      <c r="A31" s="20"/>
      <c r="B31" s="27"/>
      <c r="C31" s="27"/>
      <c r="D31">
        <f>SUM(C24:C31)</f>
        <v>8.25</v>
      </c>
    </row>
    <row r="32" spans="1:4" ht="15.75" thickBot="1" x14ac:dyDescent="0.35">
      <c r="A32" s="33">
        <f>A23+1</f>
        <v>44335</v>
      </c>
      <c r="B32" s="34"/>
      <c r="C32" s="31"/>
    </row>
    <row r="33" spans="1:4" x14ac:dyDescent="0.3">
      <c r="A33" s="18" t="s">
        <v>58</v>
      </c>
      <c r="B33" s="25" t="s">
        <v>59</v>
      </c>
      <c r="C33" s="25">
        <v>2</v>
      </c>
    </row>
    <row r="34" spans="1:4" x14ac:dyDescent="0.3">
      <c r="A34" s="18" t="s">
        <v>38</v>
      </c>
      <c r="B34" s="25" t="s">
        <v>15</v>
      </c>
      <c r="C34" s="25">
        <v>0.5</v>
      </c>
    </row>
    <row r="35" spans="1:4" x14ac:dyDescent="0.3">
      <c r="A35" s="18" t="s">
        <v>58</v>
      </c>
      <c r="B35" s="25" t="s">
        <v>59</v>
      </c>
      <c r="C35" s="25">
        <v>5</v>
      </c>
    </row>
    <row r="36" spans="1:4" x14ac:dyDescent="0.3">
      <c r="A36" s="18"/>
      <c r="B36" s="25"/>
      <c r="C36" s="25"/>
    </row>
    <row r="37" spans="1:4" ht="15.75" thickBot="1" x14ac:dyDescent="0.35">
      <c r="A37" s="20"/>
      <c r="B37" s="27"/>
      <c r="C37" s="27"/>
      <c r="D37">
        <f>SUM(C33:C37)</f>
        <v>7.5</v>
      </c>
    </row>
    <row r="38" spans="1:4" ht="15.75" thickBot="1" x14ac:dyDescent="0.35">
      <c r="A38" s="33">
        <f>A32+1</f>
        <v>44336</v>
      </c>
      <c r="B38" s="34"/>
      <c r="C38" s="31"/>
    </row>
    <row r="39" spans="1:4" x14ac:dyDescent="0.3">
      <c r="A39" s="18" t="s">
        <v>61</v>
      </c>
      <c r="B39" s="25" t="s">
        <v>59</v>
      </c>
      <c r="C39" s="25">
        <v>1</v>
      </c>
    </row>
    <row r="40" spans="1:4" x14ac:dyDescent="0.3">
      <c r="A40" s="18" t="s">
        <v>38</v>
      </c>
      <c r="B40" s="25" t="s">
        <v>15</v>
      </c>
      <c r="C40" s="25">
        <v>1.5</v>
      </c>
    </row>
    <row r="41" spans="1:4" x14ac:dyDescent="0.3">
      <c r="A41" s="18" t="s">
        <v>64</v>
      </c>
      <c r="B41" s="25" t="s">
        <v>40</v>
      </c>
      <c r="C41" s="25">
        <v>2</v>
      </c>
    </row>
    <row r="42" spans="1:4" x14ac:dyDescent="0.3">
      <c r="A42" s="18" t="s">
        <v>62</v>
      </c>
      <c r="B42" s="25" t="s">
        <v>48</v>
      </c>
      <c r="C42" s="25">
        <v>2.5</v>
      </c>
    </row>
    <row r="43" spans="1:4" x14ac:dyDescent="0.3">
      <c r="A43" s="18" t="s">
        <v>63</v>
      </c>
      <c r="B43" s="25" t="s">
        <v>48</v>
      </c>
      <c r="C43" s="25">
        <v>1</v>
      </c>
    </row>
    <row r="44" spans="1:4" ht="15.75" thickBot="1" x14ac:dyDescent="0.35">
      <c r="A44" s="20"/>
      <c r="B44" s="27"/>
      <c r="C44" s="27"/>
      <c r="D44">
        <f>SUM(C39:C44)</f>
        <v>8</v>
      </c>
    </row>
    <row r="45" spans="1:4" ht="15.75" thickBot="1" x14ac:dyDescent="0.35">
      <c r="A45" s="33">
        <f>A38+1</f>
        <v>44337</v>
      </c>
      <c r="B45" s="34"/>
      <c r="C45" s="31"/>
    </row>
    <row r="46" spans="1:4" x14ac:dyDescent="0.3">
      <c r="A46" s="18" t="s">
        <v>51</v>
      </c>
      <c r="B46" s="25" t="s">
        <v>17</v>
      </c>
      <c r="C46" s="25">
        <v>1.5</v>
      </c>
    </row>
    <row r="47" spans="1:4" x14ac:dyDescent="0.3">
      <c r="A47" s="18" t="s">
        <v>52</v>
      </c>
      <c r="B47" s="25" t="s">
        <v>15</v>
      </c>
      <c r="C47" s="25">
        <v>0.5</v>
      </c>
    </row>
    <row r="48" spans="1:4" x14ac:dyDescent="0.3">
      <c r="A48" s="18" t="s">
        <v>53</v>
      </c>
      <c r="B48" s="25" t="s">
        <v>15</v>
      </c>
      <c r="C48" s="25">
        <v>1</v>
      </c>
    </row>
    <row r="49" spans="1:4" x14ac:dyDescent="0.3">
      <c r="A49" s="18" t="s">
        <v>60</v>
      </c>
      <c r="B49" s="25" t="s">
        <v>15</v>
      </c>
      <c r="C49" s="25">
        <v>0.5</v>
      </c>
    </row>
    <row r="50" spans="1:4" x14ac:dyDescent="0.3">
      <c r="A50" s="18" t="s">
        <v>34</v>
      </c>
      <c r="B50" s="25" t="s">
        <v>15</v>
      </c>
      <c r="C50" s="25">
        <v>0.5</v>
      </c>
    </row>
    <row r="51" spans="1:4" x14ac:dyDescent="0.3">
      <c r="A51" s="18" t="s">
        <v>65</v>
      </c>
      <c r="B51" s="25" t="s">
        <v>17</v>
      </c>
      <c r="C51" s="25">
        <v>2</v>
      </c>
    </row>
    <row r="52" spans="1:4" x14ac:dyDescent="0.3">
      <c r="A52" s="19"/>
      <c r="B52" s="26"/>
      <c r="C52" s="26"/>
    </row>
    <row r="53" spans="1:4" x14ac:dyDescent="0.3">
      <c r="A53" s="20"/>
      <c r="B53" s="27"/>
      <c r="C53" s="27"/>
    </row>
    <row r="54" spans="1:4" x14ac:dyDescent="0.3">
      <c r="A54" s="20"/>
      <c r="B54" s="27"/>
      <c r="C54" s="27"/>
    </row>
    <row r="55" spans="1:4" ht="15.75" thickBot="1" x14ac:dyDescent="0.35">
      <c r="A55" s="20"/>
      <c r="B55" s="27"/>
      <c r="C55" s="27"/>
      <c r="D55">
        <f>SUM(C46:C55)</f>
        <v>6</v>
      </c>
    </row>
    <row r="56" spans="1:4" ht="15.75" thickBot="1" x14ac:dyDescent="0.35">
      <c r="A56" s="33">
        <f>A45+1</f>
        <v>44338</v>
      </c>
      <c r="B56" s="34"/>
      <c r="C56" s="31"/>
    </row>
    <row r="57" spans="1:4" x14ac:dyDescent="0.3">
      <c r="A57" s="18" t="s">
        <v>66</v>
      </c>
      <c r="B57" s="25" t="s">
        <v>67</v>
      </c>
      <c r="C57" s="25">
        <v>3</v>
      </c>
    </row>
    <row r="58" spans="1:4" x14ac:dyDescent="0.3">
      <c r="A58" s="18" t="s">
        <v>68</v>
      </c>
      <c r="B58" s="25" t="s">
        <v>67</v>
      </c>
      <c r="C58" s="25">
        <v>1.5</v>
      </c>
    </row>
    <row r="59" spans="1:4" x14ac:dyDescent="0.3">
      <c r="A59" s="18" t="s">
        <v>66</v>
      </c>
      <c r="B59" s="25" t="s">
        <v>67</v>
      </c>
      <c r="C59" s="25">
        <v>0.5</v>
      </c>
    </row>
    <row r="60" spans="1:4" x14ac:dyDescent="0.3">
      <c r="A60" s="18" t="s">
        <v>69</v>
      </c>
      <c r="B60" s="25" t="s">
        <v>67</v>
      </c>
      <c r="C60" s="25">
        <v>1</v>
      </c>
    </row>
    <row r="61" spans="1:4" x14ac:dyDescent="0.3">
      <c r="A61" s="18"/>
      <c r="B61" s="25"/>
      <c r="C61" s="25"/>
    </row>
    <row r="62" spans="1:4" x14ac:dyDescent="0.3">
      <c r="A62" s="18"/>
      <c r="B62" s="25"/>
      <c r="C62" s="25"/>
    </row>
    <row r="63" spans="1:4" x14ac:dyDescent="0.3">
      <c r="A63" s="19"/>
      <c r="B63" s="26"/>
      <c r="C63" s="26"/>
    </row>
    <row r="64" spans="1:4" x14ac:dyDescent="0.3">
      <c r="A64" s="20"/>
      <c r="B64" s="27"/>
      <c r="C64" s="27"/>
    </row>
    <row r="65" spans="1:4" x14ac:dyDescent="0.3">
      <c r="A65" s="20"/>
      <c r="B65" s="27"/>
      <c r="C65" s="27"/>
    </row>
    <row r="66" spans="1:4" ht="15.75" thickBot="1" x14ac:dyDescent="0.35">
      <c r="A66" s="20"/>
      <c r="B66" s="27"/>
      <c r="C66" s="27"/>
      <c r="D66">
        <f>SUM(C57:C66)</f>
        <v>6</v>
      </c>
    </row>
    <row r="67" spans="1:4" ht="15.75" thickBot="1" x14ac:dyDescent="0.35">
      <c r="A67" s="33">
        <f>A56+1</f>
        <v>44339</v>
      </c>
      <c r="B67" s="34"/>
      <c r="C67" s="31"/>
    </row>
    <row r="68" spans="1:4" x14ac:dyDescent="0.3">
      <c r="A68" s="18" t="s">
        <v>70</v>
      </c>
      <c r="B68" s="25" t="s">
        <v>67</v>
      </c>
      <c r="C68" s="25">
        <v>4</v>
      </c>
    </row>
    <row r="69" spans="1:4" x14ac:dyDescent="0.3">
      <c r="A69" s="18"/>
      <c r="B69" s="25"/>
      <c r="C69" s="25"/>
    </row>
    <row r="70" spans="1:4" x14ac:dyDescent="0.3">
      <c r="A70" s="18"/>
      <c r="B70" s="25"/>
      <c r="C70" s="25"/>
    </row>
    <row r="71" spans="1:4" x14ac:dyDescent="0.3">
      <c r="A71" s="18"/>
      <c r="B71" s="25"/>
      <c r="C71" s="25"/>
    </row>
    <row r="72" spans="1:4" x14ac:dyDescent="0.3">
      <c r="A72" s="18"/>
      <c r="B72" s="25"/>
      <c r="C72" s="25"/>
    </row>
    <row r="73" spans="1:4" x14ac:dyDescent="0.3">
      <c r="A73" s="18"/>
      <c r="B73" s="25"/>
      <c r="C73" s="25"/>
    </row>
    <row r="74" spans="1:4" x14ac:dyDescent="0.3">
      <c r="A74" s="19"/>
      <c r="B74" s="26"/>
      <c r="C74" s="26"/>
    </row>
    <row r="75" spans="1:4" x14ac:dyDescent="0.3">
      <c r="A75" s="20"/>
      <c r="B75" s="27"/>
      <c r="C75" s="27"/>
    </row>
    <row r="76" spans="1:4" x14ac:dyDescent="0.3">
      <c r="A76" s="20"/>
      <c r="B76" s="27"/>
      <c r="C76" s="27"/>
    </row>
    <row r="77" spans="1:4" x14ac:dyDescent="0.3">
      <c r="A77" s="20"/>
      <c r="B77" s="27"/>
      <c r="C77" s="27"/>
      <c r="D77">
        <f>SUM(C68:C77)</f>
        <v>4</v>
      </c>
    </row>
    <row r="78" spans="1:4" x14ac:dyDescent="0.3">
      <c r="A78" s="21"/>
      <c r="B78" s="21"/>
      <c r="C78" s="21"/>
    </row>
    <row r="79" spans="1:4" x14ac:dyDescent="0.3">
      <c r="A79" s="10"/>
      <c r="B79" s="28"/>
      <c r="C79" s="28"/>
      <c r="D79" s="12"/>
    </row>
    <row r="80" spans="1:4" ht="17.25" thickBot="1" x14ac:dyDescent="0.35">
      <c r="A80" s="17" t="s">
        <v>5</v>
      </c>
      <c r="B80" s="17"/>
      <c r="C80" s="32">
        <f>SUM(C14:C77)</f>
        <v>48.75</v>
      </c>
      <c r="D80" s="13"/>
    </row>
    <row r="81" spans="1:4" ht="15.75" thickTop="1" x14ac:dyDescent="0.3">
      <c r="A81" s="9"/>
      <c r="B81" s="29"/>
      <c r="C81" s="29"/>
    </row>
    <row r="82" spans="1:4" ht="18" x14ac:dyDescent="0.35">
      <c r="A82" s="10" t="s">
        <v>6</v>
      </c>
      <c r="B82" s="28"/>
      <c r="C82" s="28"/>
      <c r="D82" s="11"/>
    </row>
    <row r="83" spans="1:4" x14ac:dyDescent="0.3">
      <c r="A83" s="22"/>
      <c r="B83" s="30"/>
      <c r="C83" s="30"/>
    </row>
    <row r="84" spans="1:4" x14ac:dyDescent="0.3">
      <c r="A84" s="22"/>
      <c r="B84" s="30"/>
      <c r="C84" s="30"/>
    </row>
    <row r="85" spans="1:4" x14ac:dyDescent="0.3">
      <c r="A85" s="9"/>
      <c r="B85" s="29"/>
      <c r="C85" s="29"/>
    </row>
    <row r="86" spans="1:4" x14ac:dyDescent="0.3">
      <c r="A86" s="23"/>
      <c r="B86" s="23"/>
      <c r="C86" s="23"/>
    </row>
    <row r="88" spans="1:4" ht="18" x14ac:dyDescent="0.35">
      <c r="A88" s="11"/>
      <c r="B88" s="11"/>
      <c r="C88" s="11"/>
    </row>
  </sheetData>
  <mergeCells count="7">
    <mergeCell ref="A67:B67"/>
    <mergeCell ref="A14:B14"/>
    <mergeCell ref="A23:B23"/>
    <mergeCell ref="A32:B32"/>
    <mergeCell ref="A38:B38"/>
    <mergeCell ref="A45:B45"/>
    <mergeCell ref="A56:B56"/>
  </mergeCells>
  <conditionalFormatting sqref="A14 A33:C37 A15:C22 A24:C31 A39:C44">
    <cfRule type="expression" dxfId="22" priority="27" stopIfTrue="1">
      <formula>MOD(ROW(),2)=1</formula>
    </cfRule>
  </conditionalFormatting>
  <conditionalFormatting sqref="A23">
    <cfRule type="expression" dxfId="21" priority="26" stopIfTrue="1">
      <formula>MOD(ROW(),2)=1</formula>
    </cfRule>
  </conditionalFormatting>
  <conditionalFormatting sqref="C33:C36">
    <cfRule type="expression" dxfId="20" priority="24" stopIfTrue="1">
      <formula>MOD(ROW(),2)=1</formula>
    </cfRule>
  </conditionalFormatting>
  <conditionalFormatting sqref="A33:B36">
    <cfRule type="expression" dxfId="19" priority="25" stopIfTrue="1">
      <formula>MOD(ROW(),2)=1</formula>
    </cfRule>
  </conditionalFormatting>
  <conditionalFormatting sqref="C46:C51">
    <cfRule type="expression" dxfId="18" priority="16" stopIfTrue="1">
      <formula>MOD(ROW(),2)=1</formula>
    </cfRule>
  </conditionalFormatting>
  <conditionalFormatting sqref="C46:C55">
    <cfRule type="expression" dxfId="17" priority="17" stopIfTrue="1">
      <formula>MOD(ROW(),2)=1</formula>
    </cfRule>
  </conditionalFormatting>
  <conditionalFormatting sqref="A47:B55 A46">
    <cfRule type="expression" dxfId="16" priority="19" stopIfTrue="1">
      <formula>MOD(ROW(),2)=1</formula>
    </cfRule>
  </conditionalFormatting>
  <conditionalFormatting sqref="A47:B51 A46">
    <cfRule type="expression" dxfId="15" priority="18" stopIfTrue="1">
      <formula>MOD(ROW(),2)=1</formula>
    </cfRule>
  </conditionalFormatting>
  <conditionalFormatting sqref="A57:B66">
    <cfRule type="expression" dxfId="14" priority="15" stopIfTrue="1">
      <formula>MOD(ROW(),2)=1</formula>
    </cfRule>
  </conditionalFormatting>
  <conditionalFormatting sqref="A57:B62">
    <cfRule type="expression" dxfId="13" priority="14" stopIfTrue="1">
      <formula>MOD(ROW(),2)=1</formula>
    </cfRule>
  </conditionalFormatting>
  <conditionalFormatting sqref="C57:C62">
    <cfRule type="expression" dxfId="12" priority="12" stopIfTrue="1">
      <formula>MOD(ROW(),2)=1</formula>
    </cfRule>
  </conditionalFormatting>
  <conditionalFormatting sqref="C57:C66">
    <cfRule type="expression" dxfId="11" priority="13" stopIfTrue="1">
      <formula>MOD(ROW(),2)=1</formula>
    </cfRule>
  </conditionalFormatting>
  <conditionalFormatting sqref="A45">
    <cfRule type="expression" dxfId="10" priority="5" stopIfTrue="1">
      <formula>MOD(ROW(),2)=1</formula>
    </cfRule>
  </conditionalFormatting>
  <conditionalFormatting sqref="A68:B77">
    <cfRule type="expression" dxfId="9" priority="11" stopIfTrue="1">
      <formula>MOD(ROW(),2)=1</formula>
    </cfRule>
  </conditionalFormatting>
  <conditionalFormatting sqref="C68:C73">
    <cfRule type="expression" dxfId="8" priority="8" stopIfTrue="1">
      <formula>MOD(ROW(),2)=1</formula>
    </cfRule>
  </conditionalFormatting>
  <conditionalFormatting sqref="C68:C77">
    <cfRule type="expression" dxfId="7" priority="9" stopIfTrue="1">
      <formula>MOD(ROW(),2)=1</formula>
    </cfRule>
  </conditionalFormatting>
  <conditionalFormatting sqref="A68:B73">
    <cfRule type="expression" dxfId="6" priority="10" stopIfTrue="1">
      <formula>MOD(ROW(),2)=1</formula>
    </cfRule>
  </conditionalFormatting>
  <conditionalFormatting sqref="A32">
    <cfRule type="expression" dxfId="5" priority="7" stopIfTrue="1">
      <formula>MOD(ROW(),2)=1</formula>
    </cfRule>
  </conditionalFormatting>
  <conditionalFormatting sqref="A38">
    <cfRule type="expression" dxfId="4" priority="6" stopIfTrue="1">
      <formula>MOD(ROW(),2)=1</formula>
    </cfRule>
  </conditionalFormatting>
  <conditionalFormatting sqref="A56">
    <cfRule type="expression" dxfId="3" priority="4" stopIfTrue="1">
      <formula>MOD(ROW(),2)=1</formula>
    </cfRule>
  </conditionalFormatting>
  <conditionalFormatting sqref="A67">
    <cfRule type="expression" dxfId="2" priority="3" stopIfTrue="1">
      <formula>MOD(ROW(),2)=1</formula>
    </cfRule>
  </conditionalFormatting>
  <conditionalFormatting sqref="B46">
    <cfRule type="expression" dxfId="1" priority="2" stopIfTrue="1">
      <formula>MOD(ROW(),2)=1</formula>
    </cfRule>
  </conditionalFormatting>
  <conditionalFormatting sqref="B46">
    <cfRule type="expression" dxfId="0" priority="1" stopIfTrue="1">
      <formula>MOD(ROW(),2)=1</formula>
    </cfRule>
  </conditionalFormatting>
  <printOptions horizontalCentered="1"/>
  <pageMargins left="0.75" right="0.75" top="1" bottom="1" header="0.5" footer="0.25"/>
  <pageSetup scale="9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Week 1</vt:lpstr>
      <vt:lpstr>Week 2</vt:lpstr>
      <vt:lpstr>Week 3</vt:lpstr>
      <vt:lpstr>'Week 1'!Print_Area</vt:lpstr>
      <vt:lpstr>'Week 2'!Print_Area</vt:lpstr>
      <vt:lpstr>'Week 3'!Print_Area</vt:lpstr>
    </vt:vector>
  </TitlesOfParts>
  <Manager/>
  <Company>Vertex42 LLC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Invoice Template</dc:title>
  <dc:subject/>
  <dc:creator>www.vertex42.com</dc:creator>
  <cp:keywords/>
  <dc:description>(c) 2010 Vertex42 LLC. All Rights Reserved.</dc:description>
  <cp:lastModifiedBy>Ryan</cp:lastModifiedBy>
  <cp:lastPrinted>2019-09-03T19:51:20Z</cp:lastPrinted>
  <dcterms:created xsi:type="dcterms:W3CDTF">2004-08-16T18:44:14Z</dcterms:created>
  <dcterms:modified xsi:type="dcterms:W3CDTF">2021-05-24T15:24:03Z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2010 Vertex42 LLC</vt:lpwstr>
  </property>
  <property fmtid="{D5CDD505-2E9C-101B-9397-08002B2CF9AE}" pid="3" name="Version">
    <vt:lpwstr>1.1.1</vt:lpwstr>
  </property>
</Properties>
</file>