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"/>
    </mc:Choice>
  </mc:AlternateContent>
  <xr:revisionPtr revIDLastSave="0" documentId="13_ncr:1_{91E743E4-ABA3-414B-85BC-D2E3182C03EC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</sheets>
  <definedNames>
    <definedName name="_xlnm.Print_Area" localSheetId="3">'Week 4'!$A$1:$F$11</definedName>
    <definedName name="_xlnm.Print_Area" localSheetId="4">'Week 5'!$A$1:$F$8</definedName>
    <definedName name="_xlnm.Print_Area" localSheetId="5">'Week 6'!$A$1:$F$12</definedName>
    <definedName name="_xlnm.Print_Area" localSheetId="6">'Week 7'!$A$1:$F$10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C8" i="7"/>
  <c r="B8" i="7"/>
  <c r="E7" i="7"/>
  <c r="E6" i="7"/>
  <c r="E5" i="7"/>
  <c r="E4" i="7"/>
  <c r="E3" i="7"/>
  <c r="E2" i="7"/>
  <c r="E5" i="6"/>
  <c r="E6" i="6"/>
  <c r="D10" i="6"/>
  <c r="C10" i="6"/>
  <c r="B10" i="6"/>
  <c r="E9" i="6"/>
  <c r="E8" i="6"/>
  <c r="E7" i="6"/>
  <c r="E4" i="6"/>
  <c r="E3" i="6"/>
  <c r="E2" i="6"/>
  <c r="D8" i="5"/>
  <c r="C8" i="5"/>
  <c r="B8" i="5"/>
  <c r="E7" i="5"/>
  <c r="E6" i="5"/>
  <c r="E5" i="5"/>
  <c r="E4" i="5"/>
  <c r="E3" i="5"/>
  <c r="E2" i="5"/>
  <c r="D9" i="4"/>
  <c r="C9" i="4"/>
  <c r="B9" i="4"/>
  <c r="E8" i="4"/>
  <c r="E7" i="4"/>
  <c r="E6" i="4"/>
  <c r="E5" i="4"/>
  <c r="E4" i="4"/>
  <c r="E3" i="4"/>
  <c r="E2" i="4"/>
  <c r="E9" i="3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8" i="7" l="1"/>
  <c r="F7" i="7" s="1"/>
  <c r="E10" i="6"/>
  <c r="E8" i="5"/>
  <c r="F6" i="5" s="1"/>
  <c r="E9" i="4"/>
  <c r="F9" i="4" s="1"/>
  <c r="E12" i="3"/>
  <c r="F12" i="3" s="1"/>
  <c r="E9" i="2"/>
  <c r="F6" i="2" s="1"/>
  <c r="F8" i="7" l="1"/>
  <c r="F3" i="7"/>
  <c r="F2" i="7"/>
  <c r="F5" i="7"/>
  <c r="F4" i="7"/>
  <c r="F6" i="7"/>
  <c r="F2" i="6"/>
  <c r="F5" i="6"/>
  <c r="F7" i="6"/>
  <c r="F6" i="6"/>
  <c r="F10" i="6"/>
  <c r="F4" i="6"/>
  <c r="F3" i="6"/>
  <c r="F9" i="6"/>
  <c r="F8" i="6"/>
  <c r="F8" i="5"/>
  <c r="F2" i="5"/>
  <c r="F7" i="5"/>
  <c r="F3" i="5"/>
  <c r="F5" i="5"/>
  <c r="F4" i="5"/>
  <c r="F8" i="4"/>
  <c r="F7" i="4"/>
  <c r="F6" i="4"/>
  <c r="F4" i="4"/>
  <c r="F5" i="4"/>
  <c r="F3" i="4"/>
  <c r="F2" i="4"/>
  <c r="F7" i="3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<sst xmlns="http://schemas.openxmlformats.org/spreadsheetml/2006/main" count="111" uniqueCount="41">
  <si>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</si>
  <si>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</si>
  <si>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</si>
  <si>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</si>
  <si>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</si>
  <si>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</si>
  <si>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</si>
  <si>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</si>
  <si>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</si>
  <si>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</si>
  <si>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</si>
  <si>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</si>
  <si>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</si>
  <si>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</si>
  <si>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</si>
  <si>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</si>
  <si>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</si>
  <si>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</si>
  <si>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</si>
  <si>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</si>
  <si>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</si>
  <si>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</si>
  <si>
    <t>Items not considered in project proposal</t>
  </si>
  <si>
    <t>Anomaly Labelling / Data Access</t>
  </si>
  <si>
    <t>Status Presentation</t>
  </si>
  <si>
    <t>Report</t>
  </si>
  <si>
    <t>Build Model Pipeline (Code/Research)</t>
  </si>
  <si>
    <t>Evaluate Preliminary Results</t>
  </si>
  <si>
    <t>Implement Model</t>
  </si>
  <si>
    <t>Model Tuning/Results</t>
  </si>
  <si>
    <t xml:space="preserve">Notes: </t>
  </si>
  <si>
    <t>Test Environment Demo</t>
  </si>
  <si>
    <t>Dashboard</t>
  </si>
  <si>
    <t>Results</t>
  </si>
  <si>
    <t>Report / Final Presentation</t>
  </si>
  <si>
    <t>Project Clean-up (repo, etc)</t>
  </si>
  <si>
    <t>Data Downloads/Processing</t>
  </si>
  <si>
    <t>Scope not considered in proposal</t>
  </si>
  <si>
    <t>Model Stability Check</t>
  </si>
  <si>
    <t>Project Clean-up (final code, repo wrap-up)</t>
  </si>
  <si>
    <t>Does not include Mon-Wed June 21-23,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</si>
</sst>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/>
    <xf numFmtId="9" fontId="3" fillId="0" borderId="36" xfId="1" applyFont="1" applyBorder="1"/>
    <xf numFmtId="0" fontId="3" fillId="0" borderId="24" xfId="0" applyFont="1" applyBorder="1"/>
    <xf numFmtId="0" fontId="0" fillId="0" borderId="21" xfId="0" applyBorder="1"/>
    <xf numFmtId="0" fontId="0" fillId="0" borderId="6" xfId="0" applyBorder="1"/>
    <xf numFmtId="0" fontId="0" fillId="0" borderId="17" xfId="0" applyBorder="1"/>
    <xf numFmtId="0" fontId="3" fillId="0" borderId="5" xfId="0" applyFont="1" applyBorder="1"/>
    <xf numFmtId="9" fontId="3" fillId="0" borderId="7" xfId="1" applyFont="1" applyBorder="1"/>
    <xf numFmtId="0" fontId="4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0" borderId="29" xfId="0" applyFont="1" applyBorder="1"/>
    <xf numFmtId="9" fontId="4" fillId="0" borderId="30" xfId="1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B11" sqref="B11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15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16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14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E22" sqref="E22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15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19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18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17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20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21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s="5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2D6-042E-410C-A59B-1F6FF45F9B6A}">
  <sheetPr>
    <pageSetUpPr fitToPage="1"/>
  </sheetPr>
  <dimension ref="A1:F11"/>
  <sheetViews>
    <sheetView workbookViewId="0">
      <selection activeCell="K16" sqref="K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5</v>
      </c>
      <c r="C2" s="54">
        <v>0.5</v>
      </c>
      <c r="D2" s="55">
        <v>0</v>
      </c>
      <c r="E2" s="56">
        <f>SUM(B2:D2)</f>
        <v>5.5</v>
      </c>
      <c r="F2" s="57">
        <f t="shared" ref="F2:F9" si="0">E2/$E$9</f>
        <v>3.6727879799666109E-2</v>
      </c>
    </row>
    <row r="3" spans="1:6" x14ac:dyDescent="0.3">
      <c r="A3" s="35" t="s">
        <v>6</v>
      </c>
      <c r="B3" s="21">
        <v>5.5</v>
      </c>
      <c r="C3" s="8">
        <v>5.5</v>
      </c>
      <c r="D3" s="17">
        <v>6.25</v>
      </c>
      <c r="E3" s="25">
        <f t="shared" ref="E3:E8" si="1">SUM(B3:D3)</f>
        <v>17.25</v>
      </c>
      <c r="F3" s="9">
        <f t="shared" si="0"/>
        <v>0.11519198664440734</v>
      </c>
    </row>
    <row r="4" spans="1:6" x14ac:dyDescent="0.3">
      <c r="A4" s="36" t="s">
        <v>24</v>
      </c>
      <c r="B4" s="21">
        <v>4.25</v>
      </c>
      <c r="C4" s="8">
        <v>0</v>
      </c>
      <c r="D4" s="17">
        <v>0</v>
      </c>
      <c r="E4" s="25">
        <f t="shared" si="1"/>
        <v>4.25</v>
      </c>
      <c r="F4" s="9">
        <f t="shared" si="0"/>
        <v>2.8380634390651086E-2</v>
      </c>
    </row>
    <row r="5" spans="1:6" x14ac:dyDescent="0.3">
      <c r="A5" s="36" t="s">
        <v>25</v>
      </c>
      <c r="B5" s="23">
        <v>2</v>
      </c>
      <c r="C5" s="12">
        <v>0.5</v>
      </c>
      <c r="D5" s="19">
        <v>0</v>
      </c>
      <c r="E5" s="27">
        <f t="shared" si="1"/>
        <v>2.5</v>
      </c>
      <c r="F5" s="13">
        <f t="shared" si="0"/>
        <v>1.6694490818030049E-2</v>
      </c>
    </row>
    <row r="6" spans="1:6" x14ac:dyDescent="0.3">
      <c r="A6" s="35" t="s">
        <v>26</v>
      </c>
      <c r="B6" s="21">
        <v>24.5</v>
      </c>
      <c r="C6" s="8">
        <v>31</v>
      </c>
      <c r="D6" s="17">
        <v>34.25</v>
      </c>
      <c r="E6" s="25">
        <f t="shared" si="1"/>
        <v>89.75</v>
      </c>
      <c r="F6" s="9">
        <f t="shared" si="0"/>
        <v>0.59933222036727885</v>
      </c>
    </row>
    <row r="7" spans="1:6" x14ac:dyDescent="0.3">
      <c r="A7" s="35" t="s">
        <v>27</v>
      </c>
      <c r="B7" s="21">
        <v>8.75</v>
      </c>
      <c r="C7" s="8">
        <v>15</v>
      </c>
      <c r="D7" s="17">
        <v>0</v>
      </c>
      <c r="E7" s="25">
        <f t="shared" si="1"/>
        <v>23.75</v>
      </c>
      <c r="F7" s="9">
        <f t="shared" si="0"/>
        <v>0.15859766277128548</v>
      </c>
    </row>
    <row r="8" spans="1:6" ht="15" thickBot="1" x14ac:dyDescent="0.35">
      <c r="A8" s="46" t="s">
        <v>23</v>
      </c>
      <c r="B8" s="47">
        <v>6.75</v>
      </c>
      <c r="C8" s="48">
        <v>0</v>
      </c>
      <c r="D8" s="49">
        <v>0</v>
      </c>
      <c r="E8" s="50">
        <f t="shared" si="1"/>
        <v>6.75</v>
      </c>
      <c r="F8" s="51">
        <f t="shared" si="0"/>
        <v>4.5075125208681135E-2</v>
      </c>
    </row>
    <row r="9" spans="1:6" ht="15" thickBot="1" x14ac:dyDescent="0.35">
      <c r="A9" s="40" t="s">
        <v>4</v>
      </c>
      <c r="B9" s="41">
        <f>SUM(B2:B8)</f>
        <v>56.75</v>
      </c>
      <c r="C9" s="42">
        <f>SUM(C2:C8)</f>
        <v>52.5</v>
      </c>
      <c r="D9" s="43">
        <f>SUM(D2:D8)</f>
        <v>40.5</v>
      </c>
      <c r="E9" s="44">
        <f>SUM(E2:E8)</f>
        <v>149.75</v>
      </c>
      <c r="F9" s="45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8A7-E39B-4ABC-99E2-BF28BEA00254}">
  <sheetPr>
    <pageSetUpPr fitToPage="1"/>
  </sheetPr>
  <dimension ref="A1:F10"/>
  <sheetViews>
    <sheetView workbookViewId="0">
      <selection activeCell="A16" sqref="A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4.25</v>
      </c>
      <c r="C2" s="54">
        <v>0.75</v>
      </c>
      <c r="D2" s="55">
        <v>0</v>
      </c>
      <c r="E2" s="56">
        <f>SUM(B2:D2)</f>
        <v>5</v>
      </c>
      <c r="F2" s="57">
        <f t="shared" ref="F2:F8" si="0">E2/$E$8</f>
        <v>3.9525691699604744E-2</v>
      </c>
    </row>
    <row r="3" spans="1:6" x14ac:dyDescent="0.3">
      <c r="A3" s="35" t="s">
        <v>6</v>
      </c>
      <c r="B3" s="21">
        <v>6</v>
      </c>
      <c r="C3" s="8">
        <v>5</v>
      </c>
      <c r="D3" s="17">
        <v>3.25</v>
      </c>
      <c r="E3" s="25">
        <f t="shared" ref="E3:E7" si="1">SUM(B3:D3)</f>
        <v>14.25</v>
      </c>
      <c r="F3" s="9">
        <f t="shared" si="0"/>
        <v>0.11264822134387352</v>
      </c>
    </row>
    <row r="4" spans="1:6" x14ac:dyDescent="0.3">
      <c r="A4" s="36" t="s">
        <v>24</v>
      </c>
      <c r="B4" s="21">
        <v>6.25</v>
      </c>
      <c r="C4" s="8">
        <v>8</v>
      </c>
      <c r="D4" s="17">
        <v>3</v>
      </c>
      <c r="E4" s="25">
        <f t="shared" si="1"/>
        <v>17.25</v>
      </c>
      <c r="F4" s="9">
        <f t="shared" si="0"/>
        <v>0.13636363636363635</v>
      </c>
    </row>
    <row r="5" spans="1:6" x14ac:dyDescent="0.3">
      <c r="A5" s="36" t="s">
        <v>25</v>
      </c>
      <c r="B5" s="23">
        <v>26</v>
      </c>
      <c r="C5" s="12">
        <v>0</v>
      </c>
      <c r="D5" s="19">
        <v>0</v>
      </c>
      <c r="E5" s="27">
        <f t="shared" si="1"/>
        <v>26</v>
      </c>
      <c r="F5" s="13">
        <f t="shared" si="0"/>
        <v>0.20553359683794467</v>
      </c>
    </row>
    <row r="6" spans="1:6" x14ac:dyDescent="0.3">
      <c r="A6" s="35" t="s">
        <v>28</v>
      </c>
      <c r="B6" s="21">
        <v>0.5</v>
      </c>
      <c r="C6" s="8">
        <v>0</v>
      </c>
      <c r="D6" s="17">
        <v>34</v>
      </c>
      <c r="E6" s="25">
        <f t="shared" si="1"/>
        <v>34.5</v>
      </c>
      <c r="F6" s="9">
        <f t="shared" si="0"/>
        <v>0.27272727272727271</v>
      </c>
    </row>
    <row r="7" spans="1:6" ht="15" thickBot="1" x14ac:dyDescent="0.35">
      <c r="A7" s="58" t="s">
        <v>29</v>
      </c>
      <c r="B7" s="59">
        <v>1.5</v>
      </c>
      <c r="C7" s="60">
        <v>28</v>
      </c>
      <c r="D7" s="61">
        <v>0</v>
      </c>
      <c r="E7" s="62">
        <f t="shared" si="1"/>
        <v>29.5</v>
      </c>
      <c r="F7" s="63">
        <f t="shared" si="0"/>
        <v>0.233201581027668</v>
      </c>
    </row>
    <row r="8" spans="1:6" ht="15" thickBot="1" x14ac:dyDescent="0.35">
      <c r="A8" s="40" t="s">
        <v>4</v>
      </c>
      <c r="B8" s="41">
        <f>SUM(B2:B7)</f>
        <v>44.5</v>
      </c>
      <c r="C8" s="42">
        <f>SUM(C2:C7)</f>
        <v>41.75</v>
      </c>
      <c r="D8" s="43">
        <f>SUM(D2:D7)</f>
        <v>40.25</v>
      </c>
      <c r="E8" s="44">
        <f>SUM(E2:E7)</f>
        <v>126.5</v>
      </c>
      <c r="F8" s="45">
        <f t="shared" si="0"/>
        <v>1</v>
      </c>
    </row>
    <row r="10" spans="1:6" x14ac:dyDescent="0.3">
      <c r="A10" s="1" t="s">
        <v>30</v>
      </c>
      <c r="B10" s="5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8BF5-FB42-4D74-B74A-6216F54B9AB9}">
  <sheetPr>
    <pageSetUpPr fitToPage="1"/>
  </sheetPr>
  <dimension ref="A1:F12"/>
  <sheetViews>
    <sheetView workbookViewId="0">
      <selection activeCell="H6" sqref="H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4.75</v>
      </c>
      <c r="C2" s="54">
        <v>0.5</v>
      </c>
      <c r="D2" s="55">
        <v>0</v>
      </c>
      <c r="E2" s="56">
        <f>SUM(B2:D2)</f>
        <v>5.25</v>
      </c>
      <c r="F2" s="57">
        <f t="shared" ref="F2:F10" si="0">E2/$E$10</f>
        <v>4.1095890410958902E-2</v>
      </c>
    </row>
    <row r="3" spans="1:6" x14ac:dyDescent="0.3">
      <c r="A3" s="35" t="s">
        <v>6</v>
      </c>
      <c r="B3" s="21">
        <v>3.25</v>
      </c>
      <c r="C3" s="8">
        <v>3.25</v>
      </c>
      <c r="D3" s="17">
        <v>3.25</v>
      </c>
      <c r="E3" s="25">
        <f t="shared" ref="E3:E9" si="1">SUM(B3:D3)</f>
        <v>9.75</v>
      </c>
      <c r="F3" s="9">
        <f t="shared" si="0"/>
        <v>7.6320939334637961E-2</v>
      </c>
    </row>
    <row r="4" spans="1:6" x14ac:dyDescent="0.3">
      <c r="A4" s="36" t="s">
        <v>34</v>
      </c>
      <c r="B4" s="21">
        <v>24</v>
      </c>
      <c r="C4" s="8">
        <v>10</v>
      </c>
      <c r="D4" s="17">
        <v>0</v>
      </c>
      <c r="E4" s="25">
        <f t="shared" si="1"/>
        <v>34</v>
      </c>
      <c r="F4" s="9">
        <f t="shared" si="0"/>
        <v>0.26614481409001955</v>
      </c>
    </row>
    <row r="5" spans="1:6" x14ac:dyDescent="0.3">
      <c r="A5" s="35" t="s">
        <v>33</v>
      </c>
      <c r="B5" s="21">
        <v>2.25</v>
      </c>
      <c r="C5" s="8">
        <v>26.5</v>
      </c>
      <c r="D5" s="17">
        <v>0</v>
      </c>
      <c r="E5" s="25">
        <f t="shared" ref="E5" si="2">SUM(B5:D5)</f>
        <v>28.75</v>
      </c>
      <c r="F5" s="9">
        <f t="shared" si="0"/>
        <v>0.22504892367906065</v>
      </c>
    </row>
    <row r="6" spans="1:6" x14ac:dyDescent="0.3">
      <c r="A6" s="36" t="s">
        <v>35</v>
      </c>
      <c r="B6" s="23">
        <v>2.5</v>
      </c>
      <c r="C6" s="12">
        <v>0</v>
      </c>
      <c r="D6" s="19">
        <v>0</v>
      </c>
      <c r="E6" s="27">
        <f t="shared" ref="E6" si="3">SUM(B6:D6)</f>
        <v>2.5</v>
      </c>
      <c r="F6" s="13">
        <f t="shared" si="0"/>
        <v>1.9569471624266144E-2</v>
      </c>
    </row>
    <row r="7" spans="1:6" x14ac:dyDescent="0.3">
      <c r="A7" s="36" t="s">
        <v>31</v>
      </c>
      <c r="B7" s="23">
        <v>3</v>
      </c>
      <c r="C7" s="12">
        <v>0</v>
      </c>
      <c r="D7" s="19">
        <v>18.75</v>
      </c>
      <c r="E7" s="27">
        <f t="shared" si="1"/>
        <v>21.75</v>
      </c>
      <c r="F7" s="13">
        <f t="shared" si="0"/>
        <v>0.17025440313111545</v>
      </c>
    </row>
    <row r="8" spans="1:6" x14ac:dyDescent="0.3">
      <c r="A8" s="35" t="s">
        <v>32</v>
      </c>
      <c r="B8" s="21">
        <v>5.75</v>
      </c>
      <c r="C8" s="8">
        <v>0</v>
      </c>
      <c r="D8" s="17">
        <v>18</v>
      </c>
      <c r="E8" s="25">
        <f t="shared" si="1"/>
        <v>23.75</v>
      </c>
      <c r="F8" s="9">
        <f t="shared" si="0"/>
        <v>0.18590998043052837</v>
      </c>
    </row>
    <row r="9" spans="1:6" ht="15" thickBot="1" x14ac:dyDescent="0.35">
      <c r="A9" s="64" t="s">
        <v>36</v>
      </c>
      <c r="B9" s="65">
        <v>2</v>
      </c>
      <c r="C9" s="66">
        <v>0</v>
      </c>
      <c r="D9" s="67">
        <v>0</v>
      </c>
      <c r="E9" s="68">
        <f t="shared" si="1"/>
        <v>2</v>
      </c>
      <c r="F9" s="69">
        <f t="shared" si="0"/>
        <v>1.5655577299412915E-2</v>
      </c>
    </row>
    <row r="10" spans="1:6" ht="15" thickBot="1" x14ac:dyDescent="0.35">
      <c r="A10" s="40" t="s">
        <v>4</v>
      </c>
      <c r="B10" s="41">
        <f>SUM(B2:B9)</f>
        <v>47.5</v>
      </c>
      <c r="C10" s="42">
        <f>SUM(C2:C9)</f>
        <v>40.25</v>
      </c>
      <c r="D10" s="43">
        <f>SUM(D2:D9)</f>
        <v>40</v>
      </c>
      <c r="E10" s="44">
        <f>SUM(E2:E9)</f>
        <v>127.75</v>
      </c>
      <c r="F10" s="45">
        <f t="shared" si="0"/>
        <v>1</v>
      </c>
    </row>
    <row r="12" spans="1:6" x14ac:dyDescent="0.3">
      <c r="A12" s="1" t="s">
        <v>30</v>
      </c>
      <c r="B12" s="5" t="s">
        <v>37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98FC-7017-4820-9855-DD5D71D88C1E}">
  <sheetPr>
    <pageSetUpPr fitToPage="1"/>
  </sheetPr>
  <dimension ref="A1:F10"/>
  <sheetViews>
    <sheetView tabSelected="1" workbookViewId="0">
      <selection activeCell="E21" sqref="E21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2.75</v>
      </c>
      <c r="C2" s="54">
        <v>0</v>
      </c>
      <c r="D2" s="55"/>
      <c r="E2" s="56">
        <f>SUM(B2:D2)</f>
        <v>2.75</v>
      </c>
      <c r="F2" s="57">
        <f>E2/$E$8</f>
        <v>2.4608501118568233E-2</v>
      </c>
    </row>
    <row r="3" spans="1:6" x14ac:dyDescent="0.3">
      <c r="A3" s="35" t="s">
        <v>6</v>
      </c>
      <c r="B3" s="21">
        <v>4.25</v>
      </c>
      <c r="C3" s="8">
        <v>5.25</v>
      </c>
      <c r="D3" s="17"/>
      <c r="E3" s="25">
        <f t="shared" ref="E3:E7" si="0">SUM(B3:D3)</f>
        <v>9.5</v>
      </c>
      <c r="F3" s="9">
        <f>E3/$E$8</f>
        <v>8.5011185682326629E-2</v>
      </c>
    </row>
    <row r="4" spans="1:6" x14ac:dyDescent="0.3">
      <c r="A4" s="36" t="s">
        <v>34</v>
      </c>
      <c r="B4" s="21">
        <v>13.75</v>
      </c>
      <c r="C4" s="8">
        <v>21</v>
      </c>
      <c r="D4" s="17"/>
      <c r="E4" s="25">
        <f t="shared" si="0"/>
        <v>34.75</v>
      </c>
      <c r="F4" s="9">
        <f>E4/$E$8</f>
        <v>0.31096196868008946</v>
      </c>
    </row>
    <row r="5" spans="1:6" x14ac:dyDescent="0.3">
      <c r="A5" s="36" t="s">
        <v>39</v>
      </c>
      <c r="B5" s="23">
        <v>21.75</v>
      </c>
      <c r="C5" s="12">
        <v>19.5</v>
      </c>
      <c r="D5" s="19"/>
      <c r="E5" s="27">
        <f t="shared" si="0"/>
        <v>41.25</v>
      </c>
      <c r="F5" s="13">
        <f>E5/$E$8</f>
        <v>0.36912751677852351</v>
      </c>
    </row>
    <row r="6" spans="1:6" x14ac:dyDescent="0.3">
      <c r="A6" s="36" t="s">
        <v>38</v>
      </c>
      <c r="B6" s="23">
        <v>4.5</v>
      </c>
      <c r="C6" s="12">
        <v>14.5</v>
      </c>
      <c r="D6" s="19"/>
      <c r="E6" s="27">
        <f t="shared" si="0"/>
        <v>19</v>
      </c>
      <c r="F6" s="13">
        <f>E6/$E$8</f>
        <v>0.17002237136465326</v>
      </c>
    </row>
    <row r="7" spans="1:6" x14ac:dyDescent="0.3">
      <c r="A7" s="35" t="s">
        <v>32</v>
      </c>
      <c r="B7" s="21">
        <v>4.5</v>
      </c>
      <c r="C7" s="8">
        <v>0</v>
      </c>
      <c r="D7" s="17"/>
      <c r="E7" s="25">
        <f t="shared" si="0"/>
        <v>4.5</v>
      </c>
      <c r="F7" s="9">
        <f>E7/$E$8</f>
        <v>4.0268456375838924E-2</v>
      </c>
    </row>
    <row r="8" spans="1:6" ht="15" thickBot="1" x14ac:dyDescent="0.35">
      <c r="A8" s="40" t="s">
        <v>4</v>
      </c>
      <c r="B8" s="41">
        <f>SUM(B2:B7)</f>
        <v>51.5</v>
      </c>
      <c r="C8" s="42">
        <f>SUM(C2:C7)</f>
        <v>60.25</v>
      </c>
      <c r="D8" s="43">
        <f>SUM(D2:D7)</f>
        <v>0</v>
      </c>
      <c r="E8" s="44">
        <f>SUM(E2:E7)</f>
        <v>111.75</v>
      </c>
      <c r="F8" s="45">
        <f>E8/$E$8</f>
        <v>1</v>
      </c>
    </row>
    <row r="10" spans="1:6" x14ac:dyDescent="0.3">
      <c r="A10" s="1" t="s">
        <v>30</v>
      </c>
      <c r="B10" s="70" t="s">
        <v>40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Week 1</vt:lpstr>
      <vt:lpstr>Week 2</vt:lpstr>
      <vt:lpstr>Week 3</vt:lpstr>
      <vt:lpstr>Week 4</vt:lpstr>
      <vt:lpstr>Week 5</vt:lpstr>
      <vt:lpstr>Week 6</vt:lpstr>
      <vt:lpstr>Week 7</vt:lpstr>
      <vt:lpstr>'Week 4'!Print_Area</vt:lpstr>
      <vt:lpstr>'Week 5'!Print_Area</vt:lpstr>
      <vt:lpstr>'Week 6'!Print_Area</vt:lpstr>
      <vt:lpstr>'Week 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2021-06-14T18:36:08Z</cp:lastPrinted>
  <dcterms:created xsi:type="dcterms:W3CDTF">2015-06-05T18:17:20Z</dcterms:created>
  <dcterms:modified xsi:type="dcterms:W3CDTF">2021-06-21T15:52:03Z</dcterms:modified>
</cp:coreProperties>
</file>