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Juyeong\DigitalGlass\"/>
    </mc:Choice>
  </mc:AlternateContent>
  <bookViews>
    <workbookView xWindow="975" yWindow="0" windowWidth="7470" windowHeight="4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20" i="1" l="1"/>
  <c r="I21" i="1"/>
  <c r="I11" i="1"/>
  <c r="I10" i="1"/>
  <c r="I17" i="1"/>
  <c r="I18" i="1"/>
  <c r="I16" i="1"/>
  <c r="I15" i="1"/>
  <c r="I14" i="1"/>
  <c r="I12" i="1"/>
  <c r="H18" i="1"/>
  <c r="H17" i="1"/>
  <c r="I13" i="1"/>
  <c r="I8" i="1"/>
  <c r="I7" i="1"/>
  <c r="I6" i="1"/>
  <c r="I9" i="1"/>
</calcChain>
</file>

<file path=xl/sharedStrings.xml><?xml version="1.0" encoding="utf-8"?>
<sst xmlns="http://schemas.openxmlformats.org/spreadsheetml/2006/main" count="36" uniqueCount="36">
  <si>
    <t>item</t>
  </si>
  <si>
    <t>link</t>
  </si>
  <si>
    <t>note</t>
  </si>
  <si>
    <t>Length</t>
  </si>
  <si>
    <t>Width</t>
  </si>
  <si>
    <t>all dimensions in inches</t>
  </si>
  <si>
    <t>all quote in USD (official Canadian vendor available)</t>
  </si>
  <si>
    <t>Qty</t>
  </si>
  <si>
    <t>$ per unit</t>
  </si>
  <si>
    <t>total $</t>
  </si>
  <si>
    <t>product no.</t>
  </si>
  <si>
    <t>Final $</t>
  </si>
  <si>
    <t>1515-S-Black</t>
  </si>
  <si>
    <t>1.50” X 1.50” Smooth Surface T-Slotted Profile - Four Open T-Slots</t>
  </si>
  <si>
    <t>https://8020.net/shop/1530-s-black.html</t>
  </si>
  <si>
    <t>Supplier</t>
  </si>
  <si>
    <t xml:space="preserve">80/20 Inc. 
Or any Canadian Supplier for shortest leadtime </t>
  </si>
  <si>
    <t xml:space="preserve">any suggested supplier </t>
  </si>
  <si>
    <t>Standard End Fastener, 5/16-18</t>
  </si>
  <si>
    <t>4332-Black</t>
  </si>
  <si>
    <t>15 Series &amp; Ready Tube 2 Hole - Gusseted Inside Corner Bracket</t>
  </si>
  <si>
    <t>4326-Black</t>
  </si>
  <si>
    <t>15 Series 9 Hole - 90 Degree Angled Flat Plate</t>
  </si>
  <si>
    <t>4346-Black</t>
  </si>
  <si>
    <t>15 Series 4 Hole - 45 Degree Angled Flat Plate</t>
  </si>
  <si>
    <t xml:space="preserve">15 Series Economy Panel Gasket </t>
  </si>
  <si>
    <t>price per foot: $1.85</t>
  </si>
  <si>
    <t>2532-Black</t>
  </si>
  <si>
    <t>1515-UL 45 Degree Support, 24" Long</t>
  </si>
  <si>
    <t>clear acrylic sheet 0.220" thick</t>
  </si>
  <si>
    <t>4340-Black</t>
  </si>
  <si>
    <t>15 Series &amp;Ready 5 Hole - Tee Flat Plate</t>
  </si>
  <si>
    <t>1/4-20 x .750" Slide-In Flanged Economy T-Slot Stud</t>
  </si>
  <si>
    <t>5/16-18 Slide-in Economy T-Nut - Offset Thread</t>
  </si>
  <si>
    <t>1.00” X 0.50” T-Slotted Profile - Single Open T-Slot</t>
  </si>
  <si>
    <t>5/16-18 x .687" Flanged Button Head Socket Cap Screw (FBHSCS)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</si>
</sst>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1" applyFont="1"/>
    <xf numFmtId="0" fontId="2" fillId="0" borderId="0" xfId="2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164" fontId="0" fillId="0" borderId="2" xfId="1" applyFont="1" applyBorder="1"/>
    <xf numFmtId="0" fontId="0" fillId="0" borderId="3" xfId="0" applyBorder="1"/>
    <xf numFmtId="0" fontId="0" fillId="0" borderId="2" xfId="0" applyNumberFormat="1" applyBorder="1"/>
    <xf numFmtId="0" fontId="0" fillId="0" borderId="0" xfId="1" applyNumberFormat="1" applyFont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165" fontId="0" fillId="0" borderId="2" xfId="1" applyNumberFormat="1" applyFont="1" applyBorder="1"/>
    <xf numFmtId="165" fontId="0" fillId="0" borderId="0" xfId="1" applyNumberFormat="1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8020.net/shop/1530-s-blac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5"/>
  <sheetViews>
    <sheetView tabSelected="1" workbookViewId="0">
      <selection activeCell="G24" sqref="G24"/>
    </sheetView>
  </sheetViews>
  <sheetFormatPr defaultRowHeight="15" x14ac:dyDescent="0.25"/>
  <cols>
    <col min="2" max="2" width="15" style="3" bestFit="1" customWidth="1"/>
    <col min="3" max="3" width="15" style="3" customWidth="1"/>
    <col min="4" max="4" width="58.5703125" style="11" customWidth="1"/>
    <col min="7" max="7" width="9.140625" style="9"/>
    <col min="8" max="8" width="10.85546875" style="13" bestFit="1" customWidth="1"/>
    <col min="9" max="9" width="9" style="1" bestFit="1" customWidth="1"/>
    <col min="10" max="10" width="9" bestFit="1" customWidth="1"/>
    <col min="11" max="11" width="30.5703125" bestFit="1" customWidth="1"/>
  </cols>
  <sheetData>
    <row r="2" spans="2:12" x14ac:dyDescent="0.25">
      <c r="B2" s="14" t="s">
        <v>5</v>
      </c>
      <c r="C2" s="15"/>
      <c r="D2" s="15"/>
      <c r="E2" s="15"/>
      <c r="F2" s="15"/>
      <c r="G2" s="15"/>
      <c r="H2" s="15"/>
      <c r="I2" s="15"/>
      <c r="J2" s="15"/>
      <c r="K2" s="15"/>
      <c r="L2" s="16"/>
    </row>
    <row r="3" spans="2:12" x14ac:dyDescent="0.25">
      <c r="B3" s="17" t="s">
        <v>6</v>
      </c>
      <c r="C3" s="18"/>
      <c r="D3" s="18"/>
      <c r="E3" s="18"/>
      <c r="F3" s="18"/>
      <c r="G3" s="18"/>
      <c r="H3" s="18"/>
      <c r="I3" s="18"/>
      <c r="J3" s="18"/>
      <c r="K3" s="18"/>
      <c r="L3" s="19"/>
    </row>
    <row r="5" spans="2:12" x14ac:dyDescent="0.25">
      <c r="B5" s="4" t="s">
        <v>15</v>
      </c>
      <c r="C5" s="4" t="s">
        <v>10</v>
      </c>
      <c r="D5" s="10" t="s">
        <v>0</v>
      </c>
      <c r="E5" s="5" t="s">
        <v>3</v>
      </c>
      <c r="F5" s="5" t="s">
        <v>4</v>
      </c>
      <c r="G5" s="8" t="s">
        <v>7</v>
      </c>
      <c r="H5" s="12" t="s">
        <v>8</v>
      </c>
      <c r="I5" s="6" t="s">
        <v>9</v>
      </c>
      <c r="J5" s="6" t="s">
        <v>11</v>
      </c>
      <c r="K5" s="5" t="s">
        <v>2</v>
      </c>
      <c r="L5" s="7" t="s">
        <v>1</v>
      </c>
    </row>
    <row r="6" spans="2:12" ht="15" customHeight="1" x14ac:dyDescent="0.25">
      <c r="B6" s="20" t="s">
        <v>16</v>
      </c>
      <c r="C6" s="3" t="s">
        <v>12</v>
      </c>
      <c r="D6" s="11" t="s">
        <v>13</v>
      </c>
      <c r="E6">
        <v>73.5</v>
      </c>
      <c r="G6" s="9">
        <v>3</v>
      </c>
      <c r="H6" s="13">
        <v>0.61</v>
      </c>
      <c r="I6" s="1">
        <f>E6*G6*H6</f>
        <v>134.505</v>
      </c>
    </row>
    <row r="7" spans="2:12" x14ac:dyDescent="0.25">
      <c r="B7" s="21"/>
      <c r="E7">
        <v>34.5</v>
      </c>
      <c r="G7" s="9">
        <v>2</v>
      </c>
      <c r="H7" s="13">
        <v>0.61</v>
      </c>
      <c r="I7" s="1">
        <f>E7*G7*H7</f>
        <v>42.089999999999996</v>
      </c>
    </row>
    <row r="8" spans="2:12" x14ac:dyDescent="0.25">
      <c r="B8" s="21"/>
      <c r="E8">
        <v>36</v>
      </c>
      <c r="G8" s="9">
        <v>2</v>
      </c>
      <c r="H8" s="13">
        <v>0.61</v>
      </c>
      <c r="I8" s="1">
        <f>E8*G8*H8</f>
        <v>43.92</v>
      </c>
    </row>
    <row r="9" spans="2:12" x14ac:dyDescent="0.25">
      <c r="B9" s="21"/>
      <c r="E9">
        <v>50</v>
      </c>
      <c r="G9" s="9">
        <v>2</v>
      </c>
      <c r="H9" s="13">
        <v>0.61</v>
      </c>
      <c r="I9" s="1">
        <f>E9*G9*H9</f>
        <v>61</v>
      </c>
      <c r="L9" s="2" t="s">
        <v>14</v>
      </c>
    </row>
    <row r="10" spans="2:12" x14ac:dyDescent="0.25">
      <c r="B10" s="21"/>
      <c r="C10" s="3">
        <v>1050</v>
      </c>
      <c r="D10" s="11" t="s">
        <v>34</v>
      </c>
      <c r="E10">
        <v>40</v>
      </c>
      <c r="G10" s="9">
        <v>2</v>
      </c>
      <c r="H10" s="13">
        <v>0.16</v>
      </c>
      <c r="I10" s="1">
        <f>E10*G10*H10</f>
        <v>12.8</v>
      </c>
      <c r="L10" s="2"/>
    </row>
    <row r="11" spans="2:12" x14ac:dyDescent="0.25">
      <c r="B11" s="21"/>
      <c r="C11" s="3" t="s">
        <v>27</v>
      </c>
      <c r="D11" s="11" t="s">
        <v>28</v>
      </c>
      <c r="G11" s="9">
        <v>2</v>
      </c>
      <c r="H11" s="13">
        <v>26.1</v>
      </c>
      <c r="I11" s="1">
        <f>G11*H11</f>
        <v>52.2</v>
      </c>
      <c r="L11" s="2"/>
    </row>
    <row r="12" spans="2:12" x14ac:dyDescent="0.25">
      <c r="B12" s="21"/>
      <c r="C12" s="3" t="s">
        <v>30</v>
      </c>
      <c r="D12" s="11" t="s">
        <v>31</v>
      </c>
      <c r="G12" s="9">
        <v>4</v>
      </c>
      <c r="H12" s="13">
        <v>8.7799999999999994</v>
      </c>
      <c r="I12" s="1">
        <f>G12*H12</f>
        <v>35.119999999999997</v>
      </c>
    </row>
    <row r="13" spans="2:12" ht="15" customHeight="1" x14ac:dyDescent="0.25">
      <c r="B13" s="21"/>
      <c r="C13" s="3">
        <v>3380</v>
      </c>
      <c r="D13" s="11" t="s">
        <v>18</v>
      </c>
      <c r="G13" s="9">
        <v>4</v>
      </c>
      <c r="H13" s="13">
        <v>1.6</v>
      </c>
      <c r="I13" s="1">
        <f>G13*H13</f>
        <v>6.4</v>
      </c>
    </row>
    <row r="14" spans="2:12" ht="15" customHeight="1" x14ac:dyDescent="0.25">
      <c r="B14" s="21"/>
      <c r="C14" s="3" t="s">
        <v>19</v>
      </c>
      <c r="D14" s="11" t="s">
        <v>20</v>
      </c>
      <c r="G14" s="9">
        <v>4</v>
      </c>
      <c r="H14" s="13">
        <v>5.21</v>
      </c>
      <c r="I14" s="1">
        <f t="shared" ref="I14:I21" si="0">G14*H14</f>
        <v>20.84</v>
      </c>
    </row>
    <row r="15" spans="2:12" ht="15" customHeight="1" x14ac:dyDescent="0.25">
      <c r="B15" s="21"/>
      <c r="C15" s="3" t="s">
        <v>21</v>
      </c>
      <c r="D15" s="11" t="s">
        <v>22</v>
      </c>
      <c r="G15" s="9">
        <v>2</v>
      </c>
      <c r="H15" s="13">
        <v>9.75</v>
      </c>
      <c r="I15" s="1">
        <f t="shared" si="0"/>
        <v>19.5</v>
      </c>
    </row>
    <row r="16" spans="2:12" ht="15" customHeight="1" x14ac:dyDescent="0.25">
      <c r="B16" s="21"/>
      <c r="C16" s="3" t="s">
        <v>23</v>
      </c>
      <c r="D16" s="11" t="s">
        <v>24</v>
      </c>
      <c r="G16" s="9">
        <v>4</v>
      </c>
      <c r="H16" s="13">
        <v>7.12</v>
      </c>
      <c r="I16" s="1">
        <f t="shared" si="0"/>
        <v>28.48</v>
      </c>
    </row>
    <row r="17" spans="2:11" ht="15" customHeight="1" x14ac:dyDescent="0.25">
      <c r="B17" s="21"/>
      <c r="C17" s="3">
        <v>2178</v>
      </c>
      <c r="D17" s="11" t="s">
        <v>25</v>
      </c>
      <c r="E17">
        <v>72</v>
      </c>
      <c r="G17" s="9">
        <v>2</v>
      </c>
      <c r="H17" s="13">
        <f>1.85/12</f>
        <v>0.15416666666666667</v>
      </c>
      <c r="I17" s="1">
        <f>E17*G17*H17</f>
        <v>22.200000000000003</v>
      </c>
      <c r="K17" t="s">
        <v>26</v>
      </c>
    </row>
    <row r="18" spans="2:11" ht="15" customHeight="1" x14ac:dyDescent="0.25">
      <c r="B18" s="21"/>
      <c r="E18">
        <v>36</v>
      </c>
      <c r="G18" s="9">
        <v>2</v>
      </c>
      <c r="H18" s="13">
        <f>1.85/12</f>
        <v>0.15416666666666667</v>
      </c>
      <c r="I18" s="1">
        <f>E18*G18*H18</f>
        <v>11.100000000000001</v>
      </c>
    </row>
    <row r="19" spans="2:11" ht="15" customHeight="1" x14ac:dyDescent="0.25">
      <c r="B19" s="21"/>
      <c r="C19" s="3">
        <v>3330</v>
      </c>
      <c r="D19" s="11" t="s">
        <v>35</v>
      </c>
      <c r="G19" s="9">
        <v>75</v>
      </c>
      <c r="H19" s="13">
        <v>0.36</v>
      </c>
      <c r="I19" s="1">
        <f t="shared" si="0"/>
        <v>27</v>
      </c>
    </row>
    <row r="20" spans="2:11" ht="15" customHeight="1" x14ac:dyDescent="0.25">
      <c r="B20" s="21"/>
      <c r="C20" s="3">
        <v>3278</v>
      </c>
      <c r="D20" s="11" t="s">
        <v>33</v>
      </c>
      <c r="G20" s="9">
        <v>75</v>
      </c>
      <c r="H20" s="13">
        <v>0.27</v>
      </c>
      <c r="I20" s="1">
        <f t="shared" si="0"/>
        <v>20.25</v>
      </c>
    </row>
    <row r="21" spans="2:11" ht="15" customHeight="1" x14ac:dyDescent="0.25">
      <c r="B21" s="21"/>
      <c r="C21" s="3">
        <v>3115</v>
      </c>
      <c r="D21" s="11" t="s">
        <v>32</v>
      </c>
      <c r="G21" s="9">
        <v>2</v>
      </c>
      <c r="H21" s="13">
        <v>1.2</v>
      </c>
      <c r="I21" s="1">
        <f t="shared" si="0"/>
        <v>2.4</v>
      </c>
    </row>
    <row r="22" spans="2:11" ht="15" customHeight="1" x14ac:dyDescent="0.25">
      <c r="B22" s="3" t="s">
        <v>17</v>
      </c>
      <c r="D22" s="11" t="s">
        <v>29</v>
      </c>
      <c r="E22">
        <v>36</v>
      </c>
      <c r="F22">
        <v>72</v>
      </c>
      <c r="G22" s="9">
        <v>1</v>
      </c>
    </row>
    <row r="23" spans="2:11" ht="15" customHeight="1" x14ac:dyDescent="0.25"/>
    <row r="24" spans="2:11" ht="15" customHeight="1" x14ac:dyDescent="0.25"/>
    <row r="25" spans="2:11" ht="15" customHeight="1" x14ac:dyDescent="0.25"/>
  </sheetData>
  <mergeCells count="3">
    <mergeCell ref="B2:L2"/>
    <mergeCell ref="B3:L3"/>
    <mergeCell ref="B6:B21"/>
  </mergeCells>
  <hyperlinks>
    <hyperlink ref="L9" r:id="rId1"/>
  </hyperlinks>
  <pageMargins left="0.7" right="0.7" top="0.75" bottom="0.75" header="0.3" footer="0.3"/>
  <pageSetup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JuYeong Oh</dc:creator>
  <cp:lastModifiedBy>%</cp:lastModifiedBy>
  <dcterms:created xsi:type="dcterms:W3CDTF">2018-02-16T10:41:31Z</dcterms:created>
  <dcterms:modified xsi:type="dcterms:W3CDTF">2018-03-27T06:33:41Z</dcterms:modified>
</cp:coreProperties>
</file>