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ste\Desktop\DigitalGlass\"/>
    </mc:Choice>
  </mc:AlternateContent>
  <bookViews>
    <workbookView xWindow="975" yWindow="0" windowWidth="7470" windowHeight="49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9" i="1"/>
  <c r="D10" i="1"/>
  <c r="H10" i="1" s="1"/>
  <c r="D8" i="1"/>
  <c r="H8" i="1" s="1"/>
  <c r="H6" i="1"/>
  <c r="H7" i="1"/>
  <c r="H11" i="1"/>
</calcChain>
</file>

<file path=xl/sharedStrings.xml><?xml version="1.0" encoding="utf-8"?>
<sst xmlns="http://schemas.openxmlformats.org/spreadsheetml/2006/main" count="26" uniqueCount="26">
  <si>
    <t>item</t>
  </si>
  <si>
    <t>link</t>
  </si>
  <si>
    <t>note</t>
  </si>
  <si>
    <t>acrylic sheet (plexiglass)</t>
  </si>
  <si>
    <t>Length</t>
  </si>
  <si>
    <t>Width</t>
  </si>
  <si>
    <t>all dimensions in inches</t>
  </si>
  <si>
    <t>all quote in USD (official Canadian vendor available)</t>
  </si>
  <si>
    <t>https://8020.net/shop/2602.html#product_tabs_description_tabbed</t>
  </si>
  <si>
    <t>Qty</t>
  </si>
  <si>
    <t>https://8020.net/shop/1010-black.html#</t>
  </si>
  <si>
    <t>$ per unit</t>
  </si>
  <si>
    <t>total $</t>
  </si>
  <si>
    <t>Gusseted Inside Corner Bracket</t>
  </si>
  <si>
    <t>product no.</t>
  </si>
  <si>
    <t>1010-black</t>
  </si>
  <si>
    <t>Al T-slotted extrusion</t>
  </si>
  <si>
    <t>Al T-slotted extrusion - black</t>
  </si>
  <si>
    <t>surcharge applied due to big size</t>
  </si>
  <si>
    <t>Final $</t>
  </si>
  <si>
    <t>https://8020.net/shop/1010.html#</t>
  </si>
  <si>
    <t>https://8020.net/shop/4132.html#</t>
  </si>
  <si>
    <t>4132-black</t>
  </si>
  <si>
    <t>Gusseted Inside Corner Bracket - black</t>
  </si>
  <si>
    <t>Al extrusions and brackets needed for building of the frame. The finish needed to be chosen (Al vs. black)</t>
  </si>
  <si>
    <t>fastners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</si>
</sst>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8020.net/shop/1010-black.html" TargetMode="External"/><Relationship Id="rId2" Type="http://schemas.openxmlformats.org/officeDocument/2006/relationships/hyperlink" Target="https://8020.net/shop/1010.html" TargetMode="External"/><Relationship Id="rId1" Type="http://schemas.openxmlformats.org/officeDocument/2006/relationships/hyperlink" Target="https://8020.net/shop/2602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8020.net/shop/41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tabSelected="1" workbookViewId="0">
      <selection activeCell="C16" sqref="C16"/>
    </sheetView>
  </sheetViews>
  <sheetFormatPr defaultRowHeight="15" x14ac:dyDescent="0.25"/>
  <cols>
    <col min="2" max="2" width="11" style="3" customWidth="1"/>
    <col min="3" max="3" width="29.140625" bestFit="1" customWidth="1"/>
    <col min="6" max="6" width="9.140625" style="1"/>
    <col min="7" max="7" width="10.85546875" style="1" bestFit="1" customWidth="1"/>
    <col min="8" max="9" width="9" bestFit="1" customWidth="1"/>
    <col min="10" max="10" width="30.5703125" bestFit="1" customWidth="1"/>
  </cols>
  <sheetData>
    <row r="2" spans="2:11" x14ac:dyDescent="0.25">
      <c r="B2" s="9" t="s">
        <v>6</v>
      </c>
      <c r="C2" s="10"/>
      <c r="D2" s="10"/>
      <c r="E2" s="10"/>
      <c r="F2" s="10"/>
      <c r="G2" s="10"/>
      <c r="H2" s="10"/>
      <c r="I2" s="10"/>
      <c r="J2" s="10"/>
      <c r="K2" s="11"/>
    </row>
    <row r="3" spans="2:11" x14ac:dyDescent="0.25">
      <c r="B3" s="12" t="s">
        <v>7</v>
      </c>
      <c r="C3" s="13"/>
      <c r="D3" s="13"/>
      <c r="E3" s="13"/>
      <c r="F3" s="13"/>
      <c r="G3" s="13"/>
      <c r="H3" s="13"/>
      <c r="I3" s="13"/>
      <c r="J3" s="13"/>
      <c r="K3" s="14"/>
    </row>
    <row r="5" spans="2:11" x14ac:dyDescent="0.25">
      <c r="B5" s="5" t="s">
        <v>14</v>
      </c>
      <c r="C5" s="6" t="s">
        <v>0</v>
      </c>
      <c r="D5" s="6" t="s">
        <v>4</v>
      </c>
      <c r="E5" s="6" t="s">
        <v>5</v>
      </c>
      <c r="F5" s="6" t="s">
        <v>9</v>
      </c>
      <c r="G5" s="7" t="s">
        <v>11</v>
      </c>
      <c r="H5" s="7" t="s">
        <v>12</v>
      </c>
      <c r="I5" s="7" t="s">
        <v>19</v>
      </c>
      <c r="J5" s="6" t="s">
        <v>2</v>
      </c>
      <c r="K5" s="8" t="s">
        <v>1</v>
      </c>
    </row>
    <row r="6" spans="2:11" x14ac:dyDescent="0.25">
      <c r="B6" s="3">
        <v>2602</v>
      </c>
      <c r="C6" t="s">
        <v>3</v>
      </c>
      <c r="D6">
        <v>80</v>
      </c>
      <c r="E6">
        <v>48</v>
      </c>
      <c r="F6">
        <v>1</v>
      </c>
      <c r="G6" s="1">
        <v>5.9</v>
      </c>
      <c r="H6" s="1">
        <f>F6*G6*E6*D6/144</f>
        <v>157.33333333333337</v>
      </c>
      <c r="I6" s="1">
        <v>174.69</v>
      </c>
      <c r="J6" t="s">
        <v>18</v>
      </c>
      <c r="K6" s="2" t="s">
        <v>8</v>
      </c>
    </row>
    <row r="7" spans="2:11" ht="15" customHeight="1" x14ac:dyDescent="0.25">
      <c r="B7" s="3">
        <v>1010</v>
      </c>
      <c r="C7" t="s">
        <v>16</v>
      </c>
      <c r="D7">
        <v>80</v>
      </c>
      <c r="F7">
        <v>6</v>
      </c>
      <c r="G7" s="1">
        <v>0.23</v>
      </c>
      <c r="H7" s="1">
        <f>F7*G7*D7</f>
        <v>110.4</v>
      </c>
      <c r="I7" s="1"/>
      <c r="J7" s="4" t="s">
        <v>24</v>
      </c>
      <c r="K7" s="2" t="s">
        <v>20</v>
      </c>
    </row>
    <row r="8" spans="2:11" x14ac:dyDescent="0.25">
      <c r="D8">
        <f>32+46</f>
        <v>78</v>
      </c>
      <c r="F8">
        <v>2</v>
      </c>
      <c r="G8" s="1">
        <v>0.23</v>
      </c>
      <c r="H8" s="1">
        <f>F8*G8*D8</f>
        <v>35.880000000000003</v>
      </c>
      <c r="I8" s="1"/>
      <c r="J8" s="4"/>
    </row>
    <row r="9" spans="2:11" x14ac:dyDescent="0.25">
      <c r="B9" s="3" t="s">
        <v>15</v>
      </c>
      <c r="C9" t="s">
        <v>17</v>
      </c>
      <c r="D9">
        <v>80</v>
      </c>
      <c r="F9">
        <v>6</v>
      </c>
      <c r="G9" s="1">
        <v>0.28999999999999998</v>
      </c>
      <c r="H9" s="1">
        <f t="shared" ref="H9:H10" si="0">F9*G9*D9</f>
        <v>139.19999999999999</v>
      </c>
      <c r="I9" s="1"/>
      <c r="J9" s="4"/>
      <c r="K9" s="2" t="s">
        <v>10</v>
      </c>
    </row>
    <row r="10" spans="2:11" x14ac:dyDescent="0.25">
      <c r="D10">
        <f>32+46</f>
        <v>78</v>
      </c>
      <c r="F10">
        <v>2</v>
      </c>
      <c r="G10" s="1">
        <v>0.28999999999999998</v>
      </c>
      <c r="H10" s="1">
        <f t="shared" si="0"/>
        <v>45.239999999999995</v>
      </c>
      <c r="I10" s="1"/>
      <c r="J10" s="4"/>
    </row>
    <row r="11" spans="2:11" x14ac:dyDescent="0.25">
      <c r="B11" s="3">
        <v>4132</v>
      </c>
      <c r="C11" t="s">
        <v>13</v>
      </c>
      <c r="F11">
        <v>10</v>
      </c>
      <c r="G11" s="1">
        <v>3.95</v>
      </c>
      <c r="H11" s="1">
        <f t="shared" ref="H11:H12" si="1">F11*G11</f>
        <v>39.5</v>
      </c>
      <c r="I11" s="1"/>
      <c r="J11" s="4"/>
      <c r="K11" s="2" t="s">
        <v>21</v>
      </c>
    </row>
    <row r="12" spans="2:11" x14ac:dyDescent="0.25">
      <c r="B12" s="3" t="s">
        <v>22</v>
      </c>
      <c r="C12" t="s">
        <v>23</v>
      </c>
      <c r="F12">
        <v>10</v>
      </c>
      <c r="G12" s="1">
        <v>4.72</v>
      </c>
      <c r="H12" s="1">
        <f t="shared" si="1"/>
        <v>47.199999999999996</v>
      </c>
      <c r="I12" s="1"/>
      <c r="J12" s="4"/>
    </row>
    <row r="13" spans="2:11" x14ac:dyDescent="0.25">
      <c r="F13"/>
      <c r="H13" s="1"/>
      <c r="I13" s="1"/>
    </row>
    <row r="14" spans="2:11" x14ac:dyDescent="0.25">
      <c r="C14" t="s">
        <v>25</v>
      </c>
      <c r="F14">
        <v>40</v>
      </c>
      <c r="H14" s="1"/>
      <c r="I14" s="1"/>
    </row>
  </sheetData>
  <mergeCells count="3">
    <mergeCell ref="J7:J12"/>
    <mergeCell ref="B2:K2"/>
    <mergeCell ref="B3:K3"/>
  </mergeCells>
  <hyperlinks>
    <hyperlink ref="K6" r:id="rId1" location="product_tabs_description_tabbed"/>
    <hyperlink ref="K7" r:id="rId2"/>
    <hyperlink ref="K9" r:id="rId3"/>
    <hyperlink ref="K11" r:id="rId4"/>
  </hyperlinks>
  <pageMargins left="0.7" right="0.7" top="0.75" bottom="0.75" header="0.3" footer="0.3"/>
  <pageSetup orientation="portrait" horizontalDpi="200" verticalDpi="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JuYeong Oh</dc:creator>
  <cp:lastModifiedBy>JuYeong Oh</cp:lastModifiedBy>
  <dcterms:created xsi:type="dcterms:W3CDTF">2018-02-16T10:41:31Z</dcterms:created>
  <dcterms:modified xsi:type="dcterms:W3CDTF">2018-02-16T11:26:54Z</dcterms:modified>
</cp:coreProperties>
</file>