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ve folder\Inventory\Inventory\"/>
    </mc:Choice>
  </mc:AlternateContent>
  <xr:revisionPtr revIDLastSave="0" documentId="13_ncr:1_{3C7A3712-4C53-4640-AEA3-3D3D245E1A12}" xr6:coauthVersionLast="44" xr6:coauthVersionMax="44" xr10:uidLastSave="{00000000-0000-0000-0000-000000000000}"/>
  <bookViews>
    <workbookView xWindow="-108" yWindow="-108" windowWidth="23256" windowHeight="12720" xr2:uid="{125E9161-8151-4DE9-A0CE-C9BE9564EE69}"/>
  </bookViews>
  <sheets>
    <sheet name="Filament invento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0" i="1" l="1"/>
  <c r="F20" i="1"/>
  <c r="F21" i="1"/>
  <c r="F22" i="1"/>
  <c r="F19" i="1"/>
  <c r="F17" i="1"/>
  <c r="F18" i="1"/>
  <c r="F14" i="1"/>
  <c r="F16" i="1"/>
  <c r="F15" i="1"/>
  <c r="F10" i="1"/>
  <c r="F8" i="1"/>
  <c r="F12" i="1"/>
  <c r="F9" i="1"/>
  <c r="F7" i="1"/>
  <c r="F6" i="1"/>
  <c r="F5" i="1"/>
</calcChain>
</file>

<file path=xl/sharedStrings.xml><?xml version="1.0" encoding="utf-8"?>
<sst xmlns="http://schemas.openxmlformats.org/spreadsheetml/2006/main" count="43" uniqueCount="40">
  <si>
    <t xml:space="preserve">Material </t>
  </si>
  <si>
    <t>Colour</t>
  </si>
  <si>
    <t>PLA</t>
  </si>
  <si>
    <t>red</t>
  </si>
  <si>
    <t>black</t>
  </si>
  <si>
    <t>peach</t>
  </si>
  <si>
    <t>white</t>
  </si>
  <si>
    <t>Atlas support</t>
  </si>
  <si>
    <t>orange</t>
  </si>
  <si>
    <t>Nylon</t>
  </si>
  <si>
    <t>ABS</t>
  </si>
  <si>
    <t>Quantity left (kg)</t>
  </si>
  <si>
    <t>Filament mass calc</t>
  </si>
  <si>
    <t>kg</t>
  </si>
  <si>
    <t>Mass tot</t>
  </si>
  <si>
    <t>off white</t>
  </si>
  <si>
    <t>dark blue</t>
  </si>
  <si>
    <t>Advanced PLA</t>
  </si>
  <si>
    <t>Empty spool PLA</t>
  </si>
  <si>
    <t>HIPS</t>
  </si>
  <si>
    <t>Natural white</t>
  </si>
  <si>
    <t>Black</t>
  </si>
  <si>
    <t>Reference print quantity</t>
  </si>
  <si>
    <t>Circle of Willis</t>
  </si>
  <si>
    <t>References</t>
  </si>
  <si>
    <t xml:space="preserve">Natural   </t>
  </si>
  <si>
    <t>Wood</t>
  </si>
  <si>
    <t>Natural</t>
  </si>
  <si>
    <t>White</t>
  </si>
  <si>
    <t>ABS 1.75mm?</t>
  </si>
  <si>
    <t>Taulman 3d alloy</t>
  </si>
  <si>
    <t>Natrual transparent</t>
  </si>
  <si>
    <t>Polycarbonate</t>
  </si>
  <si>
    <t>Blue transparent</t>
  </si>
  <si>
    <t>0.2 Kg</t>
  </si>
  <si>
    <t>Empty spool PLA advanced</t>
  </si>
  <si>
    <t>Required for (state print and/or estimated quantity)</t>
  </si>
  <si>
    <t>Max at 3kg/ 3 spools</t>
  </si>
  <si>
    <t>More colour is good</t>
  </si>
  <si>
    <t>Order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</si>
</sst>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92335-35A3-4DB4-B326-88CA6B8CFAB1}">
  <dimension ref="A2:K27"/>
  <sheetViews>
    <sheetView tabSelected="1" workbookViewId="0">
      <selection activeCell="L12" sqref="L12"/>
    </sheetView>
  </sheetViews>
  <sheetFormatPr defaultRowHeight="14.4" x14ac:dyDescent="0.3"/>
  <cols>
    <col min="2" max="2" width="8.88671875" customWidth="1"/>
    <col min="3" max="3" width="29.44140625" customWidth="1"/>
    <col min="4" max="4" width="13.77734375" customWidth="1"/>
    <col min="10" max="10" width="19.88671875" customWidth="1"/>
  </cols>
  <sheetData>
    <row r="2" spans="3:11" x14ac:dyDescent="0.3">
      <c r="F2" s="4" t="s">
        <v>38</v>
      </c>
    </row>
    <row r="3" spans="3:11" x14ac:dyDescent="0.3">
      <c r="F3" t="s">
        <v>37</v>
      </c>
    </row>
    <row r="4" spans="3:11" x14ac:dyDescent="0.3">
      <c r="C4" s="4" t="s">
        <v>0</v>
      </c>
      <c r="D4" s="4" t="s">
        <v>1</v>
      </c>
      <c r="E4" t="s">
        <v>14</v>
      </c>
      <c r="F4" s="4" t="s">
        <v>11</v>
      </c>
      <c r="J4" t="s">
        <v>39</v>
      </c>
      <c r="K4" t="s">
        <v>36</v>
      </c>
    </row>
    <row r="5" spans="3:11" x14ac:dyDescent="0.3">
      <c r="C5" t="s">
        <v>2</v>
      </c>
      <c r="D5" t="s">
        <v>3</v>
      </c>
      <c r="E5">
        <v>0.48499999999999999</v>
      </c>
      <c r="F5" s="4">
        <f>E5-$D$25</f>
        <v>0.249</v>
      </c>
    </row>
    <row r="6" spans="3:11" x14ac:dyDescent="0.3">
      <c r="D6" t="s">
        <v>4</v>
      </c>
      <c r="E6">
        <v>0.37</v>
      </c>
      <c r="F6" s="4">
        <f>E6-$D$25</f>
        <v>0.13400000000000001</v>
      </c>
    </row>
    <row r="7" spans="3:11" x14ac:dyDescent="0.3">
      <c r="D7" t="s">
        <v>5</v>
      </c>
      <c r="E7">
        <v>0.61699999999999999</v>
      </c>
      <c r="F7" s="4">
        <f>E7-$D$25</f>
        <v>0.38100000000000001</v>
      </c>
    </row>
    <row r="8" spans="3:11" x14ac:dyDescent="0.3">
      <c r="D8" t="s">
        <v>15</v>
      </c>
      <c r="E8">
        <v>0.37</v>
      </c>
      <c r="F8" s="4">
        <f>E8-$D$25</f>
        <v>0.13400000000000001</v>
      </c>
    </row>
    <row r="9" spans="3:11" x14ac:dyDescent="0.3">
      <c r="D9" t="s">
        <v>6</v>
      </c>
      <c r="F9" s="4">
        <f>E9-$D$25</f>
        <v>-0.23599999999999999</v>
      </c>
    </row>
    <row r="10" spans="3:11" x14ac:dyDescent="0.3">
      <c r="D10" t="s">
        <v>16</v>
      </c>
      <c r="E10">
        <v>0.28599999999999998</v>
      </c>
      <c r="F10" s="4">
        <f>E10-$D$25</f>
        <v>4.9999999999999989E-2</v>
      </c>
    </row>
    <row r="11" spans="3:11" x14ac:dyDescent="0.3">
      <c r="F11" s="4"/>
    </row>
    <row r="12" spans="3:11" x14ac:dyDescent="0.3">
      <c r="C12" t="s">
        <v>7</v>
      </c>
      <c r="D12" t="s">
        <v>8</v>
      </c>
      <c r="E12">
        <v>0.45900000000000002</v>
      </c>
      <c r="F12" s="4">
        <f>E12-$D$25</f>
        <v>0.22300000000000003</v>
      </c>
    </row>
    <row r="13" spans="3:11" x14ac:dyDescent="0.3">
      <c r="C13" t="s">
        <v>9</v>
      </c>
      <c r="F13" s="4"/>
    </row>
    <row r="14" spans="3:11" x14ac:dyDescent="0.3">
      <c r="C14" t="s">
        <v>17</v>
      </c>
      <c r="D14" t="s">
        <v>4</v>
      </c>
      <c r="E14">
        <v>0.5</v>
      </c>
      <c r="F14" s="4">
        <f>E14-$D$26</f>
        <v>0.15600000000000003</v>
      </c>
    </row>
    <row r="15" spans="3:11" x14ac:dyDescent="0.3">
      <c r="C15" t="s">
        <v>19</v>
      </c>
      <c r="D15" t="s">
        <v>20</v>
      </c>
      <c r="E15">
        <v>0.28799999999999998</v>
      </c>
      <c r="F15" s="4">
        <f>E15-$D$25</f>
        <v>5.1999999999999991E-2</v>
      </c>
    </row>
    <row r="16" spans="3:11" x14ac:dyDescent="0.3">
      <c r="D16" t="s">
        <v>21</v>
      </c>
      <c r="E16">
        <v>0.66</v>
      </c>
      <c r="F16" s="4">
        <f>E16-$D$25</f>
        <v>0.42400000000000004</v>
      </c>
    </row>
    <row r="17" spans="1:6" x14ac:dyDescent="0.3">
      <c r="C17" t="s">
        <v>26</v>
      </c>
      <c r="D17" t="s">
        <v>27</v>
      </c>
      <c r="E17">
        <v>0.41</v>
      </c>
      <c r="F17" s="4">
        <f>E17-$D$25</f>
        <v>0.17399999999999999</v>
      </c>
    </row>
    <row r="18" spans="1:6" x14ac:dyDescent="0.3">
      <c r="C18" t="s">
        <v>9</v>
      </c>
      <c r="D18" t="s">
        <v>25</v>
      </c>
      <c r="E18">
        <v>0.77</v>
      </c>
      <c r="F18" s="4">
        <f>E18-$D$25</f>
        <v>0.53400000000000003</v>
      </c>
    </row>
    <row r="19" spans="1:6" x14ac:dyDescent="0.3">
      <c r="C19" t="s">
        <v>10</v>
      </c>
      <c r="D19" t="s">
        <v>20</v>
      </c>
      <c r="E19">
        <v>0.41099999999999998</v>
      </c>
      <c r="F19" s="4">
        <f>E19-$D$25</f>
        <v>0.17499999999999999</v>
      </c>
    </row>
    <row r="20" spans="1:6" x14ac:dyDescent="0.3">
      <c r="C20" t="s">
        <v>32</v>
      </c>
      <c r="D20" t="s">
        <v>33</v>
      </c>
      <c r="E20">
        <f>0.717+0.741</f>
        <v>1.458</v>
      </c>
      <c r="F20" s="4">
        <f>E20-$D$25</f>
        <v>1.222</v>
      </c>
    </row>
    <row r="21" spans="1:6" x14ac:dyDescent="0.3">
      <c r="C21" t="s">
        <v>30</v>
      </c>
      <c r="D21" t="s">
        <v>31</v>
      </c>
      <c r="E21">
        <v>0.44</v>
      </c>
      <c r="F21" s="4">
        <f>E21-$D$25</f>
        <v>0.20400000000000001</v>
      </c>
    </row>
    <row r="22" spans="1:6" x14ac:dyDescent="0.3">
      <c r="C22" t="s">
        <v>29</v>
      </c>
      <c r="D22" t="s">
        <v>28</v>
      </c>
      <c r="E22">
        <v>1.1639999999999999</v>
      </c>
      <c r="F22" s="4">
        <f>E22-$D$25</f>
        <v>0.92799999999999994</v>
      </c>
    </row>
    <row r="24" spans="1:6" x14ac:dyDescent="0.3">
      <c r="A24" s="1" t="s">
        <v>24</v>
      </c>
      <c r="B24" s="1"/>
      <c r="C24" s="2" t="s">
        <v>12</v>
      </c>
      <c r="D24" s="2"/>
      <c r="E24" s="2"/>
    </row>
    <row r="25" spans="1:6" x14ac:dyDescent="0.3">
      <c r="A25" s="1"/>
      <c r="B25" s="1"/>
      <c r="C25" s="2" t="s">
        <v>18</v>
      </c>
      <c r="D25" s="2">
        <v>0.23599999999999999</v>
      </c>
      <c r="E25" s="2" t="s">
        <v>13</v>
      </c>
    </row>
    <row r="26" spans="1:6" x14ac:dyDescent="0.3">
      <c r="A26" s="1"/>
      <c r="B26" s="1"/>
      <c r="C26" s="2" t="s">
        <v>35</v>
      </c>
      <c r="D26" s="2">
        <v>0.34399999999999997</v>
      </c>
      <c r="E26" s="2"/>
    </row>
    <row r="27" spans="1:6" x14ac:dyDescent="0.3">
      <c r="A27" s="1"/>
      <c r="B27" s="1"/>
      <c r="C27" s="2" t="s">
        <v>22</v>
      </c>
      <c r="D27" s="3" t="s">
        <v>23</v>
      </c>
      <c r="E27" s="3" t="s">
        <v>34</v>
      </c>
    </row>
  </sheetData>
  <conditionalFormatting sqref="F5">
    <cfRule type="colorScale" priority="5">
      <colorScale>
        <cfvo type="num" val="0"/>
        <cfvo type="num" val="3"/>
        <color rgb="FFFCFCFF"/>
        <color rgb="FFFF0000"/>
      </colorScale>
    </cfRule>
  </conditionalFormatting>
  <conditionalFormatting sqref="F6 F14 F16">
    <cfRule type="colorScale" priority="4">
      <colorScale>
        <cfvo type="num" val="0"/>
        <cfvo type="num" val="3"/>
        <color theme="0"/>
        <color theme="1"/>
      </colorScale>
    </cfRule>
  </conditionalFormatting>
  <conditionalFormatting sqref="F7">
    <cfRule type="colorScale" priority="3">
      <colorScale>
        <cfvo type="num" val="0"/>
        <cfvo type="num" val="3"/>
        <color rgb="FFFCFCFF"/>
        <color theme="5" tint="0.79998168889431442"/>
      </colorScale>
    </cfRule>
  </conditionalFormatting>
  <conditionalFormatting sqref="F10 F20">
    <cfRule type="colorScale" priority="2">
      <colorScale>
        <cfvo type="num" val="0"/>
        <cfvo type="num" val="3"/>
        <color rgb="FFFCFCFF"/>
        <color rgb="FF0070C0"/>
      </colorScale>
    </cfRule>
  </conditionalFormatting>
  <conditionalFormatting sqref="F12 F17">
    <cfRule type="colorScale" priority="1">
      <colorScale>
        <cfvo type="num" val="0"/>
        <cfvo type="num" val="3"/>
        <color theme="7" tint="0.79998168889431442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Filament inventory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Singh Vadehra</dc:creator>
  <cp:lastModifiedBy>Arjun Singh Vadehra</cp:lastModifiedBy>
  <dcterms:created xsi:type="dcterms:W3CDTF">2020-01-30T00:09:24Z</dcterms:created>
  <dcterms:modified xsi:type="dcterms:W3CDTF">2020-01-30T19:39:00Z</dcterms:modified>
</cp:coreProperties>
</file>