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36C7328F-407C-454D-9356-081C97422D6E}" xr6:coauthVersionLast="47" xr6:coauthVersionMax="47" xr10:uidLastSave="{00000000-0000-0000-0000-000000000000}"/>
  <bookViews>
    <workbookView xWindow="920" yWindow="1200" windowWidth="27020" windowHeight="15820"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 name="reflections" sheetId="19" r:id="rId17"/>
  </sheets>
  <definedNames>
    <definedName name="LayoutRequisites" localSheetId="7">requisites_program1!$A$1:$G$135</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I39" i="16" l="1"/>
  <c r="I38" i="16"/>
  <c r="D25" i="15"/>
  <c r="D39" i="16" s="1"/>
  <c r="E25" i="15"/>
  <c r="E39" i="16" s="1"/>
  <c r="I200" i="8"/>
  <c r="I199" i="8"/>
  <c r="I198" i="8"/>
  <c r="I197" i="8"/>
  <c r="I196" i="8"/>
  <c r="G200" i="8"/>
  <c r="F200" i="8"/>
  <c r="E200" i="8"/>
  <c r="D200" i="8"/>
  <c r="G199" i="8"/>
  <c r="F199" i="8"/>
  <c r="E199" i="8"/>
  <c r="D199" i="8"/>
  <c r="G198" i="8"/>
  <c r="F198" i="8"/>
  <c r="E198" i="8"/>
  <c r="D198" i="8"/>
  <c r="G197" i="8"/>
  <c r="F197" i="8"/>
  <c r="E197" i="8"/>
  <c r="D197" i="8"/>
  <c r="G196" i="8"/>
  <c r="F196" i="8"/>
  <c r="E196" i="8"/>
  <c r="D196" i="8"/>
  <c r="D201" i="8"/>
  <c r="D45" i="5"/>
  <c r="E45" i="5"/>
  <c r="I74" i="16"/>
  <c r="I73" i="16"/>
  <c r="I72" i="16"/>
  <c r="D18" i="5"/>
  <c r="E18" i="5"/>
  <c r="I71" i="16"/>
  <c r="D46" i="15"/>
  <c r="E46" i="15"/>
  <c r="D83" i="5"/>
  <c r="E83" i="5"/>
  <c r="I70" i="16"/>
  <c r="I15" i="16"/>
  <c r="I12" i="16"/>
  <c r="D31" i="15"/>
  <c r="D68" i="16" s="1"/>
  <c r="E31" i="15"/>
  <c r="E69" i="16" s="1"/>
  <c r="D40" i="5"/>
  <c r="E40" i="5"/>
  <c r="D20" i="15"/>
  <c r="E20" i="15"/>
  <c r="D21" i="15"/>
  <c r="D33" i="16" s="1"/>
  <c r="E21" i="15"/>
  <c r="G34" i="16" s="1"/>
  <c r="E37" i="15"/>
  <c r="D37" i="15"/>
  <c r="D55" i="16" s="1"/>
  <c r="E39" i="15"/>
  <c r="E59" i="16" s="1"/>
  <c r="D39" i="15"/>
  <c r="D59" i="16" s="1"/>
  <c r="I19" i="14"/>
  <c r="I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E62" i="16" s="1"/>
  <c r="D41" i="15"/>
  <c r="D62" i="16" s="1"/>
  <c r="E40" i="15"/>
  <c r="D40" i="15"/>
  <c r="D61" i="16" s="1"/>
  <c r="E38" i="15"/>
  <c r="D38" i="15"/>
  <c r="D57" i="16" s="1"/>
  <c r="E36" i="15"/>
  <c r="D36" i="15"/>
  <c r="D54" i="16" s="1"/>
  <c r="E35" i="15"/>
  <c r="E52" i="16" s="1"/>
  <c r="D35" i="15"/>
  <c r="D52" i="16" s="1"/>
  <c r="E34" i="15"/>
  <c r="D34" i="15"/>
  <c r="E33" i="15"/>
  <c r="G51" i="16" s="1"/>
  <c r="D33" i="15"/>
  <c r="D49" i="16" s="1"/>
  <c r="E32" i="15"/>
  <c r="G73" i="16" s="1"/>
  <c r="D32" i="15"/>
  <c r="D47" i="16" s="1"/>
  <c r="E30" i="15"/>
  <c r="G66" i="16" s="1"/>
  <c r="D30" i="15"/>
  <c r="F74" i="16" s="1"/>
  <c r="E29" i="15"/>
  <c r="D29" i="15"/>
  <c r="D44" i="16" s="1"/>
  <c r="E28" i="15"/>
  <c r="E42" i="16" s="1"/>
  <c r="D28" i="15"/>
  <c r="D43" i="16" s="1"/>
  <c r="E27" i="15"/>
  <c r="D27" i="15"/>
  <c r="E26" i="15"/>
  <c r="G61" i="16" s="1"/>
  <c r="D26" i="15"/>
  <c r="D40" i="16" s="1"/>
  <c r="E24" i="15"/>
  <c r="E37" i="16" s="1"/>
  <c r="D24" i="15"/>
  <c r="D37" i="16" s="1"/>
  <c r="E23" i="15"/>
  <c r="G37" i="16" s="1"/>
  <c r="D23" i="15"/>
  <c r="E22" i="15"/>
  <c r="G59" i="16" s="1"/>
  <c r="D22" i="15"/>
  <c r="E19" i="15"/>
  <c r="G14" i="16" s="1"/>
  <c r="D19" i="15"/>
  <c r="E18" i="15"/>
  <c r="G17" i="16" s="1"/>
  <c r="D18" i="15"/>
  <c r="E17" i="15"/>
  <c r="E27" i="16" s="1"/>
  <c r="D17" i="15"/>
  <c r="E16" i="15"/>
  <c r="G27" i="16" s="1"/>
  <c r="D16" i="15"/>
  <c r="F27" i="16" s="1"/>
  <c r="E15" i="15"/>
  <c r="E24" i="16" s="1"/>
  <c r="D15" i="15"/>
  <c r="D24" i="16" s="1"/>
  <c r="E14" i="15"/>
  <c r="E22" i="16" s="1"/>
  <c r="D14" i="15"/>
  <c r="E13" i="15"/>
  <c r="D13" i="15"/>
  <c r="E12" i="15"/>
  <c r="E19" i="16" s="1"/>
  <c r="D12" i="15"/>
  <c r="D19" i="16" s="1"/>
  <c r="E11" i="15"/>
  <c r="D11" i="15"/>
  <c r="E10" i="15"/>
  <c r="D10" i="15"/>
  <c r="D17" i="16" s="1"/>
  <c r="E9" i="15"/>
  <c r="E14" i="16" s="1"/>
  <c r="D9" i="15"/>
  <c r="F48" i="16" s="1"/>
  <c r="E8" i="15"/>
  <c r="G22" i="16" s="1"/>
  <c r="D8" i="15"/>
  <c r="F70" i="16" s="1"/>
  <c r="E7" i="15"/>
  <c r="G36" i="16" s="1"/>
  <c r="D7" i="15"/>
  <c r="F36" i="16" s="1"/>
  <c r="E6" i="15"/>
  <c r="G16" i="16" s="1"/>
  <c r="D6" i="15"/>
  <c r="F5" i="16" s="1"/>
  <c r="E5" i="15"/>
  <c r="G68" i="16" s="1"/>
  <c r="D5" i="15"/>
  <c r="D6" i="16" s="1"/>
  <c r="E4" i="15"/>
  <c r="G67" i="16" s="1"/>
  <c r="D4" i="15"/>
  <c r="F11" i="16" s="1"/>
  <c r="E3" i="15"/>
  <c r="D3" i="15"/>
  <c r="F3" i="16" s="1"/>
  <c r="E2" i="15"/>
  <c r="G2" i="16" s="1"/>
  <c r="D2" i="15"/>
  <c r="F12" i="16" s="1"/>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E61" i="5"/>
  <c r="E251" i="8" s="1"/>
  <c r="D61" i="5"/>
  <c r="E39" i="5"/>
  <c r="D39" i="5"/>
  <c r="E52" i="5"/>
  <c r="D52" i="5"/>
  <c r="E30" i="5"/>
  <c r="D30" i="5"/>
  <c r="E25" i="5"/>
  <c r="D25" i="5"/>
  <c r="E23" i="5"/>
  <c r="D23" i="5"/>
  <c r="E20" i="5"/>
  <c r="D20" i="5"/>
  <c r="F28" i="8" s="1"/>
  <c r="E19" i="5"/>
  <c r="E57" i="8" s="1"/>
  <c r="D19" i="5"/>
  <c r="E12" i="5"/>
  <c r="D12" i="5"/>
  <c r="E24" i="5"/>
  <c r="D24" i="5"/>
  <c r="E22" i="5"/>
  <c r="D22" i="5"/>
  <c r="E21" i="5"/>
  <c r="D21" i="5"/>
  <c r="E7" i="5"/>
  <c r="D7" i="5"/>
  <c r="F38" i="8" s="1"/>
  <c r="E82" i="5"/>
  <c r="D82" i="5"/>
  <c r="D295" i="8" s="1"/>
  <c r="E81" i="5"/>
  <c r="D81" i="5"/>
  <c r="E80" i="5"/>
  <c r="D80" i="5"/>
  <c r="E79" i="5"/>
  <c r="D79" i="5"/>
  <c r="E78" i="5"/>
  <c r="D78" i="5"/>
  <c r="D290" i="8" s="1"/>
  <c r="E77" i="5"/>
  <c r="D77" i="5"/>
  <c r="E76" i="5"/>
  <c r="D76" i="5"/>
  <c r="E75" i="5"/>
  <c r="E282" i="8" s="1"/>
  <c r="D75" i="5"/>
  <c r="E74" i="5"/>
  <c r="D74" i="5"/>
  <c r="E73" i="5"/>
  <c r="D73" i="5"/>
  <c r="E72" i="5"/>
  <c r="D72" i="5"/>
  <c r="E71" i="5"/>
  <c r="E274" i="8" s="1"/>
  <c r="D71" i="5"/>
  <c r="E70" i="5"/>
  <c r="D70" i="5"/>
  <c r="E69" i="5"/>
  <c r="D69" i="5"/>
  <c r="E68" i="5"/>
  <c r="D68" i="5"/>
  <c r="E67" i="5"/>
  <c r="D67" i="5"/>
  <c r="E66" i="5"/>
  <c r="D66" i="5"/>
  <c r="E65" i="5"/>
  <c r="E258" i="8" s="1"/>
  <c r="D65" i="5"/>
  <c r="E64" i="5"/>
  <c r="D64" i="5"/>
  <c r="E63" i="5"/>
  <c r="D63" i="5"/>
  <c r="F257" i="8" s="1"/>
  <c r="E62" i="5"/>
  <c r="D62" i="5"/>
  <c r="E60" i="5"/>
  <c r="D60" i="5"/>
  <c r="E59" i="5"/>
  <c r="D59" i="5"/>
  <c r="E58" i="5"/>
  <c r="E238" i="8" s="1"/>
  <c r="D58" i="5"/>
  <c r="E57" i="5"/>
  <c r="D57" i="5"/>
  <c r="E56" i="5"/>
  <c r="D56" i="5"/>
  <c r="E55" i="5"/>
  <c r="D55" i="5"/>
  <c r="E54" i="5"/>
  <c r="D54" i="5"/>
  <c r="E53" i="5"/>
  <c r="D53" i="5"/>
  <c r="E51" i="5"/>
  <c r="D51" i="5"/>
  <c r="E50" i="5"/>
  <c r="D50" i="5"/>
  <c r="E49" i="5"/>
  <c r="E210" i="8" s="1"/>
  <c r="D49" i="5"/>
  <c r="E48" i="5"/>
  <c r="D48" i="5"/>
  <c r="D206" i="8" s="1"/>
  <c r="E47" i="5"/>
  <c r="D47" i="5"/>
  <c r="E46" i="5"/>
  <c r="D46" i="5"/>
  <c r="E44" i="5"/>
  <c r="D44" i="5"/>
  <c r="F261" i="8" s="1"/>
  <c r="E43" i="5"/>
  <c r="D43" i="5"/>
  <c r="E42" i="5"/>
  <c r="D42" i="5"/>
  <c r="E41" i="5"/>
  <c r="D41" i="5"/>
  <c r="E38" i="5"/>
  <c r="D38" i="5"/>
  <c r="E37" i="5"/>
  <c r="D37" i="5"/>
  <c r="E36" i="5"/>
  <c r="D36" i="5"/>
  <c r="E35" i="5"/>
  <c r="D35" i="5"/>
  <c r="E34" i="5"/>
  <c r="D34" i="5"/>
  <c r="E33" i="5"/>
  <c r="D33" i="5"/>
  <c r="E32" i="5"/>
  <c r="D32" i="5"/>
  <c r="E31" i="5"/>
  <c r="D31" i="5"/>
  <c r="E29" i="5"/>
  <c r="E119" i="8" s="1"/>
  <c r="D29" i="5"/>
  <c r="E28" i="5"/>
  <c r="D28" i="5"/>
  <c r="E27" i="5"/>
  <c r="D27" i="5"/>
  <c r="E26" i="5"/>
  <c r="D26" i="5"/>
  <c r="E17" i="5"/>
  <c r="E56" i="8" s="1"/>
  <c r="D17" i="5"/>
  <c r="F101" i="8" s="1"/>
  <c r="E16" i="5"/>
  <c r="D16" i="5"/>
  <c r="D54" i="8" s="1"/>
  <c r="E15" i="5"/>
  <c r="D15" i="5"/>
  <c r="F156" i="8" s="1"/>
  <c r="E14" i="5"/>
  <c r="D14" i="5"/>
  <c r="E13" i="5"/>
  <c r="E33" i="8" s="1"/>
  <c r="D13" i="5"/>
  <c r="F180" i="8" s="1"/>
  <c r="E11" i="5"/>
  <c r="E25" i="8" s="1"/>
  <c r="D11" i="5"/>
  <c r="D22" i="8" s="1"/>
  <c r="E10" i="5"/>
  <c r="D10" i="5"/>
  <c r="F313" i="8" s="1"/>
  <c r="E9" i="5"/>
  <c r="D9" i="5"/>
  <c r="E8" i="5"/>
  <c r="D8" i="5"/>
  <c r="E6" i="5"/>
  <c r="E6" i="8" s="1"/>
  <c r="D6" i="5"/>
  <c r="E5" i="5"/>
  <c r="D5" i="5"/>
  <c r="F44" i="8" s="1"/>
  <c r="E4" i="5"/>
  <c r="D4" i="5"/>
  <c r="E3" i="5"/>
  <c r="D3" i="5"/>
  <c r="D3" i="8" s="1"/>
  <c r="E2" i="5"/>
  <c r="D2" i="5"/>
  <c r="B9" i="6"/>
  <c r="D38" i="16" l="1"/>
  <c r="E38" i="16"/>
  <c r="F39" i="16"/>
  <c r="F38" i="16"/>
  <c r="G38" i="16"/>
  <c r="G39" i="16"/>
  <c r="E71" i="16"/>
  <c r="D71" i="16"/>
  <c r="G72" i="16"/>
  <c r="E74" i="16"/>
  <c r="D72" i="16"/>
  <c r="D73" i="16"/>
  <c r="E72" i="16"/>
  <c r="E73" i="16"/>
  <c r="G74" i="16"/>
  <c r="F72" i="16"/>
  <c r="F73" i="16"/>
  <c r="D74" i="16"/>
  <c r="D15" i="8"/>
  <c r="F19" i="8"/>
  <c r="F23" i="8"/>
  <c r="F29" i="8"/>
  <c r="D111" i="8"/>
  <c r="D119" i="8"/>
  <c r="D145" i="8"/>
  <c r="D153" i="8"/>
  <c r="D166" i="8"/>
  <c r="D210" i="8"/>
  <c r="D238" i="8"/>
  <c r="D258" i="8"/>
  <c r="D274" i="8"/>
  <c r="D291" i="8"/>
  <c r="D294" i="8"/>
  <c r="G4" i="8"/>
  <c r="F42" i="8"/>
  <c r="F30" i="8"/>
  <c r="F39" i="8"/>
  <c r="G41" i="8"/>
  <c r="G39" i="8"/>
  <c r="I56" i="8"/>
  <c r="F34" i="8"/>
  <c r="I44" i="8"/>
  <c r="I290" i="8"/>
  <c r="I34" i="8"/>
  <c r="F132" i="8"/>
  <c r="F121" i="8"/>
  <c r="G304" i="8"/>
  <c r="G263" i="8"/>
  <c r="I114" i="8"/>
  <c r="I118" i="8"/>
  <c r="I121" i="8"/>
  <c r="I303" i="8"/>
  <c r="I304" i="8"/>
  <c r="I306" i="8"/>
  <c r="I311" i="8"/>
  <c r="I312" i="8"/>
  <c r="I132" i="8"/>
  <c r="I143" i="8"/>
  <c r="I144" i="8"/>
  <c r="I160" i="8"/>
  <c r="I232" i="8"/>
  <c r="I113" i="8"/>
  <c r="F68" i="8"/>
  <c r="D157" i="8"/>
  <c r="F13" i="8"/>
  <c r="I234" i="8"/>
  <c r="I244" i="8"/>
  <c r="I261" i="8"/>
  <c r="I263" i="8"/>
  <c r="I266" i="8"/>
  <c r="I269" i="8"/>
  <c r="I278" i="8"/>
  <c r="I279" i="8"/>
  <c r="I282" i="8"/>
  <c r="I286" i="8"/>
  <c r="F86" i="8"/>
  <c r="G70" i="8"/>
  <c r="G13" i="8"/>
  <c r="G15" i="8"/>
  <c r="I47" i="8"/>
  <c r="I55" i="8"/>
  <c r="I180" i="8"/>
  <c r="I192" i="8"/>
  <c r="I217" i="8"/>
  <c r="I229" i="8"/>
  <c r="F110" i="8"/>
  <c r="I11" i="8"/>
  <c r="I24" i="8"/>
  <c r="I25" i="8"/>
  <c r="I64" i="8"/>
  <c r="I67" i="8"/>
  <c r="I81" i="8"/>
  <c r="I82" i="8"/>
  <c r="I98" i="8"/>
  <c r="I102" i="8"/>
  <c r="I105" i="8"/>
  <c r="D242" i="8"/>
  <c r="D255" i="8"/>
  <c r="D259" i="8"/>
  <c r="D275" i="8"/>
  <c r="I246" i="8"/>
  <c r="I258" i="8"/>
  <c r="I274" i="8"/>
  <c r="E242" i="8"/>
  <c r="E255" i="8"/>
  <c r="E290" i="8"/>
  <c r="I93" i="8"/>
  <c r="I97" i="8"/>
  <c r="I109" i="8"/>
  <c r="F269" i="8"/>
  <c r="D91" i="8"/>
  <c r="I57" i="8"/>
  <c r="I127" i="8"/>
  <c r="I131" i="8"/>
  <c r="I148" i="8"/>
  <c r="I163" i="8"/>
  <c r="I165" i="8"/>
  <c r="I176" i="8"/>
  <c r="I195" i="8"/>
  <c r="I202" i="8"/>
  <c r="I213" i="8"/>
  <c r="I294" i="8"/>
  <c r="I302" i="8"/>
  <c r="G3" i="8"/>
  <c r="I20" i="8"/>
  <c r="I23" i="8"/>
  <c r="I68" i="8"/>
  <c r="I69" i="8"/>
  <c r="I72" i="8"/>
  <c r="I78" i="8"/>
  <c r="I83" i="8"/>
  <c r="I94" i="8"/>
  <c r="I117" i="8"/>
  <c r="I122" i="8"/>
  <c r="I128" i="8"/>
  <c r="I164" i="8"/>
  <c r="I179" i="8"/>
  <c r="I181" i="8"/>
  <c r="I233" i="8"/>
  <c r="I245" i="8"/>
  <c r="I247" i="8"/>
  <c r="I285" i="8"/>
  <c r="I293" i="8"/>
  <c r="I295" i="8"/>
  <c r="I296" i="8"/>
  <c r="I298" i="8"/>
  <c r="I313" i="8"/>
  <c r="I314" i="8"/>
  <c r="I315" i="8"/>
  <c r="I3" i="8"/>
  <c r="I5" i="8"/>
  <c r="I37" i="8"/>
  <c r="I40" i="8"/>
  <c r="I101" i="8"/>
  <c r="I106" i="8"/>
  <c r="I110" i="8"/>
  <c r="I133" i="8"/>
  <c r="I147" i="8"/>
  <c r="I149" i="8"/>
  <c r="I201" i="8"/>
  <c r="I216" i="8"/>
  <c r="I218" i="8"/>
  <c r="I262" i="8"/>
  <c r="I270" i="8"/>
  <c r="I277" i="8"/>
  <c r="I310" i="8"/>
  <c r="G8" i="8"/>
  <c r="I6" i="8"/>
  <c r="I14" i="8"/>
  <c r="I48" i="8"/>
  <c r="I58" i="8"/>
  <c r="I86" i="8"/>
  <c r="I271" i="8"/>
  <c r="I307" i="8"/>
  <c r="I308" i="8"/>
  <c r="I28" i="8"/>
  <c r="I168" i="8"/>
  <c r="I184" i="8"/>
  <c r="I205" i="8"/>
  <c r="I221" i="8"/>
  <c r="I237" i="8"/>
  <c r="I255" i="8"/>
  <c r="I287" i="8"/>
  <c r="I299" i="8"/>
  <c r="I300" i="8"/>
  <c r="D5" i="8"/>
  <c r="D11" i="8"/>
  <c r="F18" i="8"/>
  <c r="D4" i="8"/>
  <c r="F5" i="8"/>
  <c r="D10" i="8"/>
  <c r="D13" i="8"/>
  <c r="F25" i="8"/>
  <c r="D34" i="8"/>
  <c r="F4" i="8"/>
  <c r="F6" i="8"/>
  <c r="D12" i="8"/>
  <c r="F35" i="8"/>
  <c r="D44" i="8"/>
  <c r="D46" i="8"/>
  <c r="F48" i="8"/>
  <c r="F49" i="8"/>
  <c r="F62" i="8"/>
  <c r="F63" i="8"/>
  <c r="F69" i="8"/>
  <c r="D35" i="8"/>
  <c r="D37" i="8"/>
  <c r="D56" i="8"/>
  <c r="D29" i="8"/>
  <c r="D31" i="8"/>
  <c r="D36" i="8"/>
  <c r="F53" i="8"/>
  <c r="F57" i="8"/>
  <c r="F72" i="8"/>
  <c r="F73" i="8"/>
  <c r="D38" i="8"/>
  <c r="D39" i="8"/>
  <c r="F43" i="8"/>
  <c r="D45" i="8"/>
  <c r="D49" i="8"/>
  <c r="F55" i="8"/>
  <c r="D73" i="8"/>
  <c r="E245" i="8"/>
  <c r="E247" i="8"/>
  <c r="E246" i="8"/>
  <c r="E286" i="8"/>
  <c r="E285" i="8"/>
  <c r="E294" i="8"/>
  <c r="E293" i="8"/>
  <c r="G207" i="8"/>
  <c r="G169" i="8"/>
  <c r="G75" i="8"/>
  <c r="G49" i="8"/>
  <c r="G38" i="8"/>
  <c r="G141" i="8"/>
  <c r="G166" i="8"/>
  <c r="G151" i="8"/>
  <c r="G133" i="8"/>
  <c r="G60" i="8"/>
  <c r="G249" i="8"/>
  <c r="G227" i="8"/>
  <c r="G223" i="8"/>
  <c r="G174" i="8"/>
  <c r="G219" i="8"/>
  <c r="E79" i="8"/>
  <c r="E78" i="8"/>
  <c r="E73" i="8"/>
  <c r="G84" i="8"/>
  <c r="E75" i="8"/>
  <c r="E81" i="8"/>
  <c r="E77" i="8"/>
  <c r="G185" i="8"/>
  <c r="G268" i="8"/>
  <c r="G137" i="8"/>
  <c r="G115" i="8"/>
  <c r="G91" i="8"/>
  <c r="G99" i="8"/>
  <c r="G187" i="8"/>
  <c r="E94" i="8"/>
  <c r="E91" i="8"/>
  <c r="E298" i="8"/>
  <c r="G252" i="8"/>
  <c r="G247" i="8"/>
  <c r="G234" i="8"/>
  <c r="G179" i="8"/>
  <c r="D182" i="8"/>
  <c r="D180" i="8"/>
  <c r="D181" i="8"/>
  <c r="E5" i="8"/>
  <c r="D7" i="8"/>
  <c r="F9" i="8"/>
  <c r="E11" i="8"/>
  <c r="E15" i="8"/>
  <c r="D20" i="8"/>
  <c r="D21" i="8"/>
  <c r="G23" i="8"/>
  <c r="F26" i="8"/>
  <c r="D27" i="8"/>
  <c r="E30" i="8"/>
  <c r="E31" i="8"/>
  <c r="D41" i="8"/>
  <c r="E42" i="8"/>
  <c r="G43" i="8"/>
  <c r="G47" i="8"/>
  <c r="D51" i="8"/>
  <c r="G61" i="8"/>
  <c r="G62" i="8"/>
  <c r="E64" i="8"/>
  <c r="G57" i="8"/>
  <c r="G59" i="8"/>
  <c r="G73" i="8"/>
  <c r="G190" i="8"/>
  <c r="G203" i="8"/>
  <c r="G211" i="8"/>
  <c r="G216" i="8"/>
  <c r="G171" i="8"/>
  <c r="G55" i="8"/>
  <c r="G150" i="8"/>
  <c r="G135" i="8"/>
  <c r="G181" i="8"/>
  <c r="G89" i="8"/>
  <c r="E278" i="8"/>
  <c r="E277" i="8"/>
  <c r="F239" i="8"/>
  <c r="F254" i="8"/>
  <c r="D185" i="8"/>
  <c r="F237" i="8"/>
  <c r="D194" i="8"/>
  <c r="F195" i="8"/>
  <c r="D193" i="8"/>
  <c r="D192" i="8"/>
  <c r="F281" i="8"/>
  <c r="D214" i="8"/>
  <c r="D213" i="8"/>
  <c r="D215" i="8"/>
  <c r="D262" i="8"/>
  <c r="D263" i="8"/>
  <c r="D129" i="8"/>
  <c r="D128" i="8"/>
  <c r="D123" i="8"/>
  <c r="D122" i="8"/>
  <c r="D132" i="8"/>
  <c r="D125" i="8"/>
  <c r="D130" i="8"/>
  <c r="F105" i="8"/>
  <c r="E3" i="8"/>
  <c r="G7" i="8"/>
  <c r="D9" i="8"/>
  <c r="G14" i="8"/>
  <c r="E19" i="8"/>
  <c r="E20" i="8"/>
  <c r="E21" i="8"/>
  <c r="G22" i="8"/>
  <c r="D23" i="8"/>
  <c r="G24" i="8"/>
  <c r="G26" i="8"/>
  <c r="G32" i="8"/>
  <c r="G33" i="8"/>
  <c r="E37" i="8"/>
  <c r="E41" i="8"/>
  <c r="G42" i="8"/>
  <c r="E48" i="8"/>
  <c r="E50" i="8"/>
  <c r="E51" i="8"/>
  <c r="E55" i="8"/>
  <c r="D67" i="8"/>
  <c r="E152" i="8"/>
  <c r="E153" i="8"/>
  <c r="G271" i="8"/>
  <c r="E168" i="8"/>
  <c r="E165" i="8"/>
  <c r="E164" i="8"/>
  <c r="E163" i="8"/>
  <c r="G103" i="8"/>
  <c r="G260" i="8"/>
  <c r="E195" i="8"/>
  <c r="E234" i="8"/>
  <c r="E232" i="8"/>
  <c r="E270" i="8"/>
  <c r="E269" i="8"/>
  <c r="E266" i="8"/>
  <c r="F163" i="8"/>
  <c r="F114" i="8"/>
  <c r="F184" i="8"/>
  <c r="F90" i="8"/>
  <c r="F136" i="8"/>
  <c r="F78" i="8"/>
  <c r="F213" i="8"/>
  <c r="F134" i="8"/>
  <c r="D43" i="8"/>
  <c r="F170" i="8"/>
  <c r="F152" i="8"/>
  <c r="F167" i="8"/>
  <c r="F147" i="8"/>
  <c r="F88" i="8"/>
  <c r="F248" i="8"/>
  <c r="D134" i="8"/>
  <c r="D133" i="8"/>
  <c r="D137" i="8"/>
  <c r="D307" i="8"/>
  <c r="D302" i="8"/>
  <c r="D310" i="8"/>
  <c r="D303" i="8"/>
  <c r="D311" i="8"/>
  <c r="D306" i="8"/>
  <c r="D299" i="8"/>
  <c r="D230" i="8"/>
  <c r="D229" i="8"/>
  <c r="F235" i="8"/>
  <c r="D226" i="8"/>
  <c r="F277" i="8"/>
  <c r="D70" i="8"/>
  <c r="D69" i="8"/>
  <c r="D68" i="8"/>
  <c r="D63" i="8"/>
  <c r="D66" i="8"/>
  <c r="F160" i="8"/>
  <c r="D65" i="8"/>
  <c r="D64" i="8"/>
  <c r="F186" i="8"/>
  <c r="F98" i="8"/>
  <c r="F71" i="8"/>
  <c r="F93" i="8"/>
  <c r="F81" i="8"/>
  <c r="F117" i="8"/>
  <c r="F232" i="8"/>
  <c r="F250" i="8"/>
  <c r="F245" i="8"/>
  <c r="D82" i="8"/>
  <c r="D84" i="8"/>
  <c r="D83" i="8"/>
  <c r="G276" i="8"/>
  <c r="E23" i="8"/>
  <c r="G12" i="8"/>
  <c r="G125" i="8"/>
  <c r="G292" i="8"/>
  <c r="G287" i="8"/>
  <c r="G206" i="8"/>
  <c r="G210" i="8"/>
  <c r="G154" i="8"/>
  <c r="E53" i="8"/>
  <c r="G149" i="8"/>
  <c r="G183" i="8"/>
  <c r="G138" i="8"/>
  <c r="G182" i="8"/>
  <c r="G157" i="8"/>
  <c r="E118" i="8"/>
  <c r="E115" i="8"/>
  <c r="E114" i="8"/>
  <c r="G119" i="8"/>
  <c r="G248" i="8"/>
  <c r="E136" i="8"/>
  <c r="E133" i="8"/>
  <c r="E137" i="8"/>
  <c r="E149" i="8"/>
  <c r="E148" i="8"/>
  <c r="E147" i="8"/>
  <c r="E157" i="8"/>
  <c r="G158" i="8"/>
  <c r="G251" i="8"/>
  <c r="E159" i="8"/>
  <c r="E161" i="8"/>
  <c r="E160" i="8"/>
  <c r="G131" i="8"/>
  <c r="G279" i="8"/>
  <c r="E184" i="8"/>
  <c r="G189" i="8"/>
  <c r="E185" i="8"/>
  <c r="E205" i="8"/>
  <c r="E206" i="8"/>
  <c r="E216" i="8"/>
  <c r="E212" i="8"/>
  <c r="E214" i="8"/>
  <c r="E213" i="8"/>
  <c r="E302" i="8"/>
  <c r="E310" i="8"/>
  <c r="E306" i="8"/>
  <c r="E230" i="8"/>
  <c r="E229" i="8"/>
  <c r="G235" i="8"/>
  <c r="E226" i="8"/>
  <c r="E228" i="8"/>
  <c r="E237" i="8"/>
  <c r="G240" i="8"/>
  <c r="E262" i="8"/>
  <c r="E261" i="8"/>
  <c r="G222" i="8"/>
  <c r="G218" i="8"/>
  <c r="E67" i="8"/>
  <c r="G83" i="8"/>
  <c r="G173" i="8"/>
  <c r="G107" i="8"/>
  <c r="E72" i="8"/>
  <c r="E69" i="8"/>
  <c r="E68" i="8"/>
  <c r="E63" i="8"/>
  <c r="G224" i="8"/>
  <c r="G220" i="8"/>
  <c r="E87" i="8"/>
  <c r="E86" i="8"/>
  <c r="G186" i="8"/>
  <c r="G81" i="8"/>
  <c r="G71" i="8"/>
  <c r="G27" i="8"/>
  <c r="E58" i="8"/>
  <c r="G139" i="8"/>
  <c r="G123" i="8"/>
  <c r="G165" i="8"/>
  <c r="G232" i="8"/>
  <c r="G245" i="8"/>
  <c r="G111" i="8"/>
  <c r="E83" i="8"/>
  <c r="G226" i="8"/>
  <c r="E132" i="8"/>
  <c r="E125" i="8"/>
  <c r="E131" i="8"/>
  <c r="E127" i="8"/>
  <c r="E129" i="8"/>
  <c r="E128" i="8"/>
  <c r="E123" i="8"/>
  <c r="E122" i="8"/>
  <c r="E173" i="8"/>
  <c r="E176" i="8"/>
  <c r="E179" i="8"/>
  <c r="E175" i="8"/>
  <c r="E177" i="8"/>
  <c r="E169" i="8"/>
  <c r="F11" i="8"/>
  <c r="E14" i="8"/>
  <c r="G16" i="8"/>
  <c r="F17" i="8"/>
  <c r="E18" i="8"/>
  <c r="G19" i="8"/>
  <c r="F20" i="8"/>
  <c r="E24" i="8"/>
  <c r="G25" i="8"/>
  <c r="F27" i="8"/>
  <c r="G29" i="8"/>
  <c r="F31" i="8"/>
  <c r="G34" i="8"/>
  <c r="G40" i="8"/>
  <c r="F47" i="8"/>
  <c r="G52" i="8"/>
  <c r="G58" i="8"/>
  <c r="G63" i="8"/>
  <c r="E65" i="8"/>
  <c r="G66" i="8"/>
  <c r="G204" i="8"/>
  <c r="E35" i="8"/>
  <c r="E34" i="8"/>
  <c r="E29" i="8"/>
  <c r="G153" i="8"/>
  <c r="G155" i="8"/>
  <c r="E111" i="8"/>
  <c r="E110" i="8"/>
  <c r="E107" i="8"/>
  <c r="E106" i="8"/>
  <c r="E143" i="8"/>
  <c r="E145" i="8"/>
  <c r="E144" i="8"/>
  <c r="E141" i="8"/>
  <c r="E189" i="8"/>
  <c r="G242" i="8"/>
  <c r="G284" i="8"/>
  <c r="E202" i="8"/>
  <c r="E201" i="8"/>
  <c r="G296" i="8"/>
  <c r="E218" i="8"/>
  <c r="E217" i="8"/>
  <c r="E221" i="8"/>
  <c r="E222" i="8"/>
  <c r="F58" i="8"/>
  <c r="F64" i="8"/>
  <c r="F74" i="8"/>
  <c r="F305" i="8"/>
  <c r="F172" i="8"/>
  <c r="F221" i="8"/>
  <c r="F217" i="8"/>
  <c r="D26" i="8"/>
  <c r="D25" i="8"/>
  <c r="D24" i="8"/>
  <c r="D19" i="8"/>
  <c r="F82" i="8"/>
  <c r="F106" i="8"/>
  <c r="F182" i="8"/>
  <c r="F301" i="8"/>
  <c r="F183" i="8"/>
  <c r="F144" i="8"/>
  <c r="F97" i="8"/>
  <c r="F56" i="8"/>
  <c r="F154" i="8"/>
  <c r="F122" i="8"/>
  <c r="F164" i="8"/>
  <c r="F138" i="8"/>
  <c r="F70" i="8"/>
  <c r="F225" i="8"/>
  <c r="F241" i="8"/>
  <c r="D103" i="8"/>
  <c r="D102" i="8"/>
  <c r="D99" i="8"/>
  <c r="D98" i="8"/>
  <c r="D95" i="8"/>
  <c r="D118" i="8"/>
  <c r="D115" i="8"/>
  <c r="D114" i="8"/>
  <c r="D146" i="8"/>
  <c r="D150" i="8"/>
  <c r="D149" i="8"/>
  <c r="D148" i="8"/>
  <c r="F229" i="8"/>
  <c r="F246" i="8"/>
  <c r="F233" i="8"/>
  <c r="D161" i="8"/>
  <c r="D160" i="8"/>
  <c r="F131" i="8"/>
  <c r="D162" i="8"/>
  <c r="F220" i="8"/>
  <c r="F297" i="8"/>
  <c r="F85" i="8"/>
  <c r="F109" i="8"/>
  <c r="D87" i="8"/>
  <c r="F128" i="8"/>
  <c r="D177" i="8"/>
  <c r="D176" i="8"/>
  <c r="D178" i="8"/>
  <c r="D173" i="8"/>
  <c r="D169" i="8"/>
  <c r="G51" i="8"/>
  <c r="G37" i="8"/>
  <c r="G11" i="8"/>
  <c r="E7" i="8"/>
  <c r="G31" i="8"/>
  <c r="E9" i="8"/>
  <c r="G95" i="8"/>
  <c r="G163" i="8"/>
  <c r="G170" i="8"/>
  <c r="G202" i="8"/>
  <c r="G208" i="8"/>
  <c r="G167" i="8"/>
  <c r="G147" i="8"/>
  <c r="G134" i="8"/>
  <c r="G76" i="8"/>
  <c r="E103" i="8"/>
  <c r="E102" i="8"/>
  <c r="E99" i="8"/>
  <c r="E98" i="8"/>
  <c r="E95" i="8"/>
  <c r="G195" i="8"/>
  <c r="E193" i="8"/>
  <c r="E192" i="8"/>
  <c r="G255" i="8"/>
  <c r="E191" i="8"/>
  <c r="F7" i="8"/>
  <c r="F12" i="8"/>
  <c r="G17" i="8"/>
  <c r="G18" i="8"/>
  <c r="F24" i="8"/>
  <c r="E28" i="8"/>
  <c r="F37" i="8"/>
  <c r="E40" i="8"/>
  <c r="E43" i="8"/>
  <c r="E44" i="8"/>
  <c r="E45" i="8"/>
  <c r="G46" i="8"/>
  <c r="E47" i="8"/>
  <c r="F50" i="8"/>
  <c r="F51" i="8"/>
  <c r="D53" i="8"/>
  <c r="G56" i="8"/>
  <c r="D57" i="8"/>
  <c r="E59" i="8"/>
  <c r="G67" i="8"/>
  <c r="G69" i="8"/>
  <c r="D59" i="8"/>
  <c r="F61" i="8"/>
  <c r="E62" i="8"/>
  <c r="F67" i="8"/>
  <c r="D71" i="8"/>
  <c r="F75" i="8"/>
  <c r="G77" i="8"/>
  <c r="D80" i="8"/>
  <c r="G82" i="8"/>
  <c r="F89" i="8"/>
  <c r="E90" i="8"/>
  <c r="D93" i="8"/>
  <c r="D94" i="8"/>
  <c r="G98" i="8"/>
  <c r="F102" i="8"/>
  <c r="G104" i="8"/>
  <c r="G105" i="8"/>
  <c r="D109" i="8"/>
  <c r="D110" i="8"/>
  <c r="G114" i="8"/>
  <c r="F118" i="8"/>
  <c r="G120" i="8"/>
  <c r="G121" i="8"/>
  <c r="F126" i="8"/>
  <c r="D131" i="8"/>
  <c r="F137" i="8"/>
  <c r="D141" i="8"/>
  <c r="G144" i="8"/>
  <c r="G152" i="8"/>
  <c r="G156" i="8"/>
  <c r="F158" i="8"/>
  <c r="D159" i="8"/>
  <c r="D163" i="8"/>
  <c r="D175" i="8"/>
  <c r="D179" i="8"/>
  <c r="G188" i="8"/>
  <c r="D75" i="8"/>
  <c r="G78" i="8"/>
  <c r="F79" i="8"/>
  <c r="F84" i="8"/>
  <c r="D85" i="8"/>
  <c r="F87" i="8"/>
  <c r="G90" i="8"/>
  <c r="G92" i="8"/>
  <c r="G93" i="8"/>
  <c r="D97" i="8"/>
  <c r="G102" i="8"/>
  <c r="G108" i="8"/>
  <c r="G109" i="8"/>
  <c r="D113" i="8"/>
  <c r="G118" i="8"/>
  <c r="G124" i="8"/>
  <c r="G132" i="8"/>
  <c r="F133" i="8"/>
  <c r="F135" i="8"/>
  <c r="F139" i="8"/>
  <c r="D143" i="8"/>
  <c r="D144" i="8"/>
  <c r="F150" i="8"/>
  <c r="F157" i="8"/>
  <c r="G164" i="8"/>
  <c r="F165" i="8"/>
  <c r="F174" i="8"/>
  <c r="G184" i="8"/>
  <c r="E74" i="8"/>
  <c r="D78" i="8"/>
  <c r="D79" i="8"/>
  <c r="G85" i="8"/>
  <c r="F94" i="8"/>
  <c r="G96" i="8"/>
  <c r="G97" i="8"/>
  <c r="D101" i="8"/>
  <c r="G106" i="8"/>
  <c r="G112" i="8"/>
  <c r="G113" i="8"/>
  <c r="D117" i="8"/>
  <c r="G122" i="8"/>
  <c r="G128" i="8"/>
  <c r="G136" i="8"/>
  <c r="G140" i="8"/>
  <c r="F142" i="8"/>
  <c r="D147" i="8"/>
  <c r="F148" i="8"/>
  <c r="F153" i="8"/>
  <c r="G160" i="8"/>
  <c r="D164" i="8"/>
  <c r="D165" i="8"/>
  <c r="G168" i="8"/>
  <c r="G176" i="8"/>
  <c r="F185" i="8"/>
  <c r="G68" i="8"/>
  <c r="F285" i="8"/>
  <c r="F204" i="8"/>
  <c r="F188" i="8"/>
  <c r="F209" i="8"/>
  <c r="F216" i="8"/>
  <c r="F289" i="8"/>
  <c r="F205" i="8"/>
  <c r="F203" i="8"/>
  <c r="F236" i="8"/>
  <c r="F293" i="8"/>
  <c r="F273" i="8"/>
  <c r="D189" i="8"/>
  <c r="D203" i="8"/>
  <c r="D202" i="8"/>
  <c r="F314" i="8"/>
  <c r="D219" i="8"/>
  <c r="D218" i="8"/>
  <c r="D217" i="8"/>
  <c r="F315" i="8"/>
  <c r="D222" i="8"/>
  <c r="D235" i="8"/>
  <c r="D234" i="8"/>
  <c r="D231" i="8"/>
  <c r="D233" i="8"/>
  <c r="D247" i="8"/>
  <c r="D246" i="8"/>
  <c r="D270" i="8"/>
  <c r="D266" i="8"/>
  <c r="D271" i="8"/>
  <c r="D267" i="8"/>
  <c r="D278" i="8"/>
  <c r="D279" i="8"/>
  <c r="D282" i="8"/>
  <c r="D283" i="8"/>
  <c r="D286" i="8"/>
  <c r="D287" i="8"/>
  <c r="F192" i="8"/>
  <c r="F207" i="8"/>
  <c r="F201" i="8"/>
  <c r="F309" i="8"/>
  <c r="F265" i="8"/>
  <c r="F219" i="8"/>
  <c r="F249" i="8"/>
  <c r="F244" i="8"/>
  <c r="F176" i="8"/>
  <c r="F223" i="8"/>
  <c r="F179" i="8"/>
  <c r="D298" i="8"/>
  <c r="F252" i="8"/>
  <c r="D248" i="8"/>
  <c r="D251" i="8"/>
  <c r="E181" i="8"/>
  <c r="E180" i="8"/>
  <c r="F3" i="8"/>
  <c r="G5" i="8"/>
  <c r="G6" i="8"/>
  <c r="F8" i="8"/>
  <c r="G10" i="8"/>
  <c r="F14" i="8"/>
  <c r="F15" i="8"/>
  <c r="F16" i="8"/>
  <c r="D17" i="8"/>
  <c r="G20" i="8"/>
  <c r="F21" i="8"/>
  <c r="G28" i="8"/>
  <c r="G30" i="8"/>
  <c r="F32" i="8"/>
  <c r="D33" i="8"/>
  <c r="G36" i="8"/>
  <c r="F40" i="8"/>
  <c r="F41" i="8"/>
  <c r="G44" i="8"/>
  <c r="F45" i="8"/>
  <c r="D47" i="8"/>
  <c r="G48" i="8"/>
  <c r="G50" i="8"/>
  <c r="F52" i="8"/>
  <c r="G54" i="8"/>
  <c r="D55" i="8"/>
  <c r="F59" i="8"/>
  <c r="F60" i="8"/>
  <c r="D61" i="8"/>
  <c r="G64" i="8"/>
  <c r="F65" i="8"/>
  <c r="G72" i="8"/>
  <c r="G74" i="8"/>
  <c r="F76" i="8"/>
  <c r="D77" i="8"/>
  <c r="G80" i="8"/>
  <c r="D81" i="8"/>
  <c r="E82" i="8"/>
  <c r="F83" i="8"/>
  <c r="G86" i="8"/>
  <c r="G88" i="8"/>
  <c r="D89" i="8"/>
  <c r="G94" i="8"/>
  <c r="G100" i="8"/>
  <c r="G101" i="8"/>
  <c r="D105" i="8"/>
  <c r="D106" i="8"/>
  <c r="D107" i="8"/>
  <c r="G110" i="8"/>
  <c r="F113" i="8"/>
  <c r="G116" i="8"/>
  <c r="G117" i="8"/>
  <c r="D121" i="8"/>
  <c r="D127" i="8"/>
  <c r="F140" i="8"/>
  <c r="G148" i="8"/>
  <c r="F149" i="8"/>
  <c r="F151" i="8"/>
  <c r="F155" i="8"/>
  <c r="F166" i="8"/>
  <c r="F168" i="8"/>
  <c r="F169" i="8"/>
  <c r="G172" i="8"/>
  <c r="G192" i="8"/>
  <c r="G205" i="8"/>
  <c r="G209" i="8"/>
  <c r="F211" i="8"/>
  <c r="D212" i="8"/>
  <c r="D216" i="8"/>
  <c r="F222" i="8"/>
  <c r="G229" i="8"/>
  <c r="D236" i="8"/>
  <c r="F238" i="8"/>
  <c r="G241" i="8"/>
  <c r="G244" i="8"/>
  <c r="F251" i="8"/>
  <c r="G266" i="8"/>
  <c r="F268" i="8"/>
  <c r="D269" i="8"/>
  <c r="G270" i="8"/>
  <c r="D273" i="8"/>
  <c r="G282" i="8"/>
  <c r="F284" i="8"/>
  <c r="D285" i="8"/>
  <c r="G286" i="8"/>
  <c r="D289" i="8"/>
  <c r="G298" i="8"/>
  <c r="F300" i="8"/>
  <c r="G301" i="8"/>
  <c r="F303" i="8"/>
  <c r="G310" i="8"/>
  <c r="G312" i="8"/>
  <c r="G313" i="8"/>
  <c r="D167" i="8"/>
  <c r="F173" i="8"/>
  <c r="G180" i="8"/>
  <c r="F181" i="8"/>
  <c r="F187" i="8"/>
  <c r="D204" i="8"/>
  <c r="F210" i="8"/>
  <c r="G217" i="8"/>
  <c r="F218" i="8"/>
  <c r="F224" i="8"/>
  <c r="G236" i="8"/>
  <c r="D245" i="8"/>
  <c r="F253" i="8"/>
  <c r="G254" i="8"/>
  <c r="G256" i="8"/>
  <c r="G257" i="8"/>
  <c r="F263" i="8"/>
  <c r="G269" i="8"/>
  <c r="G273" i="8"/>
  <c r="F279" i="8"/>
  <c r="G285" i="8"/>
  <c r="G289" i="8"/>
  <c r="F295" i="8"/>
  <c r="G302" i="8"/>
  <c r="F304" i="8"/>
  <c r="G314" i="8"/>
  <c r="F190" i="8"/>
  <c r="D191" i="8"/>
  <c r="D195" i="8"/>
  <c r="F206" i="8"/>
  <c r="G213" i="8"/>
  <c r="G221" i="8"/>
  <c r="G225" i="8"/>
  <c r="F227" i="8"/>
  <c r="D228" i="8"/>
  <c r="D232" i="8"/>
  <c r="E233" i="8"/>
  <c r="F234" i="8"/>
  <c r="G237" i="8"/>
  <c r="G239" i="8"/>
  <c r="G246" i="8"/>
  <c r="F247" i="8"/>
  <c r="F255" i="8"/>
  <c r="G258" i="8"/>
  <c r="F260" i="8"/>
  <c r="D261" i="8"/>
  <c r="G262" i="8"/>
  <c r="D265" i="8"/>
  <c r="G274" i="8"/>
  <c r="F276" i="8"/>
  <c r="D277" i="8"/>
  <c r="G278" i="8"/>
  <c r="D281" i="8"/>
  <c r="G290" i="8"/>
  <c r="F292" i="8"/>
  <c r="D293" i="8"/>
  <c r="G294" i="8"/>
  <c r="F296" i="8"/>
  <c r="G305" i="8"/>
  <c r="F307" i="8"/>
  <c r="D309" i="8"/>
  <c r="G315" i="8"/>
  <c r="F171" i="8"/>
  <c r="D183" i="8"/>
  <c r="F189" i="8"/>
  <c r="G201" i="8"/>
  <c r="F202" i="8"/>
  <c r="F208" i="8"/>
  <c r="D220" i="8"/>
  <c r="F226" i="8"/>
  <c r="G233" i="8"/>
  <c r="F240" i="8"/>
  <c r="D244" i="8"/>
  <c r="G250" i="8"/>
  <c r="G261" i="8"/>
  <c r="G265" i="8"/>
  <c r="F271" i="8"/>
  <c r="G277" i="8"/>
  <c r="G281" i="8"/>
  <c r="F287" i="8"/>
  <c r="G293" i="8"/>
  <c r="G297" i="8"/>
  <c r="F299" i="8"/>
  <c r="G306" i="8"/>
  <c r="G308" i="8"/>
  <c r="G309" i="8"/>
  <c r="F311" i="8"/>
  <c r="D315" i="8"/>
  <c r="E315" i="8"/>
  <c r="D314" i="8"/>
  <c r="E314" i="8"/>
  <c r="D313" i="8"/>
  <c r="E313" i="8"/>
  <c r="I76" i="8"/>
  <c r="E76" i="8"/>
  <c r="F214" i="8"/>
  <c r="G214" i="8"/>
  <c r="I214" i="8"/>
  <c r="G231" i="8"/>
  <c r="F231" i="8"/>
  <c r="I33" i="8"/>
  <c r="I45" i="8"/>
  <c r="I53" i="8"/>
  <c r="I60" i="8"/>
  <c r="E60" i="8"/>
  <c r="I65" i="8"/>
  <c r="I77" i="8"/>
  <c r="I79" i="8"/>
  <c r="G87" i="8"/>
  <c r="I88" i="8"/>
  <c r="E88" i="8"/>
  <c r="F91" i="8"/>
  <c r="I91" i="8"/>
  <c r="F92" i="8"/>
  <c r="F95" i="8"/>
  <c r="I95" i="8"/>
  <c r="F96" i="8"/>
  <c r="F99" i="8"/>
  <c r="I99" i="8"/>
  <c r="F100" i="8"/>
  <c r="F103" i="8"/>
  <c r="I103" i="8"/>
  <c r="F104" i="8"/>
  <c r="F107" i="8"/>
  <c r="I107" i="8"/>
  <c r="F108" i="8"/>
  <c r="F111" i="8"/>
  <c r="I111" i="8"/>
  <c r="F112" i="8"/>
  <c r="F115" i="8"/>
  <c r="I115" i="8"/>
  <c r="F116" i="8"/>
  <c r="F119" i="8"/>
  <c r="I119" i="8"/>
  <c r="F120" i="8"/>
  <c r="F123" i="8"/>
  <c r="I123" i="8"/>
  <c r="F124" i="8"/>
  <c r="F125" i="8"/>
  <c r="I125" i="8"/>
  <c r="G126" i="8"/>
  <c r="G127" i="8"/>
  <c r="F127" i="8"/>
  <c r="D135" i="8"/>
  <c r="I135" i="8"/>
  <c r="E135" i="8"/>
  <c r="F141" i="8"/>
  <c r="I141" i="8"/>
  <c r="G142" i="8"/>
  <c r="G143" i="8"/>
  <c r="F143" i="8"/>
  <c r="D151" i="8"/>
  <c r="I151" i="8"/>
  <c r="E151" i="8"/>
  <c r="G159" i="8"/>
  <c r="F159" i="8"/>
  <c r="I159" i="8"/>
  <c r="E172" i="8"/>
  <c r="I172" i="8"/>
  <c r="D172" i="8"/>
  <c r="I174" i="8"/>
  <c r="E174" i="8"/>
  <c r="D174" i="8"/>
  <c r="G191" i="8"/>
  <c r="F191" i="8"/>
  <c r="I191" i="8"/>
  <c r="E209" i="8"/>
  <c r="I209" i="8"/>
  <c r="D209" i="8"/>
  <c r="I211" i="8"/>
  <c r="E211" i="8"/>
  <c r="D211" i="8"/>
  <c r="G228" i="8"/>
  <c r="F228" i="8"/>
  <c r="I228" i="8"/>
  <c r="E241" i="8"/>
  <c r="I241" i="8"/>
  <c r="D241" i="8"/>
  <c r="I8" i="8"/>
  <c r="E8" i="8"/>
  <c r="I32" i="8"/>
  <c r="E32" i="8"/>
  <c r="I52" i="8"/>
  <c r="E52" i="8"/>
  <c r="I138" i="8"/>
  <c r="E138" i="8"/>
  <c r="D138" i="8"/>
  <c r="I154" i="8"/>
  <c r="E154" i="8"/>
  <c r="D154" i="8"/>
  <c r="G194" i="8"/>
  <c r="F194" i="8"/>
  <c r="D208" i="8"/>
  <c r="I208" i="8"/>
  <c r="E208" i="8"/>
  <c r="D240" i="8"/>
  <c r="I240" i="8"/>
  <c r="E240" i="8"/>
  <c r="I9" i="8"/>
  <c r="I16" i="8"/>
  <c r="E16" i="8"/>
  <c r="I21" i="8"/>
  <c r="F10" i="8"/>
  <c r="I12" i="8"/>
  <c r="E12" i="8"/>
  <c r="D32" i="8"/>
  <c r="F33" i="8"/>
  <c r="I38" i="8"/>
  <c r="E38" i="8"/>
  <c r="F46" i="8"/>
  <c r="F54" i="8"/>
  <c r="F66" i="8"/>
  <c r="D74" i="8"/>
  <c r="I75" i="8"/>
  <c r="F77" i="8"/>
  <c r="I84" i="8"/>
  <c r="E84" i="8"/>
  <c r="E89" i="8"/>
  <c r="D90" i="8"/>
  <c r="G130" i="8"/>
  <c r="F130" i="8"/>
  <c r="D139" i="8"/>
  <c r="I139" i="8"/>
  <c r="E139" i="8"/>
  <c r="G146" i="8"/>
  <c r="F146" i="8"/>
  <c r="D155" i="8"/>
  <c r="I155" i="8"/>
  <c r="E155" i="8"/>
  <c r="F161" i="8"/>
  <c r="G161" i="8"/>
  <c r="I161" i="8"/>
  <c r="G178" i="8"/>
  <c r="F178" i="8"/>
  <c r="D187" i="8"/>
  <c r="I187" i="8"/>
  <c r="E187" i="8"/>
  <c r="F193" i="8"/>
  <c r="G193" i="8"/>
  <c r="I193" i="8"/>
  <c r="G215" i="8"/>
  <c r="F215" i="8"/>
  <c r="D224" i="8"/>
  <c r="I224" i="8"/>
  <c r="E224" i="8"/>
  <c r="F230" i="8"/>
  <c r="G230" i="8"/>
  <c r="I230" i="8"/>
  <c r="G243" i="8"/>
  <c r="F243" i="8"/>
  <c r="D253" i="8"/>
  <c r="I253" i="8"/>
  <c r="E253" i="8"/>
  <c r="G162" i="8"/>
  <c r="F162" i="8"/>
  <c r="D171" i="8"/>
  <c r="I171" i="8"/>
  <c r="E171" i="8"/>
  <c r="F177" i="8"/>
  <c r="G177" i="8"/>
  <c r="I177" i="8"/>
  <c r="I35" i="8"/>
  <c r="I4" i="8"/>
  <c r="E4" i="8"/>
  <c r="D8" i="8"/>
  <c r="E17" i="8"/>
  <c r="I17" i="8"/>
  <c r="D18" i="8"/>
  <c r="I18" i="8"/>
  <c r="I19" i="8"/>
  <c r="F22" i="8"/>
  <c r="I26" i="8"/>
  <c r="E26" i="8"/>
  <c r="D30" i="8"/>
  <c r="I30" i="8"/>
  <c r="I31" i="8"/>
  <c r="F36" i="8"/>
  <c r="D42" i="8"/>
  <c r="I42" i="8"/>
  <c r="I43" i="8"/>
  <c r="E49" i="8"/>
  <c r="I49" i="8"/>
  <c r="D50" i="8"/>
  <c r="I50" i="8"/>
  <c r="I51" i="8"/>
  <c r="D52" i="8"/>
  <c r="E61" i="8"/>
  <c r="I61" i="8"/>
  <c r="D62" i="8"/>
  <c r="I62" i="8"/>
  <c r="I63" i="8"/>
  <c r="I70" i="8"/>
  <c r="E70" i="8"/>
  <c r="I74" i="8"/>
  <c r="D76" i="8"/>
  <c r="F80" i="8"/>
  <c r="I89" i="8"/>
  <c r="I90" i="8"/>
  <c r="D6" i="8"/>
  <c r="I7" i="8"/>
  <c r="G9" i="8"/>
  <c r="I10" i="8"/>
  <c r="E10" i="8"/>
  <c r="E13" i="8"/>
  <c r="I13" i="8"/>
  <c r="D14" i="8"/>
  <c r="I15" i="8"/>
  <c r="D16" i="8"/>
  <c r="G21" i="8"/>
  <c r="I22" i="8"/>
  <c r="E22" i="8"/>
  <c r="E27" i="8"/>
  <c r="I27" i="8"/>
  <c r="D28" i="8"/>
  <c r="I29" i="8"/>
  <c r="G35" i="8"/>
  <c r="I36" i="8"/>
  <c r="E36" i="8"/>
  <c r="E39" i="8"/>
  <c r="I39" i="8"/>
  <c r="D40" i="8"/>
  <c r="I41" i="8"/>
  <c r="G45" i="8"/>
  <c r="I46" i="8"/>
  <c r="E46" i="8"/>
  <c r="D48" i="8"/>
  <c r="G53" i="8"/>
  <c r="I54" i="8"/>
  <c r="E54" i="8"/>
  <c r="D58" i="8"/>
  <c r="I59" i="8"/>
  <c r="D60" i="8"/>
  <c r="G65" i="8"/>
  <c r="I66" i="8"/>
  <c r="E66" i="8"/>
  <c r="E71" i="8"/>
  <c r="I71" i="8"/>
  <c r="D72" i="8"/>
  <c r="I73" i="8"/>
  <c r="G79" i="8"/>
  <c r="I80" i="8"/>
  <c r="E80" i="8"/>
  <c r="E85" i="8"/>
  <c r="I85" i="8"/>
  <c r="D86" i="8"/>
  <c r="I87" i="8"/>
  <c r="D88" i="8"/>
  <c r="I92" i="8"/>
  <c r="E92" i="8"/>
  <c r="D92" i="8"/>
  <c r="E93" i="8"/>
  <c r="I96" i="8"/>
  <c r="E96" i="8"/>
  <c r="D96" i="8"/>
  <c r="E97" i="8"/>
  <c r="I100" i="8"/>
  <c r="E100" i="8"/>
  <c r="D100" i="8"/>
  <c r="E101" i="8"/>
  <c r="I104" i="8"/>
  <c r="E104" i="8"/>
  <c r="D104" i="8"/>
  <c r="E105" i="8"/>
  <c r="I108" i="8"/>
  <c r="E108" i="8"/>
  <c r="D108" i="8"/>
  <c r="E109" i="8"/>
  <c r="I112" i="8"/>
  <c r="E112" i="8"/>
  <c r="D112" i="8"/>
  <c r="E113" i="8"/>
  <c r="I116" i="8"/>
  <c r="E116" i="8"/>
  <c r="D116" i="8"/>
  <c r="E117" i="8"/>
  <c r="I120" i="8"/>
  <c r="E120" i="8"/>
  <c r="D120" i="8"/>
  <c r="E121" i="8"/>
  <c r="E124" i="8"/>
  <c r="I124" i="8"/>
  <c r="D124" i="8"/>
  <c r="I126" i="8"/>
  <c r="E126" i="8"/>
  <c r="D126" i="8"/>
  <c r="F129" i="8"/>
  <c r="G129" i="8"/>
  <c r="I129" i="8"/>
  <c r="I136" i="8"/>
  <c r="D136" i="8"/>
  <c r="E140" i="8"/>
  <c r="I140" i="8"/>
  <c r="D140" i="8"/>
  <c r="I142" i="8"/>
  <c r="E142" i="8"/>
  <c r="D142" i="8"/>
  <c r="F145" i="8"/>
  <c r="G145" i="8"/>
  <c r="I145" i="8"/>
  <c r="I152" i="8"/>
  <c r="D152" i="8"/>
  <c r="E156" i="8"/>
  <c r="I156" i="8"/>
  <c r="D156" i="8"/>
  <c r="I158" i="8"/>
  <c r="E158" i="8"/>
  <c r="D158" i="8"/>
  <c r="G175" i="8"/>
  <c r="F175" i="8"/>
  <c r="I175" i="8"/>
  <c r="E188" i="8"/>
  <c r="I188" i="8"/>
  <c r="D188" i="8"/>
  <c r="I190" i="8"/>
  <c r="E190" i="8"/>
  <c r="D190" i="8"/>
  <c r="G212" i="8"/>
  <c r="F212" i="8"/>
  <c r="I212" i="8"/>
  <c r="E225" i="8"/>
  <c r="I225" i="8"/>
  <c r="D225" i="8"/>
  <c r="I227" i="8"/>
  <c r="E227" i="8"/>
  <c r="D227" i="8"/>
  <c r="I170" i="8"/>
  <c r="E170" i="8"/>
  <c r="I186" i="8"/>
  <c r="E186" i="8"/>
  <c r="I207" i="8"/>
  <c r="E207" i="8"/>
  <c r="I223" i="8"/>
  <c r="E223" i="8"/>
  <c r="G238" i="8"/>
  <c r="I239" i="8"/>
  <c r="E239" i="8"/>
  <c r="F242" i="8"/>
  <c r="I242" i="8"/>
  <c r="I250" i="8"/>
  <c r="D250" i="8"/>
  <c r="E254" i="8"/>
  <c r="I254" i="8"/>
  <c r="D254" i="8"/>
  <c r="G264" i="8"/>
  <c r="F264" i="8"/>
  <c r="F267" i="8"/>
  <c r="G267" i="8"/>
  <c r="G280" i="8"/>
  <c r="F280" i="8"/>
  <c r="F283" i="8"/>
  <c r="G283" i="8"/>
  <c r="I166" i="8"/>
  <c r="E166" i="8"/>
  <c r="I173" i="8"/>
  <c r="I182" i="8"/>
  <c r="E182" i="8"/>
  <c r="I189" i="8"/>
  <c r="I203" i="8"/>
  <c r="E203" i="8"/>
  <c r="I210" i="8"/>
  <c r="I219" i="8"/>
  <c r="E219" i="8"/>
  <c r="I226" i="8"/>
  <c r="I235" i="8"/>
  <c r="E235" i="8"/>
  <c r="I252" i="8"/>
  <c r="E252" i="8"/>
  <c r="D252" i="8"/>
  <c r="G253" i="8"/>
  <c r="D257" i="8"/>
  <c r="E257" i="8"/>
  <c r="I257" i="8"/>
  <c r="I134" i="8"/>
  <c r="E134" i="8"/>
  <c r="I150" i="8"/>
  <c r="E150" i="8"/>
  <c r="I157" i="8"/>
  <c r="I130" i="8"/>
  <c r="E130" i="8"/>
  <c r="I137" i="8"/>
  <c r="I146" i="8"/>
  <c r="E146" i="8"/>
  <c r="I153" i="8"/>
  <c r="I162" i="8"/>
  <c r="E162" i="8"/>
  <c r="E167" i="8"/>
  <c r="I167" i="8"/>
  <c r="D168" i="8"/>
  <c r="I169" i="8"/>
  <c r="D170" i="8"/>
  <c r="I178" i="8"/>
  <c r="E178" i="8"/>
  <c r="E183" i="8"/>
  <c r="I183" i="8"/>
  <c r="D184" i="8"/>
  <c r="I185" i="8"/>
  <c r="D186" i="8"/>
  <c r="I194" i="8"/>
  <c r="E194" i="8"/>
  <c r="E204" i="8"/>
  <c r="I204" i="8"/>
  <c r="D205" i="8"/>
  <c r="I206" i="8"/>
  <c r="D207" i="8"/>
  <c r="I215" i="8"/>
  <c r="E215" i="8"/>
  <c r="E220" i="8"/>
  <c r="I220" i="8"/>
  <c r="D221" i="8"/>
  <c r="I222" i="8"/>
  <c r="D223" i="8"/>
  <c r="I231" i="8"/>
  <c r="E231" i="8"/>
  <c r="E236" i="8"/>
  <c r="I236" i="8"/>
  <c r="D237" i="8"/>
  <c r="I238" i="8"/>
  <c r="D239" i="8"/>
  <c r="I243" i="8"/>
  <c r="E243" i="8"/>
  <c r="D243" i="8"/>
  <c r="E244" i="8"/>
  <c r="D249" i="8"/>
  <c r="I249" i="8"/>
  <c r="E249" i="8"/>
  <c r="E250" i="8"/>
  <c r="F256" i="8"/>
  <c r="F259" i="8"/>
  <c r="G259" i="8"/>
  <c r="I260" i="8"/>
  <c r="E260" i="8"/>
  <c r="D260" i="8"/>
  <c r="G272" i="8"/>
  <c r="F272" i="8"/>
  <c r="F275" i="8"/>
  <c r="G275" i="8"/>
  <c r="G288" i="8"/>
  <c r="F288" i="8"/>
  <c r="F291" i="8"/>
  <c r="G291" i="8"/>
  <c r="I268" i="8"/>
  <c r="E268" i="8"/>
  <c r="D268" i="8"/>
  <c r="I276" i="8"/>
  <c r="E276" i="8"/>
  <c r="D276" i="8"/>
  <c r="I284" i="8"/>
  <c r="E284" i="8"/>
  <c r="D284" i="8"/>
  <c r="I292" i="8"/>
  <c r="E292" i="8"/>
  <c r="D292" i="8"/>
  <c r="D301" i="8"/>
  <c r="I301" i="8"/>
  <c r="E301" i="8"/>
  <c r="I248" i="8"/>
  <c r="E248" i="8"/>
  <c r="I265" i="8"/>
  <c r="I273" i="8"/>
  <c r="I281" i="8"/>
  <c r="I289" i="8"/>
  <c r="G300" i="8"/>
  <c r="I251" i="8"/>
  <c r="I256" i="8"/>
  <c r="E256" i="8"/>
  <c r="D256" i="8"/>
  <c r="I259" i="8"/>
  <c r="I264" i="8"/>
  <c r="E264" i="8"/>
  <c r="D264" i="8"/>
  <c r="E265" i="8"/>
  <c r="I267" i="8"/>
  <c r="I272" i="8"/>
  <c r="E272" i="8"/>
  <c r="D272" i="8"/>
  <c r="E273" i="8"/>
  <c r="I275" i="8"/>
  <c r="I280" i="8"/>
  <c r="E280" i="8"/>
  <c r="D280" i="8"/>
  <c r="E281" i="8"/>
  <c r="I283" i="8"/>
  <c r="I288" i="8"/>
  <c r="E288" i="8"/>
  <c r="D288" i="8"/>
  <c r="E289" i="8"/>
  <c r="I291" i="8"/>
  <c r="D297" i="8"/>
  <c r="I297" i="8"/>
  <c r="E297" i="8"/>
  <c r="D305" i="8"/>
  <c r="I305" i="8"/>
  <c r="E305" i="8"/>
  <c r="G295" i="8"/>
  <c r="G299" i="8"/>
  <c r="G303" i="8"/>
  <c r="G307" i="8"/>
  <c r="F308" i="8"/>
  <c r="E309" i="8"/>
  <c r="I309" i="8"/>
  <c r="G311" i="8"/>
  <c r="F312" i="8"/>
  <c r="F258" i="8"/>
  <c r="E259" i="8"/>
  <c r="F262" i="8"/>
  <c r="E263" i="8"/>
  <c r="F266" i="8"/>
  <c r="E267" i="8"/>
  <c r="F270" i="8"/>
  <c r="E271" i="8"/>
  <c r="F274" i="8"/>
  <c r="E275" i="8"/>
  <c r="F278" i="8"/>
  <c r="E279" i="8"/>
  <c r="F282" i="8"/>
  <c r="E283" i="8"/>
  <c r="F286" i="8"/>
  <c r="E287" i="8"/>
  <c r="F290" i="8"/>
  <c r="E291" i="8"/>
  <c r="F294" i="8"/>
  <c r="E295" i="8"/>
  <c r="D296" i="8"/>
  <c r="F298" i="8"/>
  <c r="E299" i="8"/>
  <c r="D300" i="8"/>
  <c r="F302" i="8"/>
  <c r="E303" i="8"/>
  <c r="D304" i="8"/>
  <c r="F306" i="8"/>
  <c r="E307" i="8"/>
  <c r="D308" i="8"/>
  <c r="F310" i="8"/>
  <c r="E311" i="8"/>
  <c r="D312" i="8"/>
  <c r="E296" i="8"/>
  <c r="E300" i="8"/>
  <c r="E304" i="8"/>
  <c r="E308" i="8"/>
  <c r="E312" i="8"/>
  <c r="E18" i="14"/>
  <c r="G3" i="16"/>
  <c r="F8" i="16"/>
  <c r="G11" i="16"/>
  <c r="G12" i="16"/>
  <c r="G13" i="16"/>
  <c r="F22" i="16"/>
  <c r="D25" i="16"/>
  <c r="D26" i="16"/>
  <c r="G29" i="16"/>
  <c r="E40" i="16"/>
  <c r="F61" i="16"/>
  <c r="G63" i="16"/>
  <c r="D69" i="16"/>
  <c r="F71" i="16"/>
  <c r="F4" i="16"/>
  <c r="F9" i="16"/>
  <c r="D11" i="16"/>
  <c r="G20" i="16"/>
  <c r="G23" i="16"/>
  <c r="F25" i="16"/>
  <c r="F31" i="16"/>
  <c r="D42" i="16"/>
  <c r="F45" i="16"/>
  <c r="G62" i="16"/>
  <c r="F64" i="16"/>
  <c r="G71" i="16"/>
  <c r="D19" i="14"/>
  <c r="D3" i="16"/>
  <c r="G6" i="16"/>
  <c r="D10" i="16"/>
  <c r="E26" i="16"/>
  <c r="D32" i="16"/>
  <c r="G7" i="16"/>
  <c r="G10" i="16"/>
  <c r="F26" i="16"/>
  <c r="D53" i="16"/>
  <c r="D48" i="16"/>
  <c r="D13" i="16"/>
  <c r="G15" i="16"/>
  <c r="G48" i="16"/>
  <c r="E13" i="16"/>
  <c r="F15" i="16"/>
  <c r="E29" i="16"/>
  <c r="E9" i="16"/>
  <c r="G69" i="16"/>
  <c r="D7" i="16"/>
  <c r="F16" i="16"/>
  <c r="F28" i="16"/>
  <c r="F46" i="16"/>
  <c r="D5" i="16"/>
  <c r="D4" i="16"/>
  <c r="F65" i="16"/>
  <c r="F49" i="16"/>
  <c r="G49" i="16"/>
  <c r="F60" i="16"/>
  <c r="G60" i="16"/>
  <c r="G9" i="16"/>
  <c r="F10" i="16"/>
  <c r="I13" i="16"/>
  <c r="D29" i="16"/>
  <c r="D12" i="16"/>
  <c r="D14" i="16"/>
  <c r="F17" i="16"/>
  <c r="G18" i="16"/>
  <c r="F18" i="16"/>
  <c r="G26" i="16"/>
  <c r="F50" i="16"/>
  <c r="G50" i="16"/>
  <c r="I60" i="16"/>
  <c r="I17" i="16"/>
  <c r="F66" i="16"/>
  <c r="G43" i="16"/>
  <c r="F43" i="16"/>
  <c r="I5" i="16"/>
  <c r="E30" i="16"/>
  <c r="D30" i="16"/>
  <c r="G33" i="16"/>
  <c r="F33" i="16"/>
  <c r="E41" i="16"/>
  <c r="D41" i="16"/>
  <c r="F44" i="16"/>
  <c r="G44" i="16"/>
  <c r="G58" i="16"/>
  <c r="F58" i="16"/>
  <c r="F7" i="16"/>
  <c r="I9" i="16"/>
  <c r="I14" i="16"/>
  <c r="D15" i="16"/>
  <c r="D23" i="16"/>
  <c r="E23" i="16"/>
  <c r="E28" i="16"/>
  <c r="D28" i="16"/>
  <c r="F55" i="16"/>
  <c r="G55" i="16"/>
  <c r="E4" i="16"/>
  <c r="E3" i="16"/>
  <c r="E5" i="16"/>
  <c r="F6" i="16"/>
  <c r="D8" i="16"/>
  <c r="E8" i="16"/>
  <c r="D9" i="16"/>
  <c r="E51" i="16"/>
  <c r="D51" i="16"/>
  <c r="I51" i="16"/>
  <c r="I20" i="16"/>
  <c r="E20" i="16"/>
  <c r="F24" i="16"/>
  <c r="G24" i="16"/>
  <c r="I24" i="16"/>
  <c r="F35" i="16"/>
  <c r="G35" i="16"/>
  <c r="F42" i="16"/>
  <c r="G42" i="16"/>
  <c r="I42" i="16"/>
  <c r="G45" i="16"/>
  <c r="G46" i="16"/>
  <c r="F20" i="16"/>
  <c r="I26" i="16"/>
  <c r="G28" i="16"/>
  <c r="F34" i="16"/>
  <c r="I40" i="16"/>
  <c r="F51" i="16"/>
  <c r="F57" i="16"/>
  <c r="G57" i="16"/>
  <c r="I62" i="16"/>
  <c r="F63" i="16"/>
  <c r="G64" i="16"/>
  <c r="F68" i="16"/>
  <c r="I69" i="16"/>
  <c r="I55" i="16"/>
  <c r="I57" i="16"/>
  <c r="I59" i="16"/>
  <c r="D60" i="16"/>
  <c r="E61" i="16"/>
  <c r="I67" i="16"/>
  <c r="I4" i="16"/>
  <c r="I8" i="16"/>
  <c r="I3" i="16"/>
  <c r="G5" i="16"/>
  <c r="F21" i="16"/>
  <c r="G21" i="16"/>
  <c r="G4" i="16"/>
  <c r="I7" i="16"/>
  <c r="E7" i="16"/>
  <c r="G8" i="16"/>
  <c r="I11" i="16"/>
  <c r="E11" i="16"/>
  <c r="D16" i="16"/>
  <c r="I16" i="16"/>
  <c r="E16" i="16"/>
  <c r="I18" i="16"/>
  <c r="D18" i="16"/>
  <c r="E18" i="16"/>
  <c r="I10" i="16"/>
  <c r="E10" i="16"/>
  <c r="I6" i="16"/>
  <c r="E6" i="16"/>
  <c r="F19" i="16"/>
  <c r="I19" i="16"/>
  <c r="G19" i="16"/>
  <c r="I21" i="16"/>
  <c r="E21" i="16"/>
  <c r="F29" i="16"/>
  <c r="I29" i="16"/>
  <c r="G31" i="16"/>
  <c r="D34" i="16"/>
  <c r="I34" i="16"/>
  <c r="E34" i="16"/>
  <c r="F37" i="16"/>
  <c r="I37" i="16"/>
  <c r="F40" i="16"/>
  <c r="G40" i="16"/>
  <c r="I50" i="16"/>
  <c r="E50" i="16"/>
  <c r="D50" i="16"/>
  <c r="F23" i="16"/>
  <c r="I23" i="16"/>
  <c r="F32" i="16"/>
  <c r="G32" i="16"/>
  <c r="D35" i="16"/>
  <c r="I35" i="16"/>
  <c r="E35" i="16"/>
  <c r="D45" i="16"/>
  <c r="I45" i="16"/>
  <c r="E45" i="16"/>
  <c r="F53" i="16"/>
  <c r="G53" i="16"/>
  <c r="E12" i="16"/>
  <c r="F13" i="16"/>
  <c r="F14" i="16"/>
  <c r="E15" i="16"/>
  <c r="E17" i="16"/>
  <c r="D20" i="16"/>
  <c r="D21" i="16"/>
  <c r="I22" i="16"/>
  <c r="D22" i="16"/>
  <c r="G25" i="16"/>
  <c r="I27" i="16"/>
  <c r="D27" i="16"/>
  <c r="F30" i="16"/>
  <c r="G30" i="16"/>
  <c r="I30" i="16"/>
  <c r="I31" i="16"/>
  <c r="E31" i="16"/>
  <c r="D31" i="16"/>
  <c r="I36" i="16"/>
  <c r="D36" i="16"/>
  <c r="E36" i="16"/>
  <c r="F41" i="16"/>
  <c r="G41" i="16"/>
  <c r="I41" i="16"/>
  <c r="I46" i="16"/>
  <c r="E46" i="16"/>
  <c r="D46" i="16"/>
  <c r="F54" i="16"/>
  <c r="G54" i="16"/>
  <c r="G56" i="16"/>
  <c r="F56" i="16"/>
  <c r="I25" i="16"/>
  <c r="E25" i="16"/>
  <c r="F47" i="16"/>
  <c r="G47" i="16"/>
  <c r="F52" i="16"/>
  <c r="I52" i="16"/>
  <c r="G52" i="16"/>
  <c r="I28" i="16"/>
  <c r="I32" i="16"/>
  <c r="E32" i="16"/>
  <c r="I47" i="16"/>
  <c r="E47" i="16"/>
  <c r="I53" i="16"/>
  <c r="E53" i="16"/>
  <c r="I54" i="16"/>
  <c r="I44" i="16"/>
  <c r="E44" i="16"/>
  <c r="I49" i="16"/>
  <c r="E49" i="16"/>
  <c r="I33" i="16"/>
  <c r="E33" i="16"/>
  <c r="I43" i="16"/>
  <c r="E43" i="16"/>
  <c r="I48" i="16"/>
  <c r="E48" i="16"/>
  <c r="I65" i="16"/>
  <c r="I56" i="16"/>
  <c r="E56" i="16"/>
  <c r="D56" i="16"/>
  <c r="I58" i="16"/>
  <c r="E58" i="16"/>
  <c r="D58" i="16"/>
  <c r="D63" i="16"/>
  <c r="I63" i="16"/>
  <c r="E63" i="16"/>
  <c r="D66" i="16"/>
  <c r="I66" i="16"/>
  <c r="E66" i="16"/>
  <c r="I61" i="16"/>
  <c r="I64" i="16"/>
  <c r="G65" i="16"/>
  <c r="F67" i="16"/>
  <c r="E68" i="16"/>
  <c r="I68" i="16"/>
  <c r="G70" i="16"/>
  <c r="D70" i="16"/>
  <c r="E54" i="16"/>
  <c r="E55" i="16"/>
  <c r="E57" i="16"/>
  <c r="F59" i="16"/>
  <c r="E60" i="16"/>
  <c r="F62" i="16"/>
  <c r="D64" i="16"/>
  <c r="D65" i="16"/>
  <c r="D67" i="16"/>
  <c r="F69" i="16"/>
  <c r="E70" i="16"/>
  <c r="E64" i="16"/>
  <c r="E65" i="16"/>
  <c r="E67" i="16"/>
  <c r="D11" i="14"/>
  <c r="F19" i="14"/>
  <c r="E11" i="14"/>
  <c r="G19" i="14"/>
  <c r="F18" i="14"/>
  <c r="G18" i="14"/>
  <c r="I2" i="8"/>
  <c r="G2"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<sst xmlns="http://schemas.openxmlformats.org/spreadsheetml/2006/main" count="781" uniqueCount="453">
  <si>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</si>
  <si>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</si>
  <si>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</si>
  <si>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</si>
  <si>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</si>
  <si>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</si>
  <si>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</si>
  <si>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</si>
  <si>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</si>
  <si>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</si>
  <si>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</si>
  <si>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</si>
  <si>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</si>
  <si>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</si>
  <si>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</si>
  <si>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</si>
  <si>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</si>
  <si>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</si>
  <si>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</si>
  <si>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</si>
  <si>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</si>
  <si>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</si>
  <si>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</si>
  <si>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</si>
  <si>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</si>
  <si>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</si>
  <si>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</si>
  <si>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</si>
  <si>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</si>
  <si>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</si>
  <si>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</si>
  <si>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</si>
  <si>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</si>
  <si>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</si>
  <si>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</si>
  <si>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</si>
  <si>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</si>
  <si>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</si>
  <si>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</si>
  <si>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</si>
  <si>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</si>
  <si>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</si>
  <si>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</si>
  <si>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</si>
  <si>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</si>
  <si>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</si>
  <si>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</si>
  <si>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</si>
  <si>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</si>
  <si>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</si>
  <si>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</si>
  <si>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</si>
  <si>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</si>
  <si>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</si>
  <si>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</si>
  <si>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</si>
  <si>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</si>
  <si>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</si>
  <si>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</si>
  <si>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</si>
  <si>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</si>
  <si>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</si>
  <si>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</si>
  <si>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</si>
  <si>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</si>
  <si>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</si>
  <si>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</si>
  <si>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</si>
  <si>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</si>
  <si>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</si>
  <si>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</si>
  <si>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</si>
  <si>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</si>
  <si>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</si>
  <si>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</si>
  <si>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</si>
  <si>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</si>
  <si>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</si>
  <si>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</si>
  <si>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</si>
  <si>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</si>
  <si>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</si>
  <si>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</si>
  <si>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</si>
  <si>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</si>
  <si>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</si>
  <si>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</si>
  <si>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</si>
  <si>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</si>
  <si>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</si>
  <si>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</si>
  <si>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</si>
  <si>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</si>
  <si>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</si>
  <si>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</si>
  <si>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</si>
  <si>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</si>
  <si>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</si>
  <si>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</si>
  <si>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</si>
  <si>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</si>
  <si>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</si>
  <si>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</si>
  <si>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</si>
  <si>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</si>
  <si>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</si>
  <si>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</si>
  <si>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</si>
  <si>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</si>
  <si>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</si>
  <si>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</si>
  <si>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</si>
  <si>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</si>
  <si>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</si>
  <si>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</si>
  <si>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</si>
  <si>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</si>
  <si>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</si>
  <si>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</si>
  <si>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</si>
  <si>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</si>
  <si>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</si>
  <si>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</si>
  <si>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</si>
  <si>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</si>
  <si>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</si>
  <si>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</si>
  <si>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</si>
  <si>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</si>
  <si>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</si>
  <si>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</si>
  <si>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</si>
  <si>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</si>
  <si>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</si>
  <si>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</si>
  <si>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</si>
  <si>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</si>
  <si>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</si>
  <si>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</si>
  <si>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</si>
  <si>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</si>
  <si>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</si>
  <si>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</si>
  <si>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</si>
  <si>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</si>
  <si>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</si>
  <si>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</si>
  <si>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</si>
  <si>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</si>
  <si>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</si>
  <si>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</si>
  <si>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</si>
  <si>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</si>
  <si>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</si>
  <si>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</si>
  <si>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</si>
  <si>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</si>
  <si>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</si>
  <si>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</si>
  <si>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</si>
  <si>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</si>
  <si>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</si>
  <si>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</si>
  <si>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</si>
  <si>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</si>
  <si>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</si>
  <si>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</si>
  <si>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</si>
  <si>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</si>
  <si>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</si>
  <si>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</si>
  <si>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</si>
  <si>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</si>
  <si>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</si>
  <si>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</si>
  <si>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</si>
  <si>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</si>
  <si>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</si>
  <si>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</si>
  <si>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</si>
  <si>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</si>
  <si>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</si>
  <si>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</si>
  <si>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</si>
  <si>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</si>
  <si>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</si>
  <si>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</si>
  <si>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</si>
  <si>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</si>
  <si>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</si>
  <si>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</si>
  <si>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</si>
  <si>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</si>
  <si>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</si>
  <si>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</si>
  <si>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</si>
  <si>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</si>
  <si>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</si>
  <si>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</si>
  <si>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</si>
  <si>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</si>
  <si>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</si>
  <si>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</si>
  <si>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</si>
  <si>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</si>
  <si>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</si>
  <si>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</si>
  <si>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</si>
  <si>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</si>
  <si>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</si>
  <si>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</si>
  <si>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</si>
  <si>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</si>
  <si>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</si>
  <si>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</si>
  <si>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</si>
  <si>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</si>
  <si>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</si>
  <si>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</si>
  <si>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</si>
  <si>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</si>
  <si>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</si>
  <si>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</si>
  <si>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</si>
  <si>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</si>
  <si>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</si>
  <si>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</si>
  <si>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</si>
  <si>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</si>
  <si>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</si>
  <si>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</si>
  <si>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</si>
  <si>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</si>
  <si>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</si>
  <si>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</si>
  <si>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</si>
  <si>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</si>
  <si>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</si>
  <si>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</si>
  <si>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</si>
  <si>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</si>
  <si>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</si>
  <si>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</si>
  <si>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</si>
  <si>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</si>
  <si>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</si>
  <si>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</si>
  <si>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</si>
  <si>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</si>
  <si>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</si>
  <si>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</si>
  <si>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</si>
  <si>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</si>
  <si>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</si>
  <si>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</si>
  <si>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</si>
  <si>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</si>
  <si>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</si>
  <si>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</si>
  <si>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</si>
  <si>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</si>
  <si>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</si>
  <si>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</si>
  <si>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</si>
  <si>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</si>
  <si>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</si>
  <si>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</si>
  <si>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</si>
  <si>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</si>
  <si>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</si>
  <si>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</si>
  <si>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</si>
  <si>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</si>
  <si>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</si>
  <si>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</si>
  <si>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</si>
  <si>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</si>
  <si>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</si>
  <si>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</si>
  <si>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</si>
  <si>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</si>
  <si>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</si>
  <si>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</si>
  <si>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</si>
  <si>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</si>
  <si>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</si>
  <si>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</si>
  <si>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</si>
  <si>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</si>
  <si>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</si>
  <si>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</si>
  <si>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</si>
  <si>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</si>
  <si>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</si>
  <si>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</si>
  <si>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</si>
  <si>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</si>
  <si>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</si>
  <si>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</si>
  <si>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</si>
  <si>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</si>
  <si>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</si>
  <si>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</si>
  <si>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description1</t>
  </si>
  <si>
    <t>description2</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</si>
  <si>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</si>
  <si>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</si>
  <si>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</si>
  <si>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</si>
  <si>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</si>
  <si>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</si>
  <si>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</si>
  <si>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</si>
  <si>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</si>
  <si>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</si>
  <si>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</si>
  <si>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</si>
  <si>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</si>
  <si>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</si>
  <si>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</si>
  <si>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</si>
  <si>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</si>
  <si>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</si>
  <si>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</si>
  <si>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</si>
  <si>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</si>
  <si>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</si>
  <si>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</si>
  <si>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</si>
  <si>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</si>
  <si>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</si>
  <si>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</si>
  <si>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</si>
  <si>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</si>
  <si>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</si>
  <si>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</si>
  <si>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</si>
  <si>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</si>
  <si>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</si>
  <si>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</si>
  <si>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</si>
  <si>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</si>
  <si>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</si>
  <si>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</si>
  <si>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</si>
  <si>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Differential Equations and Analysis</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</si>
  <si>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</si>
  <si>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</si>
  <si>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</si>
  <si>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Mathematical Modelling</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</si>
  <si>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</si>
  <si>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</si>
  <si>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reflection_id</t>
  </si>
  <si>
    <t>currently</t>
  </si>
  <si>
    <t>James Yu</t>
  </si>
  <si>
    <t>PhD Student in Economics</t>
  </si>
  <si>
    <t>UBC Math and Economics 2022</t>
  </si>
  <si>
    <t>degrees</t>
  </si>
  <si>
    <t>courses</t>
  </si>
  <si>
    <t>MATH 302, 307, 340, 442</t>
  </si>
  <si>
    <t>Many everyday optimization problems can be solved through the lens of graph-analyzing algorithms.</t>
  </si>
  <si>
    <t>quote</t>
  </si>
  <si>
    <t>reflection</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</si>
  <si>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</si>
  <si>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image</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</si>
  <si>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</si>
  <si>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suggested</t>
  </si>
  <si>
    <t>PHYS 301, 304, 306</t>
  </si>
  <si>
    <t>CPSC 302, 303, 402, 406; PHYS 210, 410</t>
  </si>
  <si>
    <t>CPSC 340, 440; PHIL 320, 321; PHYS 310; STAT 301, 305, 306, 406</t>
  </si>
  <si>
    <t>CPSC 330, 421; PHIL 321; PHYS 305</t>
  </si>
  <si>
    <t>CPSC 424; PHIL 320, 322, 323, 420</t>
  </si>
  <si>
    <t>First and second year requirements are:&lt;ul&gt;&lt;li&gt;Calculus I (MATH 100, 102, 104, 180, 184, 110 or 120)&lt;/li&gt;&lt;li&gt;Calculus II (MATH 101, 103, 105 or 121)&lt;/li&gt;&lt;li&gt;Calculus III (MATH 200, 217 or 226)&lt;/li&gt;&lt;li&gt;Calculus IV (MATH 317 or 227)&lt;/li&gt;&lt;li&gt;Linear Algebra (MATH 221 or 223)&lt;/li&gt;&lt;li&gt;Differential Equations (MATH 215)&lt;/li&gt;&lt;li&gt;Mathematical Computing (MATH 210 or CPSC 210)&lt;/li&gt;&lt;/ul&gt;Third and fourth year requirements include:&lt;ul&gt;&lt;li&gt;MATH 300 Complex Analysis&lt;/li&gt;&lt;li&gt;MATH 320 Real Variables I&lt;/li&gt;&lt;li&gt;MATH 321 Real Variables II&lt;/li&gt;&lt;li&gt;MATH 322 Introduction to Group Theory&lt;/li&gt;&lt;li&gt;MATH 323 Introduction to Rings and Modules&lt;/li&gt;&lt;li&gt;15 credits from MATH 400-406, 412, 418-428, 433-440, 443, 449, 450&lt;/li&gt;&lt;li&gt;Additional 9 credits of MATH courses numbered 300 or above&lt;/li&gt;&lt;/ul&gt;</t>
  </si>
  <si>
    <t>Fiona Sudihok</t>
  </si>
  <si>
    <t>Systems Engineer</t>
  </si>
  <si>
    <t>UBC Math 2020</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</si>
  <si>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</si>
  <si>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</si>
  <si>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</si>
  <si>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</si>
  <si>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</si>
  <si>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</si>
  <si>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</si>
  <si>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JingyuanHu.jpg</t>
  </si>
  <si>
    <t>MSc Student in Astrophysics</t>
  </si>
  <si>
    <t>Megan Oxland</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</si>
  <si>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</si>
  <si>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</si>
  <si>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</si>
  <si>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</si>
  <si>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</si>
  <si>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</si>
  <si>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</si>
  <si>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</si>
  <si>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</si>
  <si>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Faner Chen</t>
  </si>
  <si>
    <t>FanerChen.jpg</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</si>
  <si>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</si>
  <si>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</si>
  <si>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</si>
  <si>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</si>
  <si>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Chuxuan Zhang</t>
  </si>
  <si>
    <t>ChuxuanZhang.jpg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</si>
  <si>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</si>
  <si>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</si>
  <si>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</si>
  <si>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</si>
  <si>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</si>
  <si>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Joshua Renault</t>
  </si>
  <si>
    <t>JoshuaRenault.png</t>
  </si>
  <si>
    <t>MSc Student in Math</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</si>
  <si>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</si>
  <si>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</si>
  <si>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</si>
  <si>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</si>
  <si>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</si>
  <si>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</si>
  <si>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</si>
  <si>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</si>
  <si>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MeganOxland.jpeg</t>
  </si>
  <si>
    <t>KarishmaSharma.jpg</t>
  </si>
  <si>
    <t>ShuwenJiang.jpg</t>
  </si>
  <si>
    <t>Math courses are not easy and fairly rigorous, and I think that having gone through them during undergrad in general made me a better problem solver.</t>
  </si>
  <si>
    <t>ubc.png</t>
  </si>
  <si>
    <t>Engineering courses are designed for specific applications and are usually reserved for APSC students.</t>
  </si>
  <si>
    <t>Either (a) one of MATH 100, MATH 102, MATH 104, MATH 110, MATH 120, MATH 180, MATH 184, SCIE 001 or (b) advanced credit for MATH 100</t>
  </si>
  <si>
    <t>Either (a) one of MATH 120, MATH 121, SCIE 001 or (b) a score of 80% or higher in one of MATH 100, MATH 102, MATH 104, MATH 110, MATH 180, MATH 184 or (c) a score of 68% or higher in one of MATH 101, MATH 103, MATH 105, MATH 152, MATH 221</t>
  </si>
  <si>
    <t>Classical Mathematical Structures</t>
  </si>
  <si>
    <t>Projects in Mathematical Modelling</t>
  </si>
  <si>
    <t>Computational methods for mathematical modelling. Numerical methods for partial differential equations, stochastic processes, and data-driven models. Includes student-directed projects on current research and applications.</t>
  </si>
  <si>
    <t>Either (a) MATH 360 or (b) one of MATH 210, CPSC 203, CPSC 210 and one of MATH 345, MATH 361</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</si>
  <si>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 Course information is available in the &lt;a href="https://vancouver.calendar.ubc.ca/course-descriptions/subject/mathv" target="_blank"&gt;UBC Academic Calendar&lt;/a&gt;.</t>
  </si>
  <si>
    <t>Degree requirements for BA/BSc Honours in Mathematics are listed in the &lt;a href="https://vancouver.calendar.ubc.ca/faculties-colleges-and-schools/faculty-science/bachelor-science/mathematics" target="_blank"&gt;UBC Academic Calendar&lt;/a&gt;.</t>
  </si>
  <si>
    <t>Courses in &lt;a href="https://vancouver.calendar.ubc.ca/faculties-colleges-and-schools/faculty-applied-science/bachelor-applied-science/curriculum-and-first-year"&gt;Bachelor of Applied Science&lt;/a&gt; programs include:
&lt;ul&gt;
&lt;li&gt;All programs: MATH 100, 101, 152&lt;/li&gt;
&lt;li&gt;&lt;a href="https://www.calendar.ubc.ca/vancouver/index.cfm?tree=12,195,272,1612"&gt;Biomedical Engineering (BMEG)&lt;/a&gt;: MATH 253, 256, 264&lt;/li&gt;
&lt;li&gt;&lt;a href="https://www.calendar.ubc.ca/vancouver/index.cfm?tree=12,195,272,35"&gt;Chemical and Biological Engineering (CHBE)&lt;/a&gt;: MATH 253, 256&lt;/li&gt;
&lt;li&gt;&lt;a href="https://www.calendar.ubc.ca/vancouver/index.cfm?tree=12,195,272,37"&gt;Civil Engineering (CIVL)&lt;/a&gt;: MATH 253, 256&lt;/li&gt;
&lt;li&gt;&lt;a href="https://www.calendar.ubc.ca/vancouver/index.cfm?tree=12,195,272,39"&gt;Electrical Engineering (ELEC)&lt;/a&gt;: MATH 253, 256, 264&lt;/li&gt;
&lt;li&gt;&lt;a href="https://www.calendar.ubc.ca/vancouver/index.cfm?tree=12,195,272,39"&gt;Computer Engineering (ELEC)&lt;/a&gt;: MATH 220, 253, 256, 318&lt;/li&gt;
&lt;li&gt;&lt;a href="https://www.calendar.ubc.ca/vancouver/index.cfm?tree=12,195,272,40"&gt;Engineering Physics (ENPH)&lt;/a&gt;: MATH 217, 255, 257, 305, 307, 318, 400, 401, 405, 406&lt;/li&gt;
&lt;li&gt;&lt;a href="https://www.calendar.ubc.ca/vancouver/index.cfm?tree=12,195,272,1679"&gt;Environmental Engineering (ENVE)&lt;/a&gt;: MATH 253, 256&lt;/li&gt;
&lt;li&gt;&lt;a href="https://www.calendar.ubc.ca/vancouver/index.cfm?tree=12,195,272,41"&gt;Geological Engineering&lt;/a&gt;: MATH 253&lt;/li&gt;
&lt;li&gt;&lt;a href="https://www.calendar.ubc.ca/vancouver/index.cfm?tree=12,195,272,42"&gt;Integrated Engineering (IGEN)&lt;/a&gt;: MATH 253, 255&lt;/li&gt;
&lt;li&gt;&lt;a href="https://www.calendar.ubc.ca/vancouver/index.cfm?tree=12,195,272,1665"&gt;Manufacturing Engineering (MANU)&lt;/a&gt;: MATH 253, 255&lt;/li&gt;
&lt;li&gt;&lt;a href="https://www.calendar.ubc.ca/vancouver/index.cfm?tree=12,195,272,44"&gt;Materials Engineering (MTRL)&lt;/a&gt;: MATH 253, 255&lt;/li&gt;
&lt;li&gt;&lt;a href="https://www.calendar.ubc.ca/vancouver/index.cfm?tree=12,195,272,43"&gt;Mechanical Engineering (MECH)&lt;/a&gt;: MATH 254, 258, 358&lt;/li&gt;
&lt;li&gt;&lt;a href="https://www.calendar.ubc.ca/vancouver/index.cfm?tree=12,195,272,45"&gt;Mining Engineering (MINE)&lt;/a&gt;: MATH 253, 255&lt;/li&gt;
&lt;/ul&gt;</t>
  </si>
  <si>
    <t>Mathematics of Information</t>
  </si>
  <si>
    <t>This concentration is centred on the analysis of functions and the phenomena they describe, from quantum mechanics to celestial motion. Topics in this stream have many applications in physics and engineering. If you like calculus and want to learn about some of its most important applications, this concentration is for you.</t>
  </si>
  <si>
    <t>This concentration is centred on solving problems using numerical techniques and approximations. Topics in this concentration have many applications in engineering, economics and computing. If you like solving math problems using software and programming, this concentration is for you.</t>
  </si>
  <si>
    <t>This concentration is centred on the theoretical foundations of data science. Topics in this concentration have many applications in machine learning and signal processing. If you like algorithms and making sense of large data sets, this concentration is for you.</t>
  </si>
  <si>
    <t>This concentration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concentration is for you.</t>
  </si>
  <si>
    <t>This concentration is centred on classical problems in two of the most enduring branches of mathematics. Topics in this concentration have modern applications in areas including cryptography and computer graphics. If you like patterns and puzzles, this concentration is for you.</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</si>
  <si>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concentrations. See &lt;a href="https://vancouver.calendar.ubc.ca/faculties-colleges-and-schools/faculty-science/bachelor-science/mathematics" target="_blank"&gt;UBC Academic Calendar&lt;/a&gt; for more information about degree requirements and concentrations.</t>
  </si>
  <si>
    <t>Introduction to Abstract Algebra</t>
  </si>
  <si>
    <t>Ideas and methods of group theory and their applications. Groups, subgroups, and cosets; homomorphisms, isomorphisms, and associated theorems.</t>
  </si>
  <si>
    <t>Credit excluded with MATH 217, 227, 254, 264.</t>
  </si>
  <si>
    <t>Credit excluded with MATH 322.</t>
  </si>
  <si>
    <t>MATH 329, 322</t>
  </si>
  <si>
    <t>Either (a) one of MATH 152, MATH 221, and one of MATH 220, MATH 226, CPSC 121, or (b) MATH 223</t>
  </si>
  <si>
    <t>MATH 300, 301, 316, 317, 319, 329, 345, 400, 405</t>
  </si>
  <si>
    <t>MATH 307, 316, 319, 329, 340, 360, 405, 441, 461</t>
  </si>
  <si>
    <t>MATH 302, 303, 307, 319, 329, 340, 344, 441, 442</t>
  </si>
  <si>
    <t>MATH 302, 303, 316, 319, 329, 344, 345, 360+461 &lt;strong&gt;or&lt;/strong&gt; 361+462</t>
  </si>
  <si>
    <t>MATH 308, 309, 312, 313, 319, 329, 341, 342, 442</t>
  </si>
  <si>
    <t>Computational Mathematics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</si>
</sst>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9"/>
  <sheetViews>
    <sheetView tabSelected="1" workbookViewId="0"/>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280</v>
      </c>
    </row>
    <row r="2" spans="1:6" x14ac:dyDescent="0.2">
      <c r="A2">
        <v>100</v>
      </c>
      <c r="B2">
        <v>3</v>
      </c>
      <c r="C2" t="s">
        <v>5</v>
      </c>
      <c r="D2" t="s">
        <v>6</v>
      </c>
      <c r="E2" t="s">
        <v>7</v>
      </c>
      <c r="F2" t="s">
        <v>310</v>
      </c>
    </row>
    <row r="3" spans="1:6" x14ac:dyDescent="0.2">
      <c r="A3">
        <v>101</v>
      </c>
      <c r="B3">
        <v>3</v>
      </c>
      <c r="C3" t="s">
        <v>8</v>
      </c>
      <c r="D3" t="s">
        <v>9</v>
      </c>
      <c r="E3" t="s">
        <v>7</v>
      </c>
      <c r="F3" t="s">
        <v>317</v>
      </c>
    </row>
    <row r="4" spans="1:6" x14ac:dyDescent="0.2">
      <c r="A4">
        <v>102</v>
      </c>
      <c r="B4">
        <v>3</v>
      </c>
      <c r="C4" t="s">
        <v>45</v>
      </c>
      <c r="D4" t="s">
        <v>46</v>
      </c>
      <c r="E4" t="s">
        <v>7</v>
      </c>
      <c r="F4" t="s">
        <v>311</v>
      </c>
    </row>
    <row r="5" spans="1:6" x14ac:dyDescent="0.2">
      <c r="A5">
        <v>103</v>
      </c>
      <c r="B5">
        <v>3</v>
      </c>
      <c r="C5" t="s">
        <v>47</v>
      </c>
      <c r="D5" t="s">
        <v>48</v>
      </c>
      <c r="E5" t="s">
        <v>7</v>
      </c>
      <c r="F5" t="s">
        <v>318</v>
      </c>
    </row>
    <row r="6" spans="1:6" x14ac:dyDescent="0.2">
      <c r="A6">
        <v>104</v>
      </c>
      <c r="B6">
        <v>3</v>
      </c>
      <c r="C6" t="s">
        <v>49</v>
      </c>
      <c r="D6" t="s">
        <v>50</v>
      </c>
      <c r="E6" t="s">
        <v>7</v>
      </c>
      <c r="F6" t="s">
        <v>312</v>
      </c>
    </row>
    <row r="7" spans="1:6" x14ac:dyDescent="0.2">
      <c r="A7">
        <v>105</v>
      </c>
      <c r="B7">
        <v>3</v>
      </c>
      <c r="C7" t="s">
        <v>51</v>
      </c>
      <c r="D7" t="s">
        <v>52</v>
      </c>
      <c r="E7" t="s">
        <v>7</v>
      </c>
      <c r="F7" t="s">
        <v>319</v>
      </c>
    </row>
    <row r="8" spans="1:6" x14ac:dyDescent="0.2">
      <c r="A8">
        <v>110</v>
      </c>
      <c r="B8">
        <v>6</v>
      </c>
      <c r="C8" t="s">
        <v>209</v>
      </c>
      <c r="D8" t="s">
        <v>53</v>
      </c>
      <c r="E8" t="s">
        <v>54</v>
      </c>
      <c r="F8" t="s">
        <v>313</v>
      </c>
    </row>
    <row r="9" spans="1:6" x14ac:dyDescent="0.2">
      <c r="A9">
        <v>120</v>
      </c>
      <c r="B9">
        <v>4</v>
      </c>
      <c r="C9" t="s">
        <v>210</v>
      </c>
      <c r="D9" t="s">
        <v>55</v>
      </c>
      <c r="E9" t="s">
        <v>56</v>
      </c>
      <c r="F9" t="s">
        <v>314</v>
      </c>
    </row>
    <row r="10" spans="1:6" x14ac:dyDescent="0.2">
      <c r="A10">
        <v>121</v>
      </c>
      <c r="B10">
        <v>4</v>
      </c>
      <c r="C10" t="s">
        <v>57</v>
      </c>
      <c r="D10" t="s">
        <v>58</v>
      </c>
      <c r="E10" t="s">
        <v>56</v>
      </c>
      <c r="F10" t="s">
        <v>320</v>
      </c>
    </row>
    <row r="11" spans="1:6" x14ac:dyDescent="0.2">
      <c r="A11">
        <v>152</v>
      </c>
      <c r="B11">
        <v>3</v>
      </c>
      <c r="C11" t="s">
        <v>59</v>
      </c>
      <c r="D11" t="s">
        <v>60</v>
      </c>
      <c r="E11" t="s">
        <v>61</v>
      </c>
      <c r="F11" t="s">
        <v>321</v>
      </c>
    </row>
    <row r="12" spans="1:6" x14ac:dyDescent="0.2">
      <c r="A12">
        <v>180</v>
      </c>
      <c r="B12">
        <v>4</v>
      </c>
      <c r="C12" t="s">
        <v>62</v>
      </c>
      <c r="D12" t="s">
        <v>63</v>
      </c>
      <c r="E12" t="s">
        <v>54</v>
      </c>
      <c r="F12" t="s">
        <v>315</v>
      </c>
    </row>
    <row r="13" spans="1:6" x14ac:dyDescent="0.2">
      <c r="A13">
        <v>184</v>
      </c>
      <c r="B13">
        <v>4</v>
      </c>
      <c r="C13" t="s">
        <v>64</v>
      </c>
      <c r="D13" t="s">
        <v>65</v>
      </c>
      <c r="E13" t="s">
        <v>54</v>
      </c>
      <c r="F13" t="s">
        <v>316</v>
      </c>
    </row>
    <row r="14" spans="1:6" x14ac:dyDescent="0.2">
      <c r="A14">
        <v>190</v>
      </c>
      <c r="B14">
        <v>4</v>
      </c>
      <c r="C14" t="s">
        <v>66</v>
      </c>
      <c r="D14" t="s">
        <v>67</v>
      </c>
      <c r="E14" t="s">
        <v>68</v>
      </c>
    </row>
    <row r="15" spans="1:6" x14ac:dyDescent="0.2">
      <c r="A15">
        <v>200</v>
      </c>
      <c r="B15">
        <v>3</v>
      </c>
      <c r="C15" t="s">
        <v>69</v>
      </c>
      <c r="D15" t="s">
        <v>70</v>
      </c>
      <c r="E15" t="s">
        <v>7</v>
      </c>
      <c r="F15" t="s">
        <v>325</v>
      </c>
    </row>
    <row r="16" spans="1:6" x14ac:dyDescent="0.2">
      <c r="A16">
        <v>210</v>
      </c>
      <c r="B16">
        <v>3</v>
      </c>
      <c r="C16" t="s">
        <v>208</v>
      </c>
      <c r="D16" t="s">
        <v>71</v>
      </c>
      <c r="E16" t="s">
        <v>72</v>
      </c>
    </row>
    <row r="17" spans="1:6" x14ac:dyDescent="0.2">
      <c r="A17">
        <v>215</v>
      </c>
      <c r="B17">
        <v>3</v>
      </c>
      <c r="C17" t="s">
        <v>73</v>
      </c>
      <c r="D17" t="s">
        <v>74</v>
      </c>
      <c r="E17" t="s">
        <v>7</v>
      </c>
      <c r="F17" t="s">
        <v>327</v>
      </c>
    </row>
    <row r="18" spans="1:6" x14ac:dyDescent="0.2">
      <c r="A18">
        <v>217</v>
      </c>
      <c r="B18">
        <v>4</v>
      </c>
      <c r="C18" t="s">
        <v>75</v>
      </c>
      <c r="D18" t="s">
        <v>293</v>
      </c>
      <c r="E18" t="s">
        <v>56</v>
      </c>
      <c r="F18" t="s">
        <v>323</v>
      </c>
    </row>
    <row r="19" spans="1:6" x14ac:dyDescent="0.2">
      <c r="A19">
        <v>220</v>
      </c>
      <c r="B19">
        <v>3</v>
      </c>
      <c r="C19" t="s">
        <v>76</v>
      </c>
      <c r="D19" t="s">
        <v>77</v>
      </c>
      <c r="E19" t="s">
        <v>7</v>
      </c>
    </row>
    <row r="20" spans="1:6" x14ac:dyDescent="0.2">
      <c r="A20">
        <v>221</v>
      </c>
      <c r="B20">
        <v>3</v>
      </c>
      <c r="C20" t="s">
        <v>78</v>
      </c>
      <c r="D20" t="s">
        <v>79</v>
      </c>
      <c r="E20" t="s">
        <v>7</v>
      </c>
      <c r="F20" t="s">
        <v>322</v>
      </c>
    </row>
    <row r="21" spans="1:6" x14ac:dyDescent="0.2">
      <c r="A21">
        <v>223</v>
      </c>
      <c r="B21">
        <v>3</v>
      </c>
      <c r="C21" t="s">
        <v>206</v>
      </c>
      <c r="D21" t="s">
        <v>80</v>
      </c>
      <c r="E21" t="s">
        <v>7</v>
      </c>
      <c r="F21" t="s">
        <v>333</v>
      </c>
    </row>
    <row r="22" spans="1:6" x14ac:dyDescent="0.2">
      <c r="A22">
        <v>226</v>
      </c>
      <c r="B22">
        <v>3</v>
      </c>
      <c r="C22" t="s">
        <v>81</v>
      </c>
      <c r="D22" t="s">
        <v>82</v>
      </c>
      <c r="E22" t="s">
        <v>7</v>
      </c>
      <c r="F22" t="s">
        <v>324</v>
      </c>
    </row>
    <row r="23" spans="1:6" x14ac:dyDescent="0.2">
      <c r="A23">
        <v>227</v>
      </c>
      <c r="B23">
        <v>3</v>
      </c>
      <c r="C23" t="s">
        <v>83</v>
      </c>
      <c r="D23" t="s">
        <v>84</v>
      </c>
      <c r="E23" t="s">
        <v>7</v>
      </c>
      <c r="F23" t="s">
        <v>281</v>
      </c>
    </row>
    <row r="24" spans="1:6" x14ac:dyDescent="0.2">
      <c r="A24">
        <v>230</v>
      </c>
      <c r="B24">
        <v>3</v>
      </c>
      <c r="C24" t="s">
        <v>350</v>
      </c>
      <c r="D24" t="s">
        <v>351</v>
      </c>
      <c r="E24" t="s">
        <v>7</v>
      </c>
    </row>
    <row r="25" spans="1:6" x14ac:dyDescent="0.2">
      <c r="A25">
        <v>253</v>
      </c>
      <c r="B25">
        <v>3</v>
      </c>
      <c r="C25" t="s">
        <v>85</v>
      </c>
      <c r="D25" t="s">
        <v>86</v>
      </c>
      <c r="E25" t="s">
        <v>7</v>
      </c>
      <c r="F25" t="s">
        <v>326</v>
      </c>
    </row>
    <row r="26" spans="1:6" x14ac:dyDescent="0.2">
      <c r="A26">
        <v>254</v>
      </c>
      <c r="B26">
        <v>3</v>
      </c>
      <c r="C26" t="s">
        <v>87</v>
      </c>
      <c r="D26" t="s">
        <v>88</v>
      </c>
      <c r="E26" t="s">
        <v>89</v>
      </c>
      <c r="F26" t="s">
        <v>331</v>
      </c>
    </row>
    <row r="27" spans="1:6" x14ac:dyDescent="0.2">
      <c r="A27">
        <v>255</v>
      </c>
      <c r="B27">
        <v>3</v>
      </c>
      <c r="C27" t="s">
        <v>207</v>
      </c>
      <c r="D27" t="s">
        <v>90</v>
      </c>
      <c r="E27" t="s">
        <v>7</v>
      </c>
      <c r="F27" t="s">
        <v>328</v>
      </c>
    </row>
    <row r="28" spans="1:6" x14ac:dyDescent="0.2">
      <c r="A28">
        <v>256</v>
      </c>
      <c r="B28">
        <v>3</v>
      </c>
      <c r="C28" t="s">
        <v>91</v>
      </c>
      <c r="D28" t="s">
        <v>92</v>
      </c>
      <c r="E28" t="s">
        <v>7</v>
      </c>
      <c r="F28" t="s">
        <v>329</v>
      </c>
    </row>
    <row r="29" spans="1:6" x14ac:dyDescent="0.2">
      <c r="A29">
        <v>257</v>
      </c>
      <c r="B29">
        <v>3</v>
      </c>
      <c r="C29" t="s">
        <v>93</v>
      </c>
      <c r="D29" t="s">
        <v>94</v>
      </c>
      <c r="E29" t="s">
        <v>7</v>
      </c>
      <c r="F29" t="s">
        <v>335</v>
      </c>
    </row>
    <row r="30" spans="1:6" x14ac:dyDescent="0.2">
      <c r="A30">
        <v>258</v>
      </c>
      <c r="B30">
        <v>3</v>
      </c>
      <c r="C30" t="s">
        <v>95</v>
      </c>
      <c r="D30" t="s">
        <v>96</v>
      </c>
      <c r="E30" t="s">
        <v>89</v>
      </c>
      <c r="F30" t="s">
        <v>330</v>
      </c>
    </row>
    <row r="31" spans="1:6" x14ac:dyDescent="0.2">
      <c r="A31">
        <v>264</v>
      </c>
      <c r="B31">
        <v>1</v>
      </c>
      <c r="C31" t="s">
        <v>97</v>
      </c>
      <c r="D31" t="s">
        <v>98</v>
      </c>
      <c r="E31" t="s">
        <v>275</v>
      </c>
      <c r="F31" s="3" t="s">
        <v>332</v>
      </c>
    </row>
    <row r="32" spans="1:6" x14ac:dyDescent="0.2">
      <c r="A32">
        <v>300</v>
      </c>
      <c r="B32">
        <v>3</v>
      </c>
      <c r="C32" t="s">
        <v>205</v>
      </c>
      <c r="D32" t="s">
        <v>99</v>
      </c>
      <c r="E32" t="s">
        <v>7</v>
      </c>
      <c r="F32" t="s">
        <v>294</v>
      </c>
    </row>
    <row r="33" spans="1:6" x14ac:dyDescent="0.2">
      <c r="A33">
        <v>301</v>
      </c>
      <c r="B33">
        <v>3</v>
      </c>
      <c r="C33" t="s">
        <v>100</v>
      </c>
      <c r="D33" t="s">
        <v>101</v>
      </c>
      <c r="E33" t="s">
        <v>7</v>
      </c>
    </row>
    <row r="34" spans="1:6" x14ac:dyDescent="0.2">
      <c r="A34">
        <v>302</v>
      </c>
      <c r="B34">
        <v>3</v>
      </c>
      <c r="C34" t="s">
        <v>102</v>
      </c>
      <c r="D34" t="s">
        <v>103</v>
      </c>
      <c r="E34" t="s">
        <v>7</v>
      </c>
      <c r="F34" t="s">
        <v>338</v>
      </c>
    </row>
    <row r="35" spans="1:6" x14ac:dyDescent="0.2">
      <c r="A35">
        <v>303</v>
      </c>
      <c r="B35">
        <v>3</v>
      </c>
      <c r="C35" t="s">
        <v>104</v>
      </c>
      <c r="D35" t="s">
        <v>105</v>
      </c>
      <c r="E35" t="s">
        <v>7</v>
      </c>
      <c r="F35" t="s">
        <v>339</v>
      </c>
    </row>
    <row r="36" spans="1:6" x14ac:dyDescent="0.2">
      <c r="A36">
        <v>305</v>
      </c>
      <c r="B36">
        <v>3</v>
      </c>
      <c r="C36" t="s">
        <v>106</v>
      </c>
      <c r="D36" t="s">
        <v>107</v>
      </c>
      <c r="E36" t="s">
        <v>7</v>
      </c>
      <c r="F36" t="s">
        <v>296</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334</v>
      </c>
    </row>
    <row r="41" spans="1:6" x14ac:dyDescent="0.2">
      <c r="A41">
        <v>312</v>
      </c>
      <c r="B41">
        <v>3</v>
      </c>
      <c r="C41" t="s">
        <v>116</v>
      </c>
      <c r="D41" t="s">
        <v>117</v>
      </c>
      <c r="E41" t="s">
        <v>275</v>
      </c>
      <c r="F41" t="s">
        <v>300</v>
      </c>
    </row>
    <row r="42" spans="1:6" x14ac:dyDescent="0.2">
      <c r="A42">
        <v>313</v>
      </c>
      <c r="B42">
        <v>3</v>
      </c>
      <c r="C42" t="s">
        <v>118</v>
      </c>
      <c r="D42" t="s">
        <v>119</v>
      </c>
      <c r="E42" t="s">
        <v>7</v>
      </c>
      <c r="F42" t="s">
        <v>300</v>
      </c>
    </row>
    <row r="43" spans="1:6" x14ac:dyDescent="0.2">
      <c r="A43">
        <v>316</v>
      </c>
      <c r="B43">
        <v>3</v>
      </c>
      <c r="C43" t="s">
        <v>120</v>
      </c>
      <c r="D43" t="s">
        <v>121</v>
      </c>
      <c r="E43" t="s">
        <v>7</v>
      </c>
      <c r="F43" t="s">
        <v>336</v>
      </c>
    </row>
    <row r="44" spans="1:6" x14ac:dyDescent="0.2">
      <c r="A44">
        <v>317</v>
      </c>
      <c r="B44">
        <v>3</v>
      </c>
      <c r="C44" t="s">
        <v>122</v>
      </c>
      <c r="D44" t="s">
        <v>123</v>
      </c>
      <c r="E44" t="s">
        <v>7</v>
      </c>
      <c r="F44" s="3" t="s">
        <v>443</v>
      </c>
    </row>
    <row r="45" spans="1:6" x14ac:dyDescent="0.2">
      <c r="A45">
        <v>318</v>
      </c>
      <c r="B45">
        <v>3</v>
      </c>
      <c r="C45" t="s">
        <v>125</v>
      </c>
      <c r="D45" t="s">
        <v>126</v>
      </c>
      <c r="E45" t="s">
        <v>7</v>
      </c>
      <c r="F45" t="s">
        <v>343</v>
      </c>
    </row>
    <row r="46" spans="1:6" x14ac:dyDescent="0.2">
      <c r="A46">
        <v>319</v>
      </c>
      <c r="B46">
        <v>3</v>
      </c>
      <c r="C46" t="s">
        <v>305</v>
      </c>
      <c r="D46" t="s">
        <v>308</v>
      </c>
      <c r="E46" t="s">
        <v>7</v>
      </c>
      <c r="F46" t="s">
        <v>309</v>
      </c>
    </row>
    <row r="47" spans="1:6" x14ac:dyDescent="0.2">
      <c r="A47">
        <v>320</v>
      </c>
      <c r="B47">
        <v>3</v>
      </c>
      <c r="C47" t="s">
        <v>124</v>
      </c>
      <c r="D47" t="s">
        <v>127</v>
      </c>
      <c r="E47" t="s">
        <v>7</v>
      </c>
      <c r="F47" t="s">
        <v>342</v>
      </c>
    </row>
    <row r="48" spans="1:6" x14ac:dyDescent="0.2">
      <c r="A48">
        <v>321</v>
      </c>
      <c r="B48">
        <v>3</v>
      </c>
      <c r="C48" t="s">
        <v>128</v>
      </c>
      <c r="D48" t="s">
        <v>129</v>
      </c>
      <c r="E48" t="s">
        <v>7</v>
      </c>
      <c r="F48" t="s">
        <v>281</v>
      </c>
    </row>
    <row r="49" spans="1:6" x14ac:dyDescent="0.2">
      <c r="A49">
        <v>322</v>
      </c>
      <c r="B49">
        <v>3</v>
      </c>
      <c r="C49" t="s">
        <v>130</v>
      </c>
      <c r="D49" t="s">
        <v>131</v>
      </c>
      <c r="E49" t="s">
        <v>7</v>
      </c>
      <c r="F49" t="s">
        <v>281</v>
      </c>
    </row>
    <row r="50" spans="1:6" x14ac:dyDescent="0.2">
      <c r="A50">
        <v>323</v>
      </c>
      <c r="B50">
        <v>3</v>
      </c>
      <c r="C50" t="s">
        <v>132</v>
      </c>
      <c r="D50" t="s">
        <v>133</v>
      </c>
      <c r="E50" t="s">
        <v>7</v>
      </c>
      <c r="F50" t="s">
        <v>281</v>
      </c>
    </row>
    <row r="51" spans="1:6" x14ac:dyDescent="0.2">
      <c r="A51">
        <v>329</v>
      </c>
      <c r="B51">
        <v>3</v>
      </c>
      <c r="C51" t="s">
        <v>441</v>
      </c>
      <c r="D51" t="s">
        <v>442</v>
      </c>
      <c r="E51" t="s">
        <v>7</v>
      </c>
      <c r="F51" t="s">
        <v>444</v>
      </c>
    </row>
    <row r="52" spans="1:6" x14ac:dyDescent="0.2">
      <c r="A52">
        <v>335</v>
      </c>
      <c r="B52">
        <v>4</v>
      </c>
      <c r="C52" t="s">
        <v>134</v>
      </c>
      <c r="D52" t="s">
        <v>135</v>
      </c>
      <c r="E52" t="s">
        <v>68</v>
      </c>
    </row>
    <row r="53" spans="1:6" x14ac:dyDescent="0.2">
      <c r="A53">
        <v>340</v>
      </c>
      <c r="B53">
        <v>3</v>
      </c>
      <c r="C53" t="s">
        <v>136</v>
      </c>
      <c r="D53" t="s">
        <v>137</v>
      </c>
      <c r="E53" t="s">
        <v>7</v>
      </c>
    </row>
    <row r="54" spans="1:6" x14ac:dyDescent="0.2">
      <c r="A54">
        <v>341</v>
      </c>
      <c r="B54">
        <v>3</v>
      </c>
      <c r="C54" t="s">
        <v>138</v>
      </c>
      <c r="D54" t="s">
        <v>139</v>
      </c>
      <c r="E54" t="s">
        <v>7</v>
      </c>
    </row>
    <row r="55" spans="1:6" x14ac:dyDescent="0.2">
      <c r="A55">
        <v>342</v>
      </c>
      <c r="B55">
        <v>3</v>
      </c>
      <c r="C55" t="s">
        <v>140</v>
      </c>
      <c r="D55" t="s">
        <v>141</v>
      </c>
      <c r="E55" t="s">
        <v>7</v>
      </c>
    </row>
    <row r="56" spans="1:6" x14ac:dyDescent="0.2">
      <c r="A56">
        <v>344</v>
      </c>
      <c r="B56">
        <v>3</v>
      </c>
      <c r="C56" t="s">
        <v>142</v>
      </c>
      <c r="D56" t="s">
        <v>143</v>
      </c>
      <c r="E56" t="s">
        <v>7</v>
      </c>
    </row>
    <row r="57" spans="1:6" x14ac:dyDescent="0.2">
      <c r="A57">
        <v>345</v>
      </c>
      <c r="B57">
        <v>3</v>
      </c>
      <c r="C57" t="s">
        <v>144</v>
      </c>
      <c r="D57" t="s">
        <v>145</v>
      </c>
      <c r="E57" t="s">
        <v>72</v>
      </c>
    </row>
    <row r="58" spans="1:6" x14ac:dyDescent="0.2">
      <c r="A58">
        <v>358</v>
      </c>
      <c r="B58">
        <v>3</v>
      </c>
      <c r="C58" t="s">
        <v>146</v>
      </c>
      <c r="D58" t="s">
        <v>218</v>
      </c>
      <c r="E58" t="s">
        <v>147</v>
      </c>
      <c r="F58" t="s">
        <v>337</v>
      </c>
    </row>
    <row r="59" spans="1:6" x14ac:dyDescent="0.2">
      <c r="A59">
        <v>360</v>
      </c>
      <c r="B59">
        <v>3</v>
      </c>
      <c r="C59" t="s">
        <v>346</v>
      </c>
      <c r="D59" t="s">
        <v>347</v>
      </c>
      <c r="E59" t="s">
        <v>7</v>
      </c>
      <c r="F59" s="3"/>
    </row>
    <row r="60" spans="1:6" x14ac:dyDescent="0.2">
      <c r="A60">
        <v>361</v>
      </c>
      <c r="B60">
        <v>3</v>
      </c>
      <c r="C60" t="s">
        <v>148</v>
      </c>
      <c r="D60" t="s">
        <v>149</v>
      </c>
      <c r="E60" t="s">
        <v>7</v>
      </c>
    </row>
    <row r="61" spans="1:6" x14ac:dyDescent="0.2">
      <c r="A61">
        <v>400</v>
      </c>
      <c r="B61">
        <v>3</v>
      </c>
      <c r="C61" t="s">
        <v>150</v>
      </c>
      <c r="D61" t="s">
        <v>151</v>
      </c>
      <c r="E61" t="s">
        <v>7</v>
      </c>
    </row>
    <row r="62" spans="1:6" x14ac:dyDescent="0.2">
      <c r="A62">
        <v>401</v>
      </c>
      <c r="B62">
        <v>3</v>
      </c>
      <c r="C62" t="s">
        <v>152</v>
      </c>
      <c r="D62" t="s">
        <v>153</v>
      </c>
      <c r="E62" t="s">
        <v>7</v>
      </c>
      <c r="F62" t="s">
        <v>295</v>
      </c>
    </row>
    <row r="63" spans="1:6" x14ac:dyDescent="0.2">
      <c r="A63">
        <v>402</v>
      </c>
      <c r="B63">
        <v>3</v>
      </c>
      <c r="C63" t="s">
        <v>154</v>
      </c>
      <c r="D63" t="s">
        <v>155</v>
      </c>
      <c r="E63" t="s">
        <v>7</v>
      </c>
      <c r="F63" s="3" t="s">
        <v>281</v>
      </c>
    </row>
    <row r="64" spans="1:6" x14ac:dyDescent="0.2">
      <c r="A64">
        <v>403</v>
      </c>
      <c r="B64">
        <v>3</v>
      </c>
      <c r="C64" t="s">
        <v>156</v>
      </c>
      <c r="D64" t="s">
        <v>157</v>
      </c>
      <c r="E64" t="s">
        <v>7</v>
      </c>
    </row>
    <row r="65" spans="1:6" x14ac:dyDescent="0.2">
      <c r="A65">
        <v>404</v>
      </c>
      <c r="B65">
        <v>3</v>
      </c>
      <c r="C65" t="s">
        <v>158</v>
      </c>
      <c r="D65" t="s">
        <v>159</v>
      </c>
      <c r="E65" t="s">
        <v>7</v>
      </c>
      <c r="F65" s="3" t="s">
        <v>292</v>
      </c>
    </row>
    <row r="66" spans="1:6" x14ac:dyDescent="0.2">
      <c r="A66">
        <v>405</v>
      </c>
      <c r="B66">
        <v>3</v>
      </c>
      <c r="C66" t="s">
        <v>160</v>
      </c>
      <c r="D66" t="s">
        <v>161</v>
      </c>
      <c r="E66" t="s">
        <v>7</v>
      </c>
      <c r="F66" t="s">
        <v>295</v>
      </c>
    </row>
    <row r="67" spans="1:6" x14ac:dyDescent="0.2">
      <c r="A67">
        <v>406</v>
      </c>
      <c r="B67">
        <v>3</v>
      </c>
      <c r="C67" t="s">
        <v>162</v>
      </c>
      <c r="D67" t="s">
        <v>163</v>
      </c>
      <c r="E67" t="s">
        <v>7</v>
      </c>
      <c r="F67" s="3" t="s">
        <v>341</v>
      </c>
    </row>
    <row r="68" spans="1:6" x14ac:dyDescent="0.2">
      <c r="A68">
        <v>412</v>
      </c>
      <c r="B68">
        <v>3</v>
      </c>
      <c r="C68" t="s">
        <v>164</v>
      </c>
      <c r="D68" t="s">
        <v>165</v>
      </c>
      <c r="E68" t="s">
        <v>7</v>
      </c>
      <c r="F68" s="3" t="s">
        <v>281</v>
      </c>
    </row>
    <row r="69" spans="1:6" x14ac:dyDescent="0.2">
      <c r="A69">
        <v>418</v>
      </c>
      <c r="B69">
        <v>3</v>
      </c>
      <c r="C69" t="s">
        <v>166</v>
      </c>
      <c r="D69" t="s">
        <v>167</v>
      </c>
      <c r="E69" t="s">
        <v>7</v>
      </c>
      <c r="F69" s="3" t="s">
        <v>291</v>
      </c>
    </row>
    <row r="70" spans="1:6" x14ac:dyDescent="0.2">
      <c r="A70">
        <v>419</v>
      </c>
      <c r="B70">
        <v>3</v>
      </c>
      <c r="C70" t="s">
        <v>168</v>
      </c>
      <c r="D70" t="s">
        <v>169</v>
      </c>
      <c r="E70" t="s">
        <v>7</v>
      </c>
      <c r="F70" t="s">
        <v>290</v>
      </c>
    </row>
    <row r="71" spans="1:6" x14ac:dyDescent="0.2">
      <c r="A71">
        <v>420</v>
      </c>
      <c r="B71">
        <v>3</v>
      </c>
      <c r="C71" t="s">
        <v>170</v>
      </c>
      <c r="D71" t="s">
        <v>172</v>
      </c>
      <c r="E71" t="s">
        <v>7</v>
      </c>
      <c r="F71" t="s">
        <v>289</v>
      </c>
    </row>
    <row r="72" spans="1:6" x14ac:dyDescent="0.2">
      <c r="A72">
        <v>421</v>
      </c>
      <c r="B72">
        <v>3</v>
      </c>
      <c r="C72" t="s">
        <v>171</v>
      </c>
      <c r="D72" t="s">
        <v>173</v>
      </c>
      <c r="E72" t="s">
        <v>7</v>
      </c>
      <c r="F72" t="s">
        <v>288</v>
      </c>
    </row>
    <row r="73" spans="1:6" x14ac:dyDescent="0.2">
      <c r="A73">
        <v>422</v>
      </c>
      <c r="B73">
        <v>3</v>
      </c>
      <c r="C73" t="s">
        <v>174</v>
      </c>
      <c r="D73" t="s">
        <v>175</v>
      </c>
      <c r="E73" t="s">
        <v>7</v>
      </c>
      <c r="F73" t="s">
        <v>287</v>
      </c>
    </row>
    <row r="74" spans="1:6" x14ac:dyDescent="0.2">
      <c r="A74">
        <v>423</v>
      </c>
      <c r="B74">
        <v>3</v>
      </c>
      <c r="C74" t="s">
        <v>176</v>
      </c>
      <c r="D74" t="s">
        <v>177</v>
      </c>
      <c r="E74" t="s">
        <v>7</v>
      </c>
      <c r="F74" t="s">
        <v>286</v>
      </c>
    </row>
    <row r="75" spans="1:6" x14ac:dyDescent="0.2">
      <c r="A75">
        <v>424</v>
      </c>
      <c r="B75">
        <v>3</v>
      </c>
      <c r="C75" t="s">
        <v>178</v>
      </c>
      <c r="D75" t="s">
        <v>179</v>
      </c>
      <c r="E75" t="s">
        <v>7</v>
      </c>
      <c r="F75" t="s">
        <v>281</v>
      </c>
    </row>
    <row r="76" spans="1:6" x14ac:dyDescent="0.2">
      <c r="A76">
        <v>425</v>
      </c>
      <c r="B76">
        <v>3</v>
      </c>
      <c r="C76" t="s">
        <v>180</v>
      </c>
      <c r="D76" t="s">
        <v>181</v>
      </c>
      <c r="E76" t="s">
        <v>7</v>
      </c>
      <c r="F76" t="s">
        <v>285</v>
      </c>
    </row>
    <row r="77" spans="1:6" x14ac:dyDescent="0.2">
      <c r="A77">
        <v>426</v>
      </c>
      <c r="B77">
        <v>3</v>
      </c>
      <c r="C77" t="s">
        <v>279</v>
      </c>
      <c r="D77" t="s">
        <v>182</v>
      </c>
      <c r="E77" t="s">
        <v>7</v>
      </c>
      <c r="F77" t="s">
        <v>281</v>
      </c>
    </row>
    <row r="78" spans="1:6" x14ac:dyDescent="0.2">
      <c r="A78">
        <v>427</v>
      </c>
      <c r="B78">
        <v>3</v>
      </c>
      <c r="C78" t="s">
        <v>183</v>
      </c>
      <c r="D78" t="s">
        <v>184</v>
      </c>
      <c r="E78" t="s">
        <v>7</v>
      </c>
      <c r="F78" t="s">
        <v>284</v>
      </c>
    </row>
    <row r="79" spans="1:6" x14ac:dyDescent="0.2">
      <c r="A79">
        <v>428</v>
      </c>
      <c r="B79">
        <v>3</v>
      </c>
      <c r="C79" t="s">
        <v>185</v>
      </c>
      <c r="D79" t="s">
        <v>186</v>
      </c>
      <c r="E79" t="s">
        <v>7</v>
      </c>
    </row>
    <row r="80" spans="1:6" x14ac:dyDescent="0.2">
      <c r="A80">
        <v>437</v>
      </c>
      <c r="B80">
        <v>3</v>
      </c>
      <c r="C80" t="s">
        <v>188</v>
      </c>
      <c r="D80" t="s">
        <v>189</v>
      </c>
      <c r="E80" t="s">
        <v>7</v>
      </c>
      <c r="F80" t="s">
        <v>340</v>
      </c>
    </row>
    <row r="81" spans="1:6" x14ac:dyDescent="0.2">
      <c r="A81">
        <v>440</v>
      </c>
      <c r="B81">
        <v>3</v>
      </c>
      <c r="C81" t="s">
        <v>187</v>
      </c>
      <c r="D81" t="s">
        <v>190</v>
      </c>
      <c r="E81" t="s">
        <v>7</v>
      </c>
      <c r="F81" t="s">
        <v>283</v>
      </c>
    </row>
    <row r="82" spans="1:6" x14ac:dyDescent="0.2">
      <c r="A82">
        <v>441</v>
      </c>
      <c r="B82">
        <v>3</v>
      </c>
      <c r="C82" t="s">
        <v>191</v>
      </c>
      <c r="D82" t="s">
        <v>192</v>
      </c>
      <c r="E82" t="s">
        <v>7</v>
      </c>
    </row>
    <row r="83" spans="1:6" x14ac:dyDescent="0.2">
      <c r="A83">
        <v>442</v>
      </c>
      <c r="B83">
        <v>3</v>
      </c>
      <c r="C83" t="s">
        <v>193</v>
      </c>
      <c r="D83" t="s">
        <v>194</v>
      </c>
      <c r="E83" t="s">
        <v>7</v>
      </c>
    </row>
    <row r="84" spans="1:6" x14ac:dyDescent="0.2">
      <c r="A84">
        <v>443</v>
      </c>
      <c r="B84">
        <v>3</v>
      </c>
      <c r="C84" t="s">
        <v>195</v>
      </c>
      <c r="D84" t="s">
        <v>196</v>
      </c>
      <c r="E84" t="s">
        <v>7</v>
      </c>
      <c r="F84" t="s">
        <v>281</v>
      </c>
    </row>
    <row r="85" spans="1:6" x14ac:dyDescent="0.2">
      <c r="A85">
        <v>444</v>
      </c>
      <c r="B85">
        <v>3</v>
      </c>
      <c r="C85" t="s">
        <v>197</v>
      </c>
      <c r="D85" t="s">
        <v>198</v>
      </c>
      <c r="E85" t="s">
        <v>7</v>
      </c>
    </row>
    <row r="86" spans="1:6" x14ac:dyDescent="0.2">
      <c r="A86">
        <v>446</v>
      </c>
      <c r="B86">
        <v>3</v>
      </c>
      <c r="C86" t="s">
        <v>199</v>
      </c>
      <c r="D86" t="s">
        <v>200</v>
      </c>
      <c r="E86" t="s">
        <v>7</v>
      </c>
    </row>
    <row r="87" spans="1:6" x14ac:dyDescent="0.2">
      <c r="A87">
        <v>450</v>
      </c>
      <c r="B87">
        <v>3</v>
      </c>
      <c r="C87" t="s">
        <v>201</v>
      </c>
      <c r="D87" t="s">
        <v>202</v>
      </c>
      <c r="E87" t="s">
        <v>7</v>
      </c>
      <c r="F87" t="s">
        <v>282</v>
      </c>
    </row>
    <row r="88" spans="1:6" x14ac:dyDescent="0.2">
      <c r="A88">
        <v>462</v>
      </c>
      <c r="B88">
        <v>3</v>
      </c>
      <c r="C88" t="s">
        <v>203</v>
      </c>
      <c r="D88" t="s">
        <v>204</v>
      </c>
      <c r="E88" t="s">
        <v>7</v>
      </c>
    </row>
    <row r="89" spans="1:6" x14ac:dyDescent="0.2">
      <c r="A89">
        <v>461</v>
      </c>
      <c r="B89">
        <v>3</v>
      </c>
      <c r="C89" t="s">
        <v>428</v>
      </c>
      <c r="D89" t="s">
        <v>429</v>
      </c>
      <c r="E89"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4"/>
  <sheetViews>
    <sheetView workbookViewId="0">
      <selection activeCell="A35" sqref="A35:XFD35"/>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 si="1">_xlfn.CONCAT(B12,C12)</f>
        <v>221100</v>
      </c>
    </row>
    <row r="13" spans="1:9" x14ac:dyDescent="0.2">
      <c r="A13">
        <v>40</v>
      </c>
      <c r="B13">
        <v>300</v>
      </c>
      <c r="C13">
        <v>200</v>
      </c>
      <c r="D13" s="1">
        <f>VLOOKUP(B13,courses_program2!A:E,4,0)</f>
        <v>3.86505410805316</v>
      </c>
      <c r="E13" s="1">
        <f>VLOOKUP(B13,courses_program2!A:E,5,0)</f>
        <v>3.1719641772601079</v>
      </c>
      <c r="F13" s="1">
        <f>VLOOKUP(C13,courses_program2!A:E,4,0)</f>
        <v>0.76536870342777408</v>
      </c>
      <c r="G13" s="1">
        <f>VLOOKUP(C13,courses_program2!A:E,5,0)</f>
        <v>1.8477583034080209</v>
      </c>
      <c r="H13">
        <v>1</v>
      </c>
      <c r="I13" t="str">
        <f t="shared" ref="I13:I25" si="2">_xlfn.CONCAT(B13,C13)</f>
        <v>300200</v>
      </c>
    </row>
    <row r="14" spans="1:9" x14ac:dyDescent="0.2">
      <c r="A14">
        <v>41</v>
      </c>
      <c r="B14">
        <v>300</v>
      </c>
      <c r="C14">
        <v>317</v>
      </c>
      <c r="D14" s="1">
        <f>VLOOKUP(B14,courses_program2!A:E,4,0)</f>
        <v>3.86505410805316</v>
      </c>
      <c r="E14" s="1">
        <f>VLOOKUP(B14,courses_program2!A:E,5,0)</f>
        <v>3.1719641772601079</v>
      </c>
      <c r="F14" s="1">
        <f>VLOOKUP(C14,courses_program2!A:E,4,0)</f>
        <v>4.1573494436267424</v>
      </c>
      <c r="G14" s="1">
        <f>VLOOKUP(C14,courses_program2!A:E,5,0)</f>
        <v>2.777849096617095</v>
      </c>
      <c r="H14">
        <v>1</v>
      </c>
      <c r="I14" t="str">
        <f t="shared" si="2"/>
        <v>300317</v>
      </c>
    </row>
    <row r="15" spans="1:9" x14ac:dyDescent="0.2">
      <c r="A15">
        <v>42</v>
      </c>
      <c r="B15">
        <v>301</v>
      </c>
      <c r="C15">
        <v>300</v>
      </c>
      <c r="D15" s="1">
        <f>VLOOKUP(B15,courses_program2!A:E,4,0)</f>
        <v>4.6380649296637912</v>
      </c>
      <c r="E15" s="1">
        <f>VLOOKUP(B15,courses_program2!A:E,5,0)</f>
        <v>3.8063570127121298</v>
      </c>
      <c r="F15" s="1">
        <f>VLOOKUP(C15,courses_program2!A:E,4,0)</f>
        <v>3.86505410805316</v>
      </c>
      <c r="G15" s="1">
        <f>VLOOKUP(C15,courses_program2!A:E,5,0)</f>
        <v>3.1719641772601079</v>
      </c>
      <c r="H15">
        <v>1</v>
      </c>
      <c r="I15" t="str">
        <f t="shared" si="2"/>
        <v>301300</v>
      </c>
    </row>
    <row r="16" spans="1:9" x14ac:dyDescent="0.2">
      <c r="A16">
        <v>43</v>
      </c>
      <c r="B16">
        <v>301</v>
      </c>
      <c r="C16">
        <v>215</v>
      </c>
      <c r="D16" s="1">
        <f>VLOOKUP(B16,courses_program2!A:E,4,0)</f>
        <v>4.6380649296637912</v>
      </c>
      <c r="E16" s="1">
        <f>VLOOKUP(B16,courses_program2!A:E,5,0)</f>
        <v>3.8063570127121298</v>
      </c>
      <c r="F16" s="1">
        <f>VLOOKUP(C16,courses_program2!A:E,4,0)</f>
        <v>2.5375754443131053</v>
      </c>
      <c r="G16" s="1">
        <f>VLOOKUP(C16,courses_program2!A:E,5,0)</f>
        <v>3.0920399196031001</v>
      </c>
      <c r="H16">
        <v>0</v>
      </c>
      <c r="I16" t="str">
        <f t="shared" si="2"/>
        <v>301215</v>
      </c>
    </row>
    <row r="17" spans="1:9" x14ac:dyDescent="0.2">
      <c r="A17">
        <v>44</v>
      </c>
      <c r="B17">
        <v>301</v>
      </c>
      <c r="C17">
        <v>316</v>
      </c>
      <c r="D17" s="1">
        <f>VLOOKUP(B17,courses_program2!A:E,4,0)</f>
        <v>4.6380649296637912</v>
      </c>
      <c r="E17" s="1">
        <f>VLOOKUP(B17,courses_program2!A:E,5,0)</f>
        <v>3.8063570127121298</v>
      </c>
      <c r="F17" s="1">
        <f>VLOOKUP(C17,courses_program2!A:E,4,0)</f>
        <v>3.8063631664696578</v>
      </c>
      <c r="G17" s="1">
        <f>VLOOKUP(C17,courses_program2!A:E,5,0)</f>
        <v>4.6380598794046506</v>
      </c>
      <c r="H17">
        <v>1</v>
      </c>
      <c r="I17" t="str">
        <f t="shared" si="2"/>
        <v>301316</v>
      </c>
    </row>
    <row r="18" spans="1:9" x14ac:dyDescent="0.2">
      <c r="A18">
        <v>45</v>
      </c>
      <c r="B18">
        <v>302</v>
      </c>
      <c r="C18">
        <v>200</v>
      </c>
      <c r="D18" s="1">
        <f>VLOOKUP(B18,courses_program2!A:E,4,0)</f>
        <v>0.97545730327144264</v>
      </c>
      <c r="E18" s="1">
        <f>VLOOKUP(B18,courses_program2!A:E,5,0)</f>
        <v>4.9039252695666562</v>
      </c>
      <c r="F18" s="1">
        <f>VLOOKUP(C18,courses_program2!A:E,4,0)</f>
        <v>0.76536870342777408</v>
      </c>
      <c r="G18" s="1">
        <f>VLOOKUP(C18,courses_program2!A:E,5,0)</f>
        <v>1.8477583034080209</v>
      </c>
      <c r="H18">
        <v>1</v>
      </c>
      <c r="I18" t="str">
        <f t="shared" si="2"/>
        <v>302200</v>
      </c>
    </row>
    <row r="19" spans="1:9" x14ac:dyDescent="0.2">
      <c r="A19">
        <v>47</v>
      </c>
      <c r="B19">
        <v>303</v>
      </c>
      <c r="C19">
        <v>302</v>
      </c>
      <c r="D19" s="1">
        <f>VLOOKUP(B19,courses_program2!A:E,4,0)</f>
        <v>1.1705487639257313</v>
      </c>
      <c r="E19" s="1">
        <f>VLOOKUP(B19,courses_program2!A:E,5,0)</f>
        <v>5.8847103234799878</v>
      </c>
      <c r="F19" s="1">
        <f>VLOOKUP(C19,courses_program2!A:E,4,0)</f>
        <v>0.97545730327144264</v>
      </c>
      <c r="G19" s="1">
        <f>VLOOKUP(C19,courses_program2!A:E,5,0)</f>
        <v>4.9039252695666562</v>
      </c>
      <c r="H19">
        <v>1</v>
      </c>
      <c r="I19" t="str">
        <f t="shared" si="2"/>
        <v>303302</v>
      </c>
    </row>
    <row r="20" spans="1:9" x14ac:dyDescent="0.2">
      <c r="A20">
        <v>51</v>
      </c>
      <c r="B20">
        <v>307</v>
      </c>
      <c r="C20">
        <v>221</v>
      </c>
      <c r="D20" s="1">
        <f>VLOOKUP(B20,courses_program2!A:E,4,0)</f>
        <v>0.49009189105062684</v>
      </c>
      <c r="E20" s="1">
        <f>VLOOKUP(B20,courses_program2!A:E,5,0)</f>
        <v>4.9759230237541274</v>
      </c>
      <c r="F20" s="1">
        <f>VLOOKUP(C20,courses_program2!A:E,4,0)</f>
        <v>3.9803846900326745E-6</v>
      </c>
      <c r="G20" s="1">
        <f>VLOOKUP(C20,courses_program2!A:E,5,0)</f>
        <v>2.9999999999973594</v>
      </c>
      <c r="H20">
        <v>1</v>
      </c>
      <c r="I20" t="str">
        <f t="shared" si="2"/>
        <v>307221</v>
      </c>
    </row>
    <row r="21" spans="1:9" x14ac:dyDescent="0.2">
      <c r="A21">
        <v>52</v>
      </c>
      <c r="B21">
        <v>307</v>
      </c>
      <c r="C21">
        <v>200</v>
      </c>
      <c r="D21" s="1">
        <f>VLOOKUP(B21,courses_program2!A:E,4,0)</f>
        <v>0.49009189105062684</v>
      </c>
      <c r="E21" s="1">
        <f>VLOOKUP(B21,courses_program2!A:E,5,0)</f>
        <v>4.9759230237541274</v>
      </c>
      <c r="F21" s="1">
        <f>VLOOKUP(C21,courses_program2!A:E,4,0)</f>
        <v>0.76536870342777408</v>
      </c>
      <c r="G21" s="1">
        <f>VLOOKUP(C21,courses_program2!A:E,5,0)</f>
        <v>1.8477583034080209</v>
      </c>
      <c r="H21">
        <v>1</v>
      </c>
      <c r="I21" t="str">
        <f t="shared" si="2"/>
        <v>307200</v>
      </c>
    </row>
    <row r="22" spans="1:9" x14ac:dyDescent="0.2">
      <c r="A22">
        <v>53</v>
      </c>
      <c r="B22">
        <v>308</v>
      </c>
      <c r="C22">
        <v>221</v>
      </c>
      <c r="D22" s="1">
        <f>VLOOKUP(B22,courses_program2!A:E,4,0)</f>
        <v>-4.4096010445234768</v>
      </c>
      <c r="E22" s="1">
        <f>VLOOKUP(B22,courses_program2!A:E,5,0)</f>
        <v>2.3569935570844196</v>
      </c>
      <c r="F22" s="1">
        <f>VLOOKUP(C22,courses_program2!A:E,4,0)</f>
        <v>3.9803846900326745E-6</v>
      </c>
      <c r="G22" s="1">
        <f>VLOOKUP(C22,courses_program2!A:E,5,0)</f>
        <v>2.9999999999973594</v>
      </c>
      <c r="H22">
        <v>1</v>
      </c>
      <c r="I22" t="str">
        <f t="shared" si="2"/>
        <v>308221</v>
      </c>
    </row>
    <row r="23" spans="1:9" x14ac:dyDescent="0.2">
      <c r="A23">
        <v>53</v>
      </c>
      <c r="B23">
        <v>308</v>
      </c>
      <c r="C23">
        <v>220</v>
      </c>
      <c r="D23" s="1">
        <f>VLOOKUP(B23,courses_program2!A:E,4,0)</f>
        <v>-4.4096010445234768</v>
      </c>
      <c r="E23" s="1">
        <f>VLOOKUP(B23,courses_program2!A:E,5,0)</f>
        <v>2.3569935570844196</v>
      </c>
      <c r="F23" s="1">
        <f>VLOOKUP(C23,courses_program2!A:E,4,0)</f>
        <v>-1.9031754294739502</v>
      </c>
      <c r="G23" s="1">
        <f>VLOOKUP(C23,courses_program2!A:E,5,0)</f>
        <v>2.3190349899573843</v>
      </c>
      <c r="H23">
        <v>1</v>
      </c>
      <c r="I23" t="str">
        <f t="shared" si="2"/>
        <v>308220</v>
      </c>
    </row>
    <row r="24" spans="1:9" x14ac:dyDescent="0.2">
      <c r="A24">
        <v>55</v>
      </c>
      <c r="B24">
        <v>309</v>
      </c>
      <c r="C24">
        <v>221</v>
      </c>
      <c r="D24" s="1">
        <f>VLOOKUP(B24,courses_program2!A:E,4,0)</f>
        <v>-4.1573420723400947</v>
      </c>
      <c r="E24" s="1">
        <f>VLOOKUP(B24,courses_program2!A:E,5,0)</f>
        <v>2.777860128507367</v>
      </c>
      <c r="F24" s="1">
        <f>VLOOKUP(C24,courses_program2!A:E,4,0)</f>
        <v>3.9803846900326745E-6</v>
      </c>
      <c r="G24" s="1">
        <f>VLOOKUP(C24,courses_program2!A:E,5,0)</f>
        <v>2.9999999999973594</v>
      </c>
      <c r="H24">
        <v>1</v>
      </c>
      <c r="I24" t="str">
        <f t="shared" si="2"/>
        <v>309221</v>
      </c>
    </row>
    <row r="25" spans="1:9" x14ac:dyDescent="0.2">
      <c r="A25">
        <v>55</v>
      </c>
      <c r="B25">
        <v>309</v>
      </c>
      <c r="C25">
        <v>220</v>
      </c>
      <c r="D25" s="1">
        <f>VLOOKUP(B25,courses_program2!A:E,4,0)</f>
        <v>-4.1573420723400947</v>
      </c>
      <c r="E25" s="1">
        <f>VLOOKUP(B25,courses_program2!A:E,5,0)</f>
        <v>2.777860128507367</v>
      </c>
      <c r="F25" s="1">
        <f>VLOOKUP(C25,courses_program2!A:E,4,0)</f>
        <v>-1.9031754294739502</v>
      </c>
      <c r="G25" s="1">
        <f>VLOOKUP(C25,courses_program2!A:E,5,0)</f>
        <v>2.3190349899573843</v>
      </c>
      <c r="H25">
        <v>1</v>
      </c>
      <c r="I25" t="str">
        <f t="shared" si="2"/>
        <v>309220</v>
      </c>
    </row>
    <row r="26" spans="1:9" x14ac:dyDescent="0.2">
      <c r="A26">
        <v>59</v>
      </c>
      <c r="B26">
        <v>312</v>
      </c>
      <c r="C26">
        <v>220</v>
      </c>
      <c r="D26" s="1">
        <f>VLOOKUP(B26,courses_program2!A:E,4,0)</f>
        <v>-1.9134095005812624</v>
      </c>
      <c r="E26" s="1">
        <f>VLOOKUP(B26,courses_program2!A:E,5,0)</f>
        <v>4.6194008359402368</v>
      </c>
      <c r="F26" s="1">
        <f>VLOOKUP(C26,courses_program2!A:E,4,0)</f>
        <v>-1.9031754294739502</v>
      </c>
      <c r="G26" s="1">
        <f>VLOOKUP(C26,courses_program2!A:E,5,0)</f>
        <v>2.3190349899573843</v>
      </c>
      <c r="H26">
        <v>1</v>
      </c>
      <c r="I26" t="str">
        <f t="shared" ref="I26:I46" si="3">_xlfn.CONCAT(B26,C26)</f>
        <v>312220</v>
      </c>
    </row>
    <row r="27" spans="1:9" x14ac:dyDescent="0.2">
      <c r="A27">
        <v>60</v>
      </c>
      <c r="B27">
        <v>313</v>
      </c>
      <c r="C27">
        <v>312</v>
      </c>
      <c r="D27" s="1">
        <f>VLOOKUP(B27,courses_program2!A:E,4,0)</f>
        <v>-2.2960914006975148</v>
      </c>
      <c r="E27" s="1">
        <f>VLOOKUP(B27,courses_program2!A:E,5,0)</f>
        <v>5.5432810031282846</v>
      </c>
      <c r="F27" s="1">
        <f>VLOOKUP(C27,courses_program2!A:E,4,0)</f>
        <v>-1.9134095005812624</v>
      </c>
      <c r="G27" s="1">
        <f>VLOOKUP(C27,courses_program2!A:E,5,0)</f>
        <v>4.6194008359402368</v>
      </c>
      <c r="H27">
        <v>1</v>
      </c>
      <c r="I27" t="str">
        <f t="shared" si="3"/>
        <v>313312</v>
      </c>
    </row>
    <row r="28" spans="1:9" x14ac:dyDescent="0.2">
      <c r="A28">
        <v>61</v>
      </c>
      <c r="B28">
        <v>316</v>
      </c>
      <c r="C28">
        <v>215</v>
      </c>
      <c r="D28" s="1">
        <f>VLOOKUP(B28,courses_program2!A:E,4,0)</f>
        <v>3.8063631664696578</v>
      </c>
      <c r="E28" s="1">
        <f>VLOOKUP(B28,courses_program2!A:E,5,0)</f>
        <v>4.6380598794046506</v>
      </c>
      <c r="F28" s="1">
        <f>VLOOKUP(C28,courses_program2!A:E,4,0)</f>
        <v>2.5375754443131053</v>
      </c>
      <c r="G28" s="1">
        <f>VLOOKUP(C28,courses_program2!A:E,5,0)</f>
        <v>3.0920399196031001</v>
      </c>
      <c r="H28">
        <v>1</v>
      </c>
      <c r="I28" t="str">
        <f t="shared" si="3"/>
        <v>316215</v>
      </c>
    </row>
    <row r="29" spans="1:9" x14ac:dyDescent="0.2">
      <c r="A29">
        <v>62</v>
      </c>
      <c r="B29">
        <v>317</v>
      </c>
      <c r="C29">
        <v>200</v>
      </c>
      <c r="D29" s="1">
        <f>VLOOKUP(B29,courses_program2!A:E,4,0)</f>
        <v>4.1573494436267424</v>
      </c>
      <c r="E29" s="1">
        <f>VLOOKUP(B29,courses_program2!A:E,5,0)</f>
        <v>2.777849096617095</v>
      </c>
      <c r="F29" s="1">
        <f>VLOOKUP(C29,courses_program2!A:E,4,0)</f>
        <v>0.76536870342777408</v>
      </c>
      <c r="G29" s="1">
        <f>VLOOKUP(C29,courses_program2!A:E,5,0)</f>
        <v>1.8477583034080209</v>
      </c>
      <c r="H29">
        <v>1</v>
      </c>
      <c r="I29" t="str">
        <f t="shared" si="3"/>
        <v>317200</v>
      </c>
    </row>
    <row r="30" spans="1:9" x14ac:dyDescent="0.2">
      <c r="A30">
        <v>63</v>
      </c>
      <c r="B30">
        <v>317</v>
      </c>
      <c r="C30">
        <v>221</v>
      </c>
      <c r="D30" s="1">
        <f>VLOOKUP(B30,courses_program2!A:E,4,0)</f>
        <v>4.1573494436267424</v>
      </c>
      <c r="E30" s="1">
        <f>VLOOKUP(B30,courses_program2!A:E,5,0)</f>
        <v>2.777849096617095</v>
      </c>
      <c r="F30" s="1">
        <f>VLOOKUP(C30,courses_program2!A:E,4,0)</f>
        <v>3.9803846900326745E-6</v>
      </c>
      <c r="G30" s="1">
        <f>VLOOKUP(C30,courses_program2!A:E,5,0)</f>
        <v>2.9999999999973594</v>
      </c>
      <c r="H30">
        <v>1</v>
      </c>
      <c r="I30" t="str">
        <f t="shared" si="3"/>
        <v>317221</v>
      </c>
    </row>
    <row r="31" spans="1:9" x14ac:dyDescent="0.2">
      <c r="A31">
        <v>67</v>
      </c>
      <c r="B31">
        <v>319</v>
      </c>
      <c r="C31">
        <v>220</v>
      </c>
      <c r="D31" s="1">
        <f>VLOOKUP(B31,courses_program2!A:E,4,0)</f>
        <v>-3.1719590491232501</v>
      </c>
      <c r="E31" s="1">
        <f>VLOOKUP(B31,courses_program2!A:E,5,0)</f>
        <v>3.8650583165956403</v>
      </c>
      <c r="F31" s="1">
        <f>VLOOKUP(C31,courses_program2!A:E,4,0)</f>
        <v>-1.9031754294739502</v>
      </c>
      <c r="G31" s="1">
        <f>VLOOKUP(C31,courses_program2!A:E,5,0)</f>
        <v>2.3190349899573843</v>
      </c>
      <c r="H31">
        <v>1</v>
      </c>
      <c r="I31" t="str">
        <f t="shared" si="3"/>
        <v>319220</v>
      </c>
    </row>
    <row r="32" spans="1:9" x14ac:dyDescent="0.2">
      <c r="A32">
        <v>68</v>
      </c>
      <c r="B32">
        <v>320</v>
      </c>
      <c r="C32">
        <v>200</v>
      </c>
      <c r="D32" s="1">
        <f>VLOOKUP(B32,courses_program2!A:E,4,0)</f>
        <v>-2.7778435806646256</v>
      </c>
      <c r="E32" s="1">
        <f>VLOOKUP(B32,courses_program2!A:E,5,0)</f>
        <v>4.1573531292590884</v>
      </c>
      <c r="F32" s="1">
        <f>VLOOKUP(C32,courses_program2!A:E,4,0)</f>
        <v>0.76536870342777408</v>
      </c>
      <c r="G32" s="1">
        <f>VLOOKUP(C32,courses_program2!A:E,5,0)</f>
        <v>1.8477583034080209</v>
      </c>
      <c r="H32">
        <v>1</v>
      </c>
      <c r="I32" t="str">
        <f t="shared" si="3"/>
        <v>320200</v>
      </c>
    </row>
    <row r="33" spans="1:9" x14ac:dyDescent="0.2">
      <c r="A33">
        <v>68</v>
      </c>
      <c r="B33">
        <v>320</v>
      </c>
      <c r="C33">
        <v>220</v>
      </c>
      <c r="D33" s="1">
        <f>VLOOKUP(B33,courses_program2!A:E,4,0)</f>
        <v>-2.7778435806646256</v>
      </c>
      <c r="E33" s="1">
        <f>VLOOKUP(B33,courses_program2!A:E,5,0)</f>
        <v>4.1573531292590884</v>
      </c>
      <c r="F33" s="1">
        <f>VLOOKUP(C33,courses_program2!A:E,4,0)</f>
        <v>-1.9031754294739502</v>
      </c>
      <c r="G33" s="1">
        <f>VLOOKUP(C33,courses_program2!A:E,5,0)</f>
        <v>2.3190349899573843</v>
      </c>
      <c r="H33">
        <v>1</v>
      </c>
      <c r="I33" t="str">
        <f t="shared" si="3"/>
        <v>320220</v>
      </c>
    </row>
    <row r="34" spans="1:9" x14ac:dyDescent="0.2">
      <c r="A34">
        <v>69</v>
      </c>
      <c r="B34">
        <v>321</v>
      </c>
      <c r="C34">
        <v>320</v>
      </c>
      <c r="D34" s="1">
        <f>VLOOKUP(B34,courses_program2!A:E,4,0)</f>
        <v>-3.333412296797551</v>
      </c>
      <c r="E34" s="1">
        <f>VLOOKUP(B34,courses_program2!A:E,5,0)</f>
        <v>4.9888237551109054</v>
      </c>
      <c r="F34" s="1">
        <f>VLOOKUP(C34,courses_program2!A:E,4,0)</f>
        <v>-2.7778435806646256</v>
      </c>
      <c r="G34" s="1">
        <f>VLOOKUP(C34,courses_program2!A:E,5,0)</f>
        <v>4.1573531292590884</v>
      </c>
      <c r="H34">
        <v>1</v>
      </c>
      <c r="I34" t="str">
        <f t="shared" si="3"/>
        <v>321320</v>
      </c>
    </row>
    <row r="35" spans="1:9" x14ac:dyDescent="0.2">
      <c r="A35">
        <v>70</v>
      </c>
      <c r="B35">
        <v>322</v>
      </c>
      <c r="C35">
        <v>221</v>
      </c>
      <c r="D35" s="1">
        <f>VLOOKUP(B35,courses_program2!A:E,4,0)</f>
        <v>-3.5355268695332196</v>
      </c>
      <c r="E35" s="1">
        <f>VLOOKUP(B35,courses_program2!A:E,5,0)</f>
        <v>3.5355409423182516</v>
      </c>
      <c r="F35" s="1">
        <f>VLOOKUP(C35,courses_program2!A:E,4,0)</f>
        <v>3.9803846900326745E-6</v>
      </c>
      <c r="G35" s="1">
        <f>VLOOKUP(C35,courses_program2!A:E,5,0)</f>
        <v>2.9999999999973594</v>
      </c>
      <c r="H35">
        <v>1</v>
      </c>
      <c r="I35" t="str">
        <f t="shared" si="3"/>
        <v>322221</v>
      </c>
    </row>
    <row r="36" spans="1:9" x14ac:dyDescent="0.2">
      <c r="A36">
        <v>70</v>
      </c>
      <c r="B36">
        <v>322</v>
      </c>
      <c r="C36">
        <v>220</v>
      </c>
      <c r="D36" s="1">
        <f>VLOOKUP(B36,courses_program2!A:E,4,0)</f>
        <v>-3.5355268695332196</v>
      </c>
      <c r="E36" s="1">
        <f>VLOOKUP(B36,courses_program2!A:E,5,0)</f>
        <v>3.5355409423182516</v>
      </c>
      <c r="F36" s="1">
        <f>VLOOKUP(C36,courses_program2!A:E,4,0)</f>
        <v>-1.9031754294739502</v>
      </c>
      <c r="G36" s="1">
        <f>VLOOKUP(C36,courses_program2!A:E,5,0)</f>
        <v>2.3190349899573843</v>
      </c>
      <c r="H36">
        <v>1</v>
      </c>
      <c r="I36" t="str">
        <f t="shared" si="3"/>
        <v>322220</v>
      </c>
    </row>
    <row r="37" spans="1:9" x14ac:dyDescent="0.2">
      <c r="A37">
        <v>71</v>
      </c>
      <c r="B37">
        <v>323</v>
      </c>
      <c r="C37">
        <v>322</v>
      </c>
      <c r="D37" s="1">
        <f>VLOOKUP(B37,courses_program2!A:E,4,0)</f>
        <v>-4.2426322434398642</v>
      </c>
      <c r="E37" s="1">
        <f>VLOOKUP(B37,courses_program2!A:E,5,0)</f>
        <v>4.2426491307819019</v>
      </c>
      <c r="F37" s="1">
        <f>VLOOKUP(C37,courses_program2!A:E,4,0)</f>
        <v>-3.5355268695332196</v>
      </c>
      <c r="G37" s="1">
        <f>VLOOKUP(C37,courses_program2!A:E,5,0)</f>
        <v>3.5355409423182516</v>
      </c>
      <c r="H37">
        <v>1</v>
      </c>
      <c r="I37" t="str">
        <f>_xlfn.CONCAT(B37,C37)</f>
        <v>323322</v>
      </c>
    </row>
    <row r="38" spans="1:9" x14ac:dyDescent="0.2">
      <c r="A38" s="3">
        <v>72</v>
      </c>
      <c r="B38" s="3">
        <v>329</v>
      </c>
      <c r="C38" s="3">
        <v>221</v>
      </c>
      <c r="D38" s="1">
        <f>VLOOKUP(B38,courses_program2!A:E,4,0)</f>
        <v>-3.8650456909477859</v>
      </c>
      <c r="E38" s="1">
        <f>VLOOKUP(B38,courses_program2!A:E,5,0)</f>
        <v>3.1719744335170716</v>
      </c>
      <c r="F38" s="1">
        <f>VLOOKUP(C38,courses_program2!A:E,4,0)</f>
        <v>3.9803846900326745E-6</v>
      </c>
      <c r="G38" s="1">
        <f>VLOOKUP(C38,courses_program2!A:E,5,0)</f>
        <v>2.9999999999973594</v>
      </c>
      <c r="H38" s="3">
        <v>1</v>
      </c>
      <c r="I38" t="str">
        <f t="shared" ref="I38:I39" si="4">_xlfn.CONCAT(B38,C38)</f>
        <v>329221</v>
      </c>
    </row>
    <row r="39" spans="1:9" x14ac:dyDescent="0.2">
      <c r="A39" s="3">
        <v>72</v>
      </c>
      <c r="B39" s="3">
        <v>329</v>
      </c>
      <c r="C39" s="3">
        <v>220</v>
      </c>
      <c r="D39" s="1">
        <f>VLOOKUP(B39,courses_program2!A:E,4,0)</f>
        <v>-3.8650456909477859</v>
      </c>
      <c r="E39" s="1">
        <f>VLOOKUP(B39,courses_program2!A:E,5,0)</f>
        <v>3.1719744335170716</v>
      </c>
      <c r="F39" s="1">
        <f>VLOOKUP(C39,courses_program2!A:E,4,0)</f>
        <v>-1.9031754294739502</v>
      </c>
      <c r="G39" s="1">
        <f>VLOOKUP(C39,courses_program2!A:E,5,0)</f>
        <v>2.3190349899573843</v>
      </c>
      <c r="H39" s="3">
        <v>1</v>
      </c>
      <c r="I39" t="str">
        <f t="shared" si="4"/>
        <v>329220</v>
      </c>
    </row>
    <row r="40" spans="1:9" x14ac:dyDescent="0.2">
      <c r="A40">
        <v>73</v>
      </c>
      <c r="B40">
        <v>340</v>
      </c>
      <c r="C40">
        <v>221</v>
      </c>
      <c r="D40" s="1">
        <f>VLOOKUP(B40,courses_program2!A:E,4,0)</f>
        <v>6.6339744833877897E-6</v>
      </c>
      <c r="E40" s="1">
        <f>VLOOKUP(B40,courses_program2!A:E,5,0)</f>
        <v>4.9999999999955991</v>
      </c>
      <c r="F40" s="1">
        <f>VLOOKUP(C40,courses_program2!A:E,4,0)</f>
        <v>3.9803846900326745E-6</v>
      </c>
      <c r="G40" s="1">
        <f>VLOOKUP(C40,courses_program2!A:E,5,0)</f>
        <v>2.9999999999973594</v>
      </c>
      <c r="H40">
        <v>1</v>
      </c>
      <c r="I40" t="str">
        <f t="shared" si="3"/>
        <v>340221</v>
      </c>
    </row>
    <row r="41" spans="1:9" x14ac:dyDescent="0.2">
      <c r="A41">
        <v>74</v>
      </c>
      <c r="B41">
        <v>341</v>
      </c>
      <c r="C41">
        <v>220</v>
      </c>
      <c r="D41" s="1">
        <f>VLOOKUP(B41,courses_program2!A:E,4,0)</f>
        <v>-1.4514158476431596</v>
      </c>
      <c r="E41" s="1">
        <f>VLOOKUP(B41,courses_program2!A:E,5,0)</f>
        <v>4.784703965472711</v>
      </c>
      <c r="F41" s="1">
        <f>VLOOKUP(C41,courses_program2!A:E,4,0)</f>
        <v>-1.9031754294739502</v>
      </c>
      <c r="G41" s="1">
        <f>VLOOKUP(C41,courses_program2!A:E,5,0)</f>
        <v>2.3190349899573843</v>
      </c>
      <c r="H41">
        <v>1</v>
      </c>
      <c r="I41" t="str">
        <f t="shared" si="3"/>
        <v>341220</v>
      </c>
    </row>
    <row r="42" spans="1:9" x14ac:dyDescent="0.2">
      <c r="A42">
        <v>75</v>
      </c>
      <c r="B42">
        <v>342</v>
      </c>
      <c r="C42">
        <v>221</v>
      </c>
      <c r="D42" s="1">
        <f>VLOOKUP(B42,courses_program2!A:E,4,0)</f>
        <v>-2.3569760051572612</v>
      </c>
      <c r="E42" s="1">
        <f>VLOOKUP(B42,courses_program2!A:E,5,0)</f>
        <v>4.4096104262296141</v>
      </c>
      <c r="F42" s="1">
        <f>VLOOKUP(C42,courses_program2!A:E,4,0)</f>
        <v>3.9803846900326745E-6</v>
      </c>
      <c r="G42" s="1">
        <f>VLOOKUP(C42,courses_program2!A:E,5,0)</f>
        <v>2.9999999999973594</v>
      </c>
      <c r="H42">
        <v>1</v>
      </c>
      <c r="I42" t="str">
        <f t="shared" si="3"/>
        <v>342221</v>
      </c>
    </row>
    <row r="43" spans="1:9" x14ac:dyDescent="0.2">
      <c r="A43">
        <v>75</v>
      </c>
      <c r="B43">
        <v>342</v>
      </c>
      <c r="C43">
        <v>220</v>
      </c>
      <c r="D43" s="1">
        <f>VLOOKUP(B43,courses_program2!A:E,4,0)</f>
        <v>-2.3569760051572612</v>
      </c>
      <c r="E43" s="1">
        <f>VLOOKUP(B43,courses_program2!A:E,5,0)</f>
        <v>4.4096104262296141</v>
      </c>
      <c r="F43" s="1">
        <f>VLOOKUP(C43,courses_program2!A:E,4,0)</f>
        <v>-1.9031754294739502</v>
      </c>
      <c r="G43" s="1">
        <f>VLOOKUP(C43,courses_program2!A:E,5,0)</f>
        <v>2.3190349899573843</v>
      </c>
      <c r="H43">
        <v>1</v>
      </c>
      <c r="I43" t="str">
        <f t="shared" si="3"/>
        <v>342220</v>
      </c>
    </row>
    <row r="44" spans="1:9" x14ac:dyDescent="0.2">
      <c r="A44">
        <v>77</v>
      </c>
      <c r="B44">
        <v>344</v>
      </c>
      <c r="C44">
        <v>221</v>
      </c>
      <c r="D44" s="1">
        <f>VLOOKUP(B44,courses_program2!A:E,4,0)</f>
        <v>-0.49007868699035295</v>
      </c>
      <c r="E44" s="1">
        <f>VLOOKUP(B44,courses_program2!A:E,5,0)</f>
        <v>4.9759243242394486</v>
      </c>
      <c r="F44" s="1">
        <f>VLOOKUP(C44,courses_program2!A:E,4,0)</f>
        <v>3.9803846900326745E-6</v>
      </c>
      <c r="G44" s="1">
        <f>VLOOKUP(C44,courses_program2!A:E,5,0)</f>
        <v>2.9999999999973594</v>
      </c>
      <c r="H44">
        <v>1</v>
      </c>
      <c r="I44" t="str">
        <f t="shared" si="3"/>
        <v>344221</v>
      </c>
    </row>
    <row r="45" spans="1:9" x14ac:dyDescent="0.2">
      <c r="A45">
        <v>77</v>
      </c>
      <c r="B45">
        <v>344</v>
      </c>
      <c r="C45">
        <v>220</v>
      </c>
      <c r="D45" s="1">
        <f>VLOOKUP(B45,courses_program2!A:E,4,0)</f>
        <v>-0.49007868699035295</v>
      </c>
      <c r="E45" s="1">
        <f>VLOOKUP(B45,courses_program2!A:E,5,0)</f>
        <v>4.9759243242394486</v>
      </c>
      <c r="F45" s="1">
        <f>VLOOKUP(C45,courses_program2!A:E,4,0)</f>
        <v>-1.9031754294739502</v>
      </c>
      <c r="G45" s="1">
        <f>VLOOKUP(C45,courses_program2!A:E,5,0)</f>
        <v>2.3190349899573843</v>
      </c>
      <c r="H45">
        <v>1</v>
      </c>
      <c r="I45" t="str">
        <f t="shared" si="3"/>
        <v>344220</v>
      </c>
    </row>
    <row r="46" spans="1:9" x14ac:dyDescent="0.2">
      <c r="A46">
        <v>79</v>
      </c>
      <c r="B46">
        <v>345</v>
      </c>
      <c r="C46">
        <v>215</v>
      </c>
      <c r="D46" s="1">
        <f>VLOOKUP(B46,courses_program2!A:E,4,0)</f>
        <v>3.3334255350776107</v>
      </c>
      <c r="E46" s="1">
        <f>VLOOKUP(B46,courses_program2!A:E,5,0)</f>
        <v>4.9888149095844945</v>
      </c>
      <c r="F46" s="1">
        <f>VLOOKUP(C46,courses_program2!A:E,4,0)</f>
        <v>2.5375754443131053</v>
      </c>
      <c r="G46" s="1">
        <f>VLOOKUP(C46,courses_program2!A:E,5,0)</f>
        <v>3.0920399196031001</v>
      </c>
      <c r="H46">
        <v>1</v>
      </c>
      <c r="I46" t="str">
        <f t="shared" si="3"/>
        <v>345215</v>
      </c>
    </row>
    <row r="47" spans="1:9" x14ac:dyDescent="0.2">
      <c r="A47">
        <v>81</v>
      </c>
      <c r="B47">
        <v>361</v>
      </c>
      <c r="C47">
        <v>215</v>
      </c>
      <c r="D47" s="1">
        <f>VLOOKUP(B47,courses_program2!A:E,4,0)</f>
        <v>2.8283852477354188</v>
      </c>
      <c r="E47" s="1">
        <f>VLOOKUP(B47,courses_program2!A:E,5,0)</f>
        <v>5.2915250061199419</v>
      </c>
      <c r="F47" s="1">
        <f>VLOOKUP(C47,courses_program2!A:E,4,0)</f>
        <v>2.5375754443131053</v>
      </c>
      <c r="G47" s="1">
        <f>VLOOKUP(C47,courses_program2!A:E,5,0)</f>
        <v>3.0920399196031001</v>
      </c>
      <c r="H47">
        <v>1</v>
      </c>
      <c r="I47" t="str">
        <f t="shared" ref="I47:I60" si="5">_xlfn.CONCAT(B47,C47)</f>
        <v>361215</v>
      </c>
    </row>
    <row r="48" spans="1:9" x14ac:dyDescent="0.2">
      <c r="A48">
        <v>82</v>
      </c>
      <c r="B48">
        <v>400</v>
      </c>
      <c r="C48">
        <v>300</v>
      </c>
      <c r="D48" s="1">
        <f>VLOOKUP(B48,courses_program2!A:E,4,0)</f>
        <v>4.9497507519545838</v>
      </c>
      <c r="E48" s="1">
        <f>VLOOKUP(B48,courses_program2!A:E,5,0)</f>
        <v>4.9497441846549028</v>
      </c>
      <c r="F48" s="1">
        <f>VLOOKUP(C48,courses_program2!A:E,4,0)</f>
        <v>3.86505410805316</v>
      </c>
      <c r="G48" s="1">
        <f>VLOOKUP(C48,courses_program2!A:E,5,0)</f>
        <v>3.1719641772601079</v>
      </c>
      <c r="H48">
        <v>1</v>
      </c>
      <c r="I48" t="str">
        <f t="shared" si="5"/>
        <v>400300</v>
      </c>
    </row>
    <row r="49" spans="1:9" x14ac:dyDescent="0.2">
      <c r="A49">
        <v>83</v>
      </c>
      <c r="B49">
        <v>400</v>
      </c>
      <c r="C49">
        <v>316</v>
      </c>
      <c r="D49" s="1">
        <f>VLOOKUP(B49,courses_program2!A:E,4,0)</f>
        <v>4.9497507519545838</v>
      </c>
      <c r="E49" s="1">
        <f>VLOOKUP(B49,courses_program2!A:E,5,0)</f>
        <v>4.9497441846549028</v>
      </c>
      <c r="F49" s="1">
        <f>VLOOKUP(C49,courses_program2!A:E,4,0)</f>
        <v>3.8063631664696578</v>
      </c>
      <c r="G49" s="1">
        <f>VLOOKUP(C49,courses_program2!A:E,5,0)</f>
        <v>4.6380598794046506</v>
      </c>
      <c r="H49">
        <v>1</v>
      </c>
      <c r="I49" t="str">
        <f t="shared" si="5"/>
        <v>400316</v>
      </c>
    </row>
    <row r="50" spans="1:9" x14ac:dyDescent="0.2">
      <c r="A50">
        <v>84</v>
      </c>
      <c r="B50">
        <v>401</v>
      </c>
      <c r="C50">
        <v>316</v>
      </c>
      <c r="D50" s="1">
        <f>VLOOKUP(B50,courses_program2!A:E,4,0)</f>
        <v>5.6568580022338102</v>
      </c>
      <c r="E50" s="1">
        <f>VLOOKUP(B50,courses_program2!A:E,5,0)</f>
        <v>5.6568504967484605</v>
      </c>
      <c r="F50" s="1">
        <f>VLOOKUP(C50,courses_program2!A:E,4,0)</f>
        <v>3.8063631664696578</v>
      </c>
      <c r="G50" s="1">
        <f>VLOOKUP(C50,courses_program2!A:E,5,0)</f>
        <v>4.6380598794046506</v>
      </c>
      <c r="H50">
        <v>0</v>
      </c>
      <c r="I50" t="str">
        <f t="shared" si="5"/>
        <v>401316</v>
      </c>
    </row>
    <row r="51" spans="1:9" x14ac:dyDescent="0.2">
      <c r="A51">
        <v>84</v>
      </c>
      <c r="B51">
        <v>401</v>
      </c>
      <c r="C51">
        <v>400</v>
      </c>
      <c r="D51" s="1">
        <f>VLOOKUP(B51,courses_program2!A:E,4,0)</f>
        <v>5.6568580022338102</v>
      </c>
      <c r="E51" s="1">
        <f>VLOOKUP(B51,courses_program2!A:E,5,0)</f>
        <v>5.6568504967484605</v>
      </c>
      <c r="F51" s="1">
        <f>VLOOKUP(C51,courses_program2!A:E,4,0)</f>
        <v>4.9497507519545838</v>
      </c>
      <c r="G51" s="1">
        <f>VLOOKUP(C51,courses_program2!A:E,5,0)</f>
        <v>4.9497441846549028</v>
      </c>
      <c r="H51">
        <v>1</v>
      </c>
      <c r="I51" t="str">
        <f t="shared" si="5"/>
        <v>401400</v>
      </c>
    </row>
    <row r="52" spans="1:9" x14ac:dyDescent="0.2">
      <c r="A52">
        <v>86</v>
      </c>
      <c r="B52">
        <v>402</v>
      </c>
      <c r="C52">
        <v>301</v>
      </c>
      <c r="D52" s="1">
        <f>VLOOKUP(B52,courses_program2!A:E,4,0)</f>
        <v>5.4110757512744234</v>
      </c>
      <c r="E52" s="1">
        <f>VLOOKUP(B52,courses_program2!A:E,5,0)</f>
        <v>4.4407498481641516</v>
      </c>
      <c r="F52" s="1">
        <f>VLOOKUP(C52,courses_program2!A:E,4,0)</f>
        <v>4.6380649296637912</v>
      </c>
      <c r="G52" s="1">
        <f>VLOOKUP(C52,courses_program2!A:E,5,0)</f>
        <v>3.8063570127121298</v>
      </c>
      <c r="H52">
        <v>1</v>
      </c>
      <c r="I52" t="str">
        <f t="shared" si="5"/>
        <v>402301</v>
      </c>
    </row>
    <row r="53" spans="1:9" x14ac:dyDescent="0.2">
      <c r="A53">
        <v>86</v>
      </c>
      <c r="B53">
        <v>402</v>
      </c>
      <c r="C53">
        <v>320</v>
      </c>
      <c r="D53" s="1">
        <f>VLOOKUP(B53,courses_program2!A:E,4,0)</f>
        <v>5.4110757512744234</v>
      </c>
      <c r="E53" s="1">
        <f>VLOOKUP(B53,courses_program2!A:E,5,0)</f>
        <v>4.4407498481641516</v>
      </c>
      <c r="F53" s="1">
        <f>VLOOKUP(C53,courses_program2!A:E,4,0)</f>
        <v>-2.7778435806646256</v>
      </c>
      <c r="G53" s="1">
        <f>VLOOKUP(C53,courses_program2!A:E,5,0)</f>
        <v>4.1573531292590884</v>
      </c>
      <c r="H53">
        <v>0</v>
      </c>
      <c r="I53" t="str">
        <f t="shared" si="5"/>
        <v>402320</v>
      </c>
    </row>
    <row r="54" spans="1:9" x14ac:dyDescent="0.2">
      <c r="A54">
        <v>91</v>
      </c>
      <c r="B54">
        <v>405</v>
      </c>
      <c r="C54">
        <v>316</v>
      </c>
      <c r="D54" s="1">
        <f>VLOOKUP(B54,courses_program2!A:E,4,0)</f>
        <v>4.4407570275479342</v>
      </c>
      <c r="E54" s="1">
        <f>VLOOKUP(B54,courses_program2!A:E,5,0)</f>
        <v>5.4110698593054254</v>
      </c>
      <c r="F54" s="1">
        <f>VLOOKUP(C54,courses_program2!A:E,4,0)</f>
        <v>3.8063631664696578</v>
      </c>
      <c r="G54" s="1">
        <f>VLOOKUP(C54,courses_program2!A:E,5,0)</f>
        <v>4.6380598794046506</v>
      </c>
      <c r="H54">
        <v>1</v>
      </c>
      <c r="I54" t="str">
        <f t="shared" si="5"/>
        <v>405316</v>
      </c>
    </row>
    <row r="55" spans="1:9" x14ac:dyDescent="0.2">
      <c r="A55">
        <v>95</v>
      </c>
      <c r="B55">
        <v>412</v>
      </c>
      <c r="C55">
        <v>320</v>
      </c>
      <c r="D55" s="1">
        <f>VLOOKUP(B55,courses_program2!A:E,4,0)</f>
        <v>-4.4407426687725504</v>
      </c>
      <c r="E55" s="1">
        <f>VLOOKUP(B55,courses_program2!A:E,5,0)</f>
        <v>5.4110816432338966</v>
      </c>
      <c r="F55" s="1">
        <f>VLOOKUP(C55,courses_program2!A:E,4,0)</f>
        <v>-2.7778435806646256</v>
      </c>
      <c r="G55" s="1">
        <f>VLOOKUP(C55,courses_program2!A:E,5,0)</f>
        <v>4.1573531292590884</v>
      </c>
      <c r="H55">
        <v>1</v>
      </c>
      <c r="I55" t="str">
        <f t="shared" si="5"/>
        <v>412320</v>
      </c>
    </row>
    <row r="56" spans="1:9" x14ac:dyDescent="0.2">
      <c r="A56">
        <v>96</v>
      </c>
      <c r="B56">
        <v>412</v>
      </c>
      <c r="C56">
        <v>322</v>
      </c>
      <c r="D56" s="1">
        <f>VLOOKUP(B56,courses_program2!A:E,4,0)</f>
        <v>-4.4407426687725504</v>
      </c>
      <c r="E56" s="1">
        <f>VLOOKUP(B56,courses_program2!A:E,5,0)</f>
        <v>5.4110816432338966</v>
      </c>
      <c r="F56" s="1">
        <f>VLOOKUP(C56,courses_program2!A:E,4,0)</f>
        <v>-3.5355268695332196</v>
      </c>
      <c r="G56" s="1">
        <f>VLOOKUP(C56,courses_program2!A:E,5,0)</f>
        <v>3.5355409423182516</v>
      </c>
      <c r="H56">
        <v>1</v>
      </c>
      <c r="I56" t="str">
        <f t="shared" si="5"/>
        <v>412322</v>
      </c>
    </row>
    <row r="57" spans="1:9" x14ac:dyDescent="0.2">
      <c r="A57">
        <v>104</v>
      </c>
      <c r="B57">
        <v>424</v>
      </c>
      <c r="C57">
        <v>221</v>
      </c>
      <c r="D57" s="1">
        <f>VLOOKUP(B57,courses_program2!A:E,4,0)</f>
        <v>5.8202892210774397</v>
      </c>
      <c r="E57" s="1">
        <f>VLOOKUP(B57,courses_program2!A:E,5,0)</f>
        <v>3.8889887352639327</v>
      </c>
      <c r="F57" s="1">
        <f>VLOOKUP(C57,courses_program2!A:E,4,0)</f>
        <v>3.9803846900326745E-6</v>
      </c>
      <c r="G57" s="1">
        <f>VLOOKUP(C57,courses_program2!A:E,5,0)</f>
        <v>2.9999999999973594</v>
      </c>
      <c r="H57">
        <v>0</v>
      </c>
      <c r="I57" t="str">
        <f t="shared" si="5"/>
        <v>424221</v>
      </c>
    </row>
    <row r="58" spans="1:9" x14ac:dyDescent="0.2">
      <c r="A58">
        <v>106</v>
      </c>
      <c r="B58">
        <v>424</v>
      </c>
      <c r="C58">
        <v>317</v>
      </c>
      <c r="D58" s="1">
        <f>VLOOKUP(B58,courses_program2!A:E,4,0)</f>
        <v>5.8202892210774397</v>
      </c>
      <c r="E58" s="1">
        <f>VLOOKUP(B58,courses_program2!A:E,5,0)</f>
        <v>3.8889887352639327</v>
      </c>
      <c r="F58" s="1">
        <f>VLOOKUP(C58,courses_program2!A:E,4,0)</f>
        <v>4.1573494436267424</v>
      </c>
      <c r="G58" s="1">
        <f>VLOOKUP(C58,courses_program2!A:E,5,0)</f>
        <v>2.777849096617095</v>
      </c>
      <c r="H58">
        <v>1</v>
      </c>
      <c r="I58" t="str">
        <f t="shared" si="5"/>
        <v>424317</v>
      </c>
    </row>
    <row r="59" spans="1:9" x14ac:dyDescent="0.2">
      <c r="A59">
        <v>109</v>
      </c>
      <c r="B59">
        <v>426</v>
      </c>
      <c r="C59">
        <v>321</v>
      </c>
      <c r="D59" s="1">
        <f>VLOOKUP(B59,courses_program2!A:E,4,0)</f>
        <v>-3.888981012930476</v>
      </c>
      <c r="E59" s="1">
        <f>VLOOKUP(B59,courses_program2!A:E,5,0)</f>
        <v>5.8202943809627232</v>
      </c>
      <c r="F59" s="1">
        <f>VLOOKUP(C59,courses_program2!A:E,4,0)</f>
        <v>-3.333412296797551</v>
      </c>
      <c r="G59" s="1">
        <f>VLOOKUP(C59,courses_program2!A:E,5,0)</f>
        <v>4.9888237551109054</v>
      </c>
      <c r="H59">
        <v>1</v>
      </c>
      <c r="I59" t="str">
        <f t="shared" si="5"/>
        <v>426321</v>
      </c>
    </row>
    <row r="60" spans="1:9" x14ac:dyDescent="0.2">
      <c r="A60">
        <v>109</v>
      </c>
      <c r="B60">
        <v>426</v>
      </c>
      <c r="C60">
        <v>322</v>
      </c>
      <c r="D60" s="1">
        <f>VLOOKUP(B60,courses_program2!A:E,4,0)</f>
        <v>-3.888981012930476</v>
      </c>
      <c r="E60" s="1">
        <f>VLOOKUP(B60,courses_program2!A:E,5,0)</f>
        <v>5.8202943809627232</v>
      </c>
      <c r="F60" s="1">
        <f>VLOOKUP(C60,courses_program2!A:E,4,0)</f>
        <v>-3.5355268695332196</v>
      </c>
      <c r="G60" s="1">
        <f>VLOOKUP(C60,courses_program2!A:E,5,0)</f>
        <v>3.5355409423182516</v>
      </c>
      <c r="H60">
        <v>1</v>
      </c>
      <c r="I60" t="str">
        <f t="shared" si="5"/>
        <v>426322</v>
      </c>
    </row>
    <row r="61" spans="1:9" x14ac:dyDescent="0.2">
      <c r="A61">
        <v>117</v>
      </c>
      <c r="B61">
        <v>441</v>
      </c>
      <c r="C61">
        <v>340</v>
      </c>
      <c r="D61" s="1">
        <f>VLOOKUP(B61,courses_program2!A:E,4,0)</f>
        <v>9.2875642767429066E-6</v>
      </c>
      <c r="E61" s="1">
        <f>VLOOKUP(B61,courses_program2!A:E,5,0)</f>
        <v>6.9999999999938387</v>
      </c>
      <c r="F61" s="1">
        <f>VLOOKUP(C61,courses_program2!A:E,4,0)</f>
        <v>6.6339744833877897E-6</v>
      </c>
      <c r="G61" s="1">
        <f>VLOOKUP(C61,courses_program2!A:E,5,0)</f>
        <v>4.9999999999955991</v>
      </c>
      <c r="H61">
        <v>1</v>
      </c>
      <c r="I61" t="str">
        <f t="shared" ref="I61:I74" si="6">_xlfn.CONCAT(B61,C61)</f>
        <v>441340</v>
      </c>
    </row>
    <row r="62" spans="1:9" x14ac:dyDescent="0.2">
      <c r="A62">
        <v>118</v>
      </c>
      <c r="B62">
        <v>442</v>
      </c>
      <c r="C62">
        <v>220</v>
      </c>
      <c r="D62" s="1">
        <f>VLOOKUP(B62,courses_program2!A:E,4,0)</f>
        <v>-0.97544429026196555</v>
      </c>
      <c r="E62" s="1">
        <f>VLOOKUP(B62,courses_program2!A:E,5,0)</f>
        <v>4.9039278580129348</v>
      </c>
      <c r="F62" s="1">
        <f>VLOOKUP(C62,courses_program2!A:E,4,0)</f>
        <v>-1.9031754294739502</v>
      </c>
      <c r="G62" s="1">
        <f>VLOOKUP(C62,courses_program2!A:E,5,0)</f>
        <v>2.3190349899573843</v>
      </c>
      <c r="H62">
        <v>1</v>
      </c>
      <c r="I62" t="str">
        <f t="shared" si="6"/>
        <v>442220</v>
      </c>
    </row>
    <row r="63" spans="1:9" x14ac:dyDescent="0.2">
      <c r="A63">
        <v>119</v>
      </c>
      <c r="B63">
        <v>443</v>
      </c>
      <c r="C63">
        <v>220</v>
      </c>
      <c r="D63" s="1">
        <f>VLOOKUP(B63,courses_program2!A:E,4,0)</f>
        <v>-1.3656220063667519</v>
      </c>
      <c r="E63" s="1">
        <f>VLOOKUP(B63,courses_program2!A:E,5,0)</f>
        <v>6.865499001218109</v>
      </c>
      <c r="F63" s="1">
        <f>VLOOKUP(C63,courses_program2!A:E,4,0)</f>
        <v>-1.9031754294739502</v>
      </c>
      <c r="G63" s="1">
        <f>VLOOKUP(C63,courses_program2!A:E,5,0)</f>
        <v>2.3190349899573843</v>
      </c>
      <c r="H63">
        <v>1</v>
      </c>
      <c r="I63" t="str">
        <f t="shared" si="6"/>
        <v>443220</v>
      </c>
    </row>
    <row r="64" spans="1:9" x14ac:dyDescent="0.2">
      <c r="A64">
        <v>120</v>
      </c>
      <c r="B64">
        <v>444</v>
      </c>
      <c r="C64">
        <v>220</v>
      </c>
      <c r="D64" s="1">
        <f>VLOOKUP(B64,courses_program2!A:E,4,0)</f>
        <v>-6.8654935654627955</v>
      </c>
      <c r="E64" s="1">
        <f>VLOOKUP(B64,courses_program2!A:E,5,0)</f>
        <v>1.3656493336830475</v>
      </c>
      <c r="F64" s="1">
        <f>VLOOKUP(C64,courses_program2!A:E,4,0)</f>
        <v>-1.9031754294739502</v>
      </c>
      <c r="G64" s="1">
        <f>VLOOKUP(C64,courses_program2!A:E,5,0)</f>
        <v>2.3190349899573843</v>
      </c>
      <c r="H64">
        <v>1</v>
      </c>
      <c r="I64" t="str">
        <f t="shared" si="6"/>
        <v>444220</v>
      </c>
    </row>
    <row r="65" spans="1:9" x14ac:dyDescent="0.2">
      <c r="A65">
        <v>124</v>
      </c>
      <c r="B65">
        <v>462</v>
      </c>
      <c r="C65">
        <v>361</v>
      </c>
      <c r="D65" s="1">
        <f>VLOOKUP(B65,courses_program2!A:E,4,0)</f>
        <v>3.2997827890246554</v>
      </c>
      <c r="E65" s="1">
        <f>VLOOKUP(B65,courses_program2!A:E,5,0)</f>
        <v>6.1734458404732662</v>
      </c>
      <c r="F65" s="1">
        <f>VLOOKUP(C65,courses_program2!A:E,4,0)</f>
        <v>2.8283852477354188</v>
      </c>
      <c r="G65" s="1">
        <f>VLOOKUP(C65,courses_program2!A:E,5,0)</f>
        <v>5.2915250061199419</v>
      </c>
      <c r="H65">
        <v>1</v>
      </c>
      <c r="I65" t="str">
        <f t="shared" si="6"/>
        <v>462361</v>
      </c>
    </row>
    <row r="66" spans="1:9" x14ac:dyDescent="0.2">
      <c r="A66">
        <v>124</v>
      </c>
      <c r="B66">
        <v>462</v>
      </c>
      <c r="C66">
        <v>345</v>
      </c>
      <c r="D66" s="1">
        <f>VLOOKUP(B66,courses_program2!A:E,4,0)</f>
        <v>3.2997827890246554</v>
      </c>
      <c r="E66" s="1">
        <f>VLOOKUP(B66,courses_program2!A:E,5,0)</f>
        <v>6.1734458404732662</v>
      </c>
      <c r="F66" s="1">
        <f>VLOOKUP(C66,courses_program2!A:E,4,0)</f>
        <v>3.3334255350776107</v>
      </c>
      <c r="G66" s="1">
        <f>VLOOKUP(C66,courses_program2!A:E,5,0)</f>
        <v>4.9888149095844945</v>
      </c>
      <c r="H66">
        <v>0</v>
      </c>
      <c r="I66" t="str">
        <f t="shared" si="6"/>
        <v>462345</v>
      </c>
    </row>
    <row r="67" spans="1:9" x14ac:dyDescent="0.2">
      <c r="A67">
        <v>126</v>
      </c>
      <c r="B67">
        <v>360</v>
      </c>
      <c r="C67">
        <v>200</v>
      </c>
      <c r="D67" s="1">
        <f>VLOOKUP(B67,courses_program2!A:E,4,0)</f>
        <v>2.296106110283322</v>
      </c>
      <c r="E67" s="1">
        <f>VLOOKUP(B67,courses_program2!A:E,5,0)</f>
        <v>5.5432749102240626</v>
      </c>
      <c r="F67" s="1">
        <f>VLOOKUP(C67,courses_program2!A:E,4,0)</f>
        <v>0.76536870342777408</v>
      </c>
      <c r="G67" s="1">
        <f>VLOOKUP(C67,courses_program2!A:E,5,0)</f>
        <v>1.8477583034080209</v>
      </c>
      <c r="H67">
        <v>1</v>
      </c>
      <c r="I67" t="str">
        <f t="shared" si="6"/>
        <v>360200</v>
      </c>
    </row>
    <row r="68" spans="1:9" x14ac:dyDescent="0.2">
      <c r="A68">
        <v>127</v>
      </c>
      <c r="B68">
        <v>360</v>
      </c>
      <c r="C68">
        <v>210</v>
      </c>
      <c r="D68" s="1">
        <f>VLOOKUP(B68,courses_program2!A:E,4,0)</f>
        <v>2.296106110283322</v>
      </c>
      <c r="E68" s="1">
        <f>VLOOKUP(B68,courses_program2!A:E,5,0)</f>
        <v>5.5432749102240626</v>
      </c>
      <c r="F68" s="1">
        <f>VLOOKUP(C68,courses_program2!A:E,4,0)</f>
        <v>1.885590165156946</v>
      </c>
      <c r="G68" s="1">
        <f>VLOOKUP(C68,courses_program2!A:E,5,0)</f>
        <v>3.5276833374132948</v>
      </c>
      <c r="H68">
        <v>1</v>
      </c>
      <c r="I68" t="str">
        <f t="shared" si="6"/>
        <v>360210</v>
      </c>
    </row>
    <row r="69" spans="1:9" x14ac:dyDescent="0.2">
      <c r="A69">
        <v>128</v>
      </c>
      <c r="B69">
        <v>360</v>
      </c>
      <c r="C69">
        <v>215</v>
      </c>
      <c r="D69" s="1">
        <f>VLOOKUP(B69,courses_program2!A:E,4,0)</f>
        <v>2.296106110283322</v>
      </c>
      <c r="E69" s="1">
        <f>VLOOKUP(B69,courses_program2!A:E,5,0)</f>
        <v>5.5432749102240626</v>
      </c>
      <c r="F69" s="1">
        <f>VLOOKUP(C69,courses_program2!A:E,4,0)</f>
        <v>2.5375754443131053</v>
      </c>
      <c r="G69" s="1">
        <f>VLOOKUP(C69,courses_program2!A:E,5,0)</f>
        <v>3.0920399196031001</v>
      </c>
      <c r="H69">
        <v>1</v>
      </c>
      <c r="I69" t="str">
        <f t="shared" si="6"/>
        <v>360215</v>
      </c>
    </row>
    <row r="70" spans="1:9" x14ac:dyDescent="0.2">
      <c r="A70">
        <v>129</v>
      </c>
      <c r="B70">
        <v>360</v>
      </c>
      <c r="C70">
        <v>221</v>
      </c>
      <c r="D70" s="1">
        <f>VLOOKUP(B70,courses_program2!A:E,4,0)</f>
        <v>2.296106110283322</v>
      </c>
      <c r="E70" s="1">
        <f>VLOOKUP(B70,courses_program2!A:E,5,0)</f>
        <v>5.5432749102240626</v>
      </c>
      <c r="F70" s="1">
        <f>VLOOKUP(C70,courses_program2!A:E,4,0)</f>
        <v>3.9803846900326745E-6</v>
      </c>
      <c r="G70" s="1">
        <f>VLOOKUP(C70,courses_program2!A:E,5,0)</f>
        <v>2.9999999999973594</v>
      </c>
      <c r="H70">
        <v>1</v>
      </c>
      <c r="I70" t="str">
        <f t="shared" si="6"/>
        <v>360221</v>
      </c>
    </row>
    <row r="71" spans="1:9" x14ac:dyDescent="0.2">
      <c r="A71">
        <v>130</v>
      </c>
      <c r="B71">
        <v>461</v>
      </c>
      <c r="C71">
        <v>360</v>
      </c>
      <c r="D71" s="1">
        <f>VLOOKUP(B71,courses_program2!A:E,4,0)</f>
        <v>2.6787904619972092</v>
      </c>
      <c r="E71" s="1">
        <f>VLOOKUP(B71,courses_program2!A:E,5,0)</f>
        <v>6.4671540619280732</v>
      </c>
      <c r="F71" s="1">
        <f>VLOOKUP(C71,courses_program2!A:E,4,0)</f>
        <v>2.296106110283322</v>
      </c>
      <c r="G71" s="1">
        <f>VLOOKUP(C71,courses_program2!A:E,5,0)</f>
        <v>5.5432749102240626</v>
      </c>
      <c r="H71">
        <v>1</v>
      </c>
      <c r="I71" t="str">
        <f t="shared" si="6"/>
        <v>461360</v>
      </c>
    </row>
    <row r="72" spans="1:9" x14ac:dyDescent="0.2">
      <c r="A72">
        <v>130</v>
      </c>
      <c r="B72">
        <v>461</v>
      </c>
      <c r="C72">
        <v>210</v>
      </c>
      <c r="D72" s="1">
        <f>VLOOKUP(B72,courses_program2!A:E,4,0)</f>
        <v>2.6787904619972092</v>
      </c>
      <c r="E72" s="1">
        <f>VLOOKUP(B72,courses_program2!A:E,5,0)</f>
        <v>6.4671540619280732</v>
      </c>
      <c r="F72" s="1">
        <f>VLOOKUP(C72,courses_program2!A:E,4,0)</f>
        <v>1.885590165156946</v>
      </c>
      <c r="G72" s="1">
        <f>VLOOKUP(C72,courses_program2!A:E,5,0)</f>
        <v>3.5276833374132948</v>
      </c>
      <c r="H72">
        <v>0</v>
      </c>
      <c r="I72" t="str">
        <f t="shared" si="6"/>
        <v>461210</v>
      </c>
    </row>
    <row r="73" spans="1:9" x14ac:dyDescent="0.2">
      <c r="A73">
        <v>130</v>
      </c>
      <c r="B73">
        <v>461</v>
      </c>
      <c r="C73">
        <v>361</v>
      </c>
      <c r="D73" s="1">
        <f>VLOOKUP(B73,courses_program2!A:E,4,0)</f>
        <v>2.6787904619972092</v>
      </c>
      <c r="E73" s="1">
        <f>VLOOKUP(B73,courses_program2!A:E,5,0)</f>
        <v>6.4671540619280732</v>
      </c>
      <c r="F73" s="1">
        <f>VLOOKUP(C73,courses_program2!A:E,4,0)</f>
        <v>2.8283852477354188</v>
      </c>
      <c r="G73" s="1">
        <f>VLOOKUP(C73,courses_program2!A:E,5,0)</f>
        <v>5.2915250061199419</v>
      </c>
      <c r="H73">
        <v>0</v>
      </c>
      <c r="I73" t="str">
        <f t="shared" si="6"/>
        <v>461361</v>
      </c>
    </row>
    <row r="74" spans="1:9" x14ac:dyDescent="0.2">
      <c r="A74">
        <v>130</v>
      </c>
      <c r="B74">
        <v>461</v>
      </c>
      <c r="C74">
        <v>345</v>
      </c>
      <c r="D74" s="1">
        <f>VLOOKUP(B74,courses_program2!A:E,4,0)</f>
        <v>2.6787904619972092</v>
      </c>
      <c r="E74" s="1">
        <f>VLOOKUP(B74,courses_program2!A:E,5,0)</f>
        <v>6.4671540619280732</v>
      </c>
      <c r="F74" s="1">
        <f>VLOOKUP(C74,courses_program2!A:E,4,0)</f>
        <v>3.3334255350776107</v>
      </c>
      <c r="G74" s="1">
        <f>VLOOKUP(C74,courses_program2!A:E,5,0)</f>
        <v>4.9888149095844945</v>
      </c>
      <c r="H74" s="3">
        <v>0</v>
      </c>
      <c r="I74" t="str">
        <f t="shared" si="6"/>
        <v>461345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election activeCell="B6" sqref="B6"/>
    </sheetView>
  </sheetViews>
  <sheetFormatPr baseColWidth="10" defaultRowHeight="16" x14ac:dyDescent="0.2"/>
  <sheetData>
    <row r="1" spans="1:6" x14ac:dyDescent="0.2">
      <c r="A1" t="s">
        <v>10</v>
      </c>
      <c r="B1" t="s">
        <v>36</v>
      </c>
      <c r="C1" t="s">
        <v>37</v>
      </c>
      <c r="D1" s="1" t="s">
        <v>34</v>
      </c>
      <c r="E1" s="1" t="s">
        <v>35</v>
      </c>
      <c r="F1" t="s">
        <v>344</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election activeCell="D9" sqref="D9"/>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courses_requisites!A80</f>
        <v>18</v>
      </c>
      <c r="B9">
        <v>223</v>
      </c>
      <c r="C9">
        <v>120</v>
      </c>
      <c r="D9" s="1">
        <f>VLOOKUP(B9,courses_program3!A:E,4,0)</f>
        <v>2.5375754443131053</v>
      </c>
      <c r="E9" s="1">
        <f>VLOOKUP(B9,courses_program3!A:E,5,0)</f>
        <v>3.0920399196031001</v>
      </c>
      <c r="F9" s="1">
        <f>VLOOKUP(C9,courses_program3!A:E,4,0)</f>
        <v>0</v>
      </c>
      <c r="G9" s="1">
        <f>VLOOKUP(C9,courses_program3!A:E,5,0)</f>
        <v>0</v>
      </c>
      <c r="H9">
        <v>1</v>
      </c>
      <c r="I9" t="str">
        <f t="shared" ref="I9:I12" si="1">_xlfn.CONCAT(B9,C9)</f>
        <v>223120</v>
      </c>
    </row>
    <row r="10" spans="1:9" x14ac:dyDescent="0.2">
      <c r="A10">
        <f>courses_requisites!A93</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courses_requisites!A99</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courses_requisites!A100</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courses_requisites!A147</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courses_requisites!A151</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courses_requisites!A154</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courses_requisites!A156</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courses_requisites!A162</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courses_requisites!A285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courses_requisites!A286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courses_requisites!A287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courses_requisites!A291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courses_requisites!A292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courses_requisites!A293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courses_requisites!A296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courses_requisites!A304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courses_requisites!A305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courses_requisites!A306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courses_requisites!A307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courses_requisites!A308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courses_requisites!A309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courses_requisites!A310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courses_requisites!A311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courses_requisites!A312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courses_requisites!A313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courses_requisites!A314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courses_requisites!A317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courses_requisites!A322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courses_requisites!A323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courses_requisites!A324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courses_requisites!A325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courses_requisites!A330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courses_requisites!A331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courses_requisites!A332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courses_requisites!A333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courses_requisites!A339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courses_requisites!A340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courses_requisites!A343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courses_requisites!A344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344</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2" sqref="H2"/>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G6"/>
  <sheetViews>
    <sheetView topLeftCell="A3" workbookViewId="0">
      <selection activeCell="D6" sqref="D6"/>
    </sheetView>
  </sheetViews>
  <sheetFormatPr baseColWidth="10" defaultRowHeight="16" x14ac:dyDescent="0.2"/>
  <cols>
    <col min="3" max="5" width="32.83203125" customWidth="1"/>
    <col min="6" max="6" width="62.83203125" customWidth="1"/>
    <col min="7" max="7" width="75" customWidth="1"/>
  </cols>
  <sheetData>
    <row r="1" spans="1:7" x14ac:dyDescent="0.2">
      <c r="A1" t="s">
        <v>221</v>
      </c>
      <c r="B1" t="s">
        <v>302</v>
      </c>
      <c r="C1" t="s">
        <v>276</v>
      </c>
      <c r="D1" t="s">
        <v>358</v>
      </c>
      <c r="E1" t="s">
        <v>366</v>
      </c>
      <c r="F1" t="s">
        <v>303</v>
      </c>
      <c r="G1" t="s">
        <v>304</v>
      </c>
    </row>
    <row r="2" spans="1:7" ht="116" customHeight="1" x14ac:dyDescent="0.2">
      <c r="A2" s="3">
        <v>1</v>
      </c>
      <c r="B2" s="3">
        <v>2</v>
      </c>
      <c r="C2" s="3" t="s">
        <v>345</v>
      </c>
      <c r="D2" s="3" t="s">
        <v>447</v>
      </c>
      <c r="E2" s="3" t="s">
        <v>367</v>
      </c>
      <c r="F2" s="5" t="s">
        <v>435</v>
      </c>
      <c r="G2" s="6" t="s">
        <v>365</v>
      </c>
    </row>
    <row r="3" spans="1:7" ht="123" customHeight="1" x14ac:dyDescent="0.2">
      <c r="A3" s="3">
        <v>2</v>
      </c>
      <c r="B3" s="3">
        <v>2</v>
      </c>
      <c r="C3" s="3" t="s">
        <v>452</v>
      </c>
      <c r="D3" s="3" t="s">
        <v>448</v>
      </c>
      <c r="E3" s="3" t="s">
        <v>368</v>
      </c>
      <c r="F3" s="5" t="s">
        <v>436</v>
      </c>
      <c r="G3" s="6" t="s">
        <v>365</v>
      </c>
    </row>
    <row r="4" spans="1:7" ht="126" customHeight="1" x14ac:dyDescent="0.2">
      <c r="A4" s="3">
        <v>3</v>
      </c>
      <c r="B4" s="3">
        <v>2</v>
      </c>
      <c r="C4" s="3" t="s">
        <v>434</v>
      </c>
      <c r="D4" s="3" t="s">
        <v>449</v>
      </c>
      <c r="E4" s="3" t="s">
        <v>369</v>
      </c>
      <c r="F4" s="5" t="s">
        <v>437</v>
      </c>
      <c r="G4" s="6" t="s">
        <v>365</v>
      </c>
    </row>
    <row r="5" spans="1:7" ht="144" customHeight="1" x14ac:dyDescent="0.2">
      <c r="A5" s="3">
        <v>4</v>
      </c>
      <c r="B5" s="3">
        <v>2</v>
      </c>
      <c r="C5" s="3" t="s">
        <v>349</v>
      </c>
      <c r="D5" s="3" t="s">
        <v>450</v>
      </c>
      <c r="E5" s="3" t="s">
        <v>370</v>
      </c>
      <c r="F5" s="5" t="s">
        <v>438</v>
      </c>
      <c r="G5" s="6" t="s">
        <v>365</v>
      </c>
    </row>
    <row r="6" spans="1:7" ht="106" customHeight="1" x14ac:dyDescent="0.2">
      <c r="A6" s="3">
        <v>5</v>
      </c>
      <c r="B6" s="3">
        <v>2</v>
      </c>
      <c r="C6" s="3" t="s">
        <v>427</v>
      </c>
      <c r="D6" s="3" t="s">
        <v>451</v>
      </c>
      <c r="E6" s="3" t="s">
        <v>371</v>
      </c>
      <c r="F6" s="5" t="s">
        <v>439</v>
      </c>
      <c r="G6" s="6" t="s">
        <v>365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48"/>
  <sheetViews>
    <sheetView topLeftCell="A24" workbookViewId="0">
      <selection activeCell="B40" sqref="B40"/>
    </sheetView>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317</v>
      </c>
    </row>
    <row r="6" spans="1:2" x14ac:dyDescent="0.2">
      <c r="A6">
        <v>1</v>
      </c>
      <c r="B6" s="3">
        <v>319</v>
      </c>
    </row>
    <row r="7" spans="1:2" x14ac:dyDescent="0.2">
      <c r="A7">
        <v>1</v>
      </c>
      <c r="B7" s="3">
        <v>329</v>
      </c>
    </row>
    <row r="8" spans="1:2" x14ac:dyDescent="0.2">
      <c r="A8">
        <v>1</v>
      </c>
      <c r="B8" s="3">
        <v>345</v>
      </c>
    </row>
    <row r="9" spans="1:2" x14ac:dyDescent="0.2">
      <c r="A9">
        <v>1</v>
      </c>
      <c r="B9" s="3">
        <v>400</v>
      </c>
    </row>
    <row r="10" spans="1:2" x14ac:dyDescent="0.2">
      <c r="A10">
        <v>1</v>
      </c>
      <c r="B10" s="3">
        <v>405</v>
      </c>
    </row>
    <row r="11" spans="1:2" x14ac:dyDescent="0.2">
      <c r="A11">
        <v>2</v>
      </c>
      <c r="B11">
        <v>307</v>
      </c>
    </row>
    <row r="12" spans="1:2" x14ac:dyDescent="0.2">
      <c r="A12">
        <v>2</v>
      </c>
      <c r="B12" s="3">
        <v>316</v>
      </c>
    </row>
    <row r="13" spans="1:2" x14ac:dyDescent="0.2">
      <c r="A13">
        <v>2</v>
      </c>
      <c r="B13" s="3">
        <v>319</v>
      </c>
    </row>
    <row r="14" spans="1:2" x14ac:dyDescent="0.2">
      <c r="A14">
        <v>2</v>
      </c>
      <c r="B14" s="3">
        <v>329</v>
      </c>
    </row>
    <row r="15" spans="1:2" x14ac:dyDescent="0.2">
      <c r="A15">
        <v>2</v>
      </c>
      <c r="B15" s="3">
        <v>340</v>
      </c>
    </row>
    <row r="16" spans="1:2" x14ac:dyDescent="0.2">
      <c r="A16">
        <v>2</v>
      </c>
      <c r="B16" s="3">
        <v>360</v>
      </c>
    </row>
    <row r="17" spans="1:2" x14ac:dyDescent="0.2">
      <c r="A17">
        <v>2</v>
      </c>
      <c r="B17" s="3">
        <v>405</v>
      </c>
    </row>
    <row r="18" spans="1:2" x14ac:dyDescent="0.2">
      <c r="A18">
        <v>2</v>
      </c>
      <c r="B18" s="3">
        <v>441</v>
      </c>
    </row>
    <row r="19" spans="1:2" x14ac:dyDescent="0.2">
      <c r="A19">
        <v>2</v>
      </c>
      <c r="B19" s="3">
        <v>461</v>
      </c>
    </row>
    <row r="20" spans="1:2" x14ac:dyDescent="0.2">
      <c r="A20">
        <v>3</v>
      </c>
      <c r="B20">
        <v>302</v>
      </c>
    </row>
    <row r="21" spans="1:2" x14ac:dyDescent="0.2">
      <c r="A21">
        <v>3</v>
      </c>
      <c r="B21" s="3">
        <v>303</v>
      </c>
    </row>
    <row r="22" spans="1:2" x14ac:dyDescent="0.2">
      <c r="A22">
        <v>3</v>
      </c>
      <c r="B22" s="3">
        <v>307</v>
      </c>
    </row>
    <row r="23" spans="1:2" x14ac:dyDescent="0.2">
      <c r="A23">
        <v>3</v>
      </c>
      <c r="B23" s="3">
        <v>319</v>
      </c>
    </row>
    <row r="24" spans="1:2" x14ac:dyDescent="0.2">
      <c r="A24">
        <v>3</v>
      </c>
      <c r="B24" s="3">
        <v>329</v>
      </c>
    </row>
    <row r="25" spans="1:2" x14ac:dyDescent="0.2">
      <c r="A25">
        <v>3</v>
      </c>
      <c r="B25" s="3">
        <v>340</v>
      </c>
    </row>
    <row r="26" spans="1:2" x14ac:dyDescent="0.2">
      <c r="A26">
        <v>3</v>
      </c>
      <c r="B26" s="3">
        <v>344</v>
      </c>
    </row>
    <row r="27" spans="1:2" x14ac:dyDescent="0.2">
      <c r="A27">
        <v>3</v>
      </c>
      <c r="B27" s="3">
        <v>441</v>
      </c>
    </row>
    <row r="28" spans="1:2" x14ac:dyDescent="0.2">
      <c r="A28">
        <v>3</v>
      </c>
      <c r="B28" s="3">
        <v>442</v>
      </c>
    </row>
    <row r="29" spans="1:2" x14ac:dyDescent="0.2">
      <c r="A29">
        <v>4</v>
      </c>
      <c r="B29">
        <v>302</v>
      </c>
    </row>
    <row r="30" spans="1:2" x14ac:dyDescent="0.2">
      <c r="A30">
        <v>4</v>
      </c>
      <c r="B30" s="3">
        <v>303</v>
      </c>
    </row>
    <row r="31" spans="1:2" x14ac:dyDescent="0.2">
      <c r="A31">
        <v>4</v>
      </c>
      <c r="B31" s="3">
        <v>316</v>
      </c>
    </row>
    <row r="32" spans="1:2" x14ac:dyDescent="0.2">
      <c r="A32">
        <v>4</v>
      </c>
      <c r="B32" s="3">
        <v>319</v>
      </c>
    </row>
    <row r="33" spans="1:2" x14ac:dyDescent="0.2">
      <c r="A33">
        <v>4</v>
      </c>
      <c r="B33" s="3">
        <v>329</v>
      </c>
    </row>
    <row r="34" spans="1:2" x14ac:dyDescent="0.2">
      <c r="A34">
        <v>4</v>
      </c>
      <c r="B34" s="3">
        <v>344</v>
      </c>
    </row>
    <row r="35" spans="1:2" x14ac:dyDescent="0.2">
      <c r="A35">
        <v>4</v>
      </c>
      <c r="B35" s="3">
        <v>345</v>
      </c>
    </row>
    <row r="36" spans="1:2" x14ac:dyDescent="0.2">
      <c r="A36">
        <v>4</v>
      </c>
      <c r="B36" s="3">
        <v>360</v>
      </c>
    </row>
    <row r="37" spans="1:2" x14ac:dyDescent="0.2">
      <c r="A37">
        <v>4</v>
      </c>
      <c r="B37" s="3">
        <v>461</v>
      </c>
    </row>
    <row r="38" spans="1:2" x14ac:dyDescent="0.2">
      <c r="A38">
        <v>4</v>
      </c>
      <c r="B38" s="3">
        <v>361</v>
      </c>
    </row>
    <row r="39" spans="1:2" x14ac:dyDescent="0.2">
      <c r="A39">
        <v>4</v>
      </c>
      <c r="B39" s="3">
        <v>462</v>
      </c>
    </row>
    <row r="40" spans="1:2" x14ac:dyDescent="0.2">
      <c r="A40">
        <v>5</v>
      </c>
      <c r="B40">
        <v>308</v>
      </c>
    </row>
    <row r="41" spans="1:2" x14ac:dyDescent="0.2">
      <c r="A41">
        <v>5</v>
      </c>
      <c r="B41" s="3">
        <v>309</v>
      </c>
    </row>
    <row r="42" spans="1:2" x14ac:dyDescent="0.2">
      <c r="A42">
        <v>5</v>
      </c>
      <c r="B42" s="3">
        <v>312</v>
      </c>
    </row>
    <row r="43" spans="1:2" x14ac:dyDescent="0.2">
      <c r="A43">
        <v>5</v>
      </c>
      <c r="B43" s="3">
        <v>313</v>
      </c>
    </row>
    <row r="44" spans="1:2" x14ac:dyDescent="0.2">
      <c r="A44">
        <v>5</v>
      </c>
      <c r="B44" s="3">
        <v>319</v>
      </c>
    </row>
    <row r="45" spans="1:2" x14ac:dyDescent="0.2">
      <c r="A45">
        <v>5</v>
      </c>
      <c r="B45" s="3">
        <v>329</v>
      </c>
    </row>
    <row r="46" spans="1:2" x14ac:dyDescent="0.2">
      <c r="A46">
        <v>5</v>
      </c>
      <c r="B46" s="3">
        <v>341</v>
      </c>
    </row>
    <row r="47" spans="1:2" x14ac:dyDescent="0.2">
      <c r="A47">
        <v>5</v>
      </c>
      <c r="B47" s="3">
        <v>342</v>
      </c>
    </row>
    <row r="48" spans="1:2" x14ac:dyDescent="0.2">
      <c r="A48">
        <v>5</v>
      </c>
      <c r="B48" s="3">
        <v>442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373-DABB-E24C-8F06-14D0F52FB5C0}">
  <dimension ref="A1:J10"/>
  <sheetViews>
    <sheetView workbookViewId="0"/>
  </sheetViews>
  <sheetFormatPr baseColWidth="10" defaultRowHeight="16" x14ac:dyDescent="0.2"/>
  <cols>
    <col min="1" max="3" width="12.6640625" style="7" customWidth="1"/>
    <col min="4" max="4" width="26.83203125" style="7" customWidth="1"/>
    <col min="5" max="5" width="23" style="7" customWidth="1"/>
    <col min="6" max="7" width="29.1640625" style="7" customWidth="1"/>
    <col min="8" max="8" width="24.6640625" style="7" customWidth="1"/>
    <col min="9" max="9" width="22.6640625" style="7" customWidth="1"/>
    <col min="10" max="10" width="74.6640625" style="7" customWidth="1"/>
    <col min="11" max="16384" width="10.83203125" style="7"/>
  </cols>
  <sheetData>
    <row r="1" spans="1:10" ht="17" x14ac:dyDescent="0.2">
      <c r="A1" s="7" t="s">
        <v>352</v>
      </c>
      <c r="B1" s="7" t="s">
        <v>302</v>
      </c>
      <c r="C1" s="7" t="s">
        <v>221</v>
      </c>
      <c r="D1" s="7" t="s">
        <v>364</v>
      </c>
      <c r="E1" s="7" t="s">
        <v>276</v>
      </c>
      <c r="F1" s="7" t="s">
        <v>353</v>
      </c>
      <c r="G1" s="7" t="s">
        <v>357</v>
      </c>
      <c r="H1" s="7" t="s">
        <v>358</v>
      </c>
      <c r="I1" s="7" t="s">
        <v>361</v>
      </c>
      <c r="J1" s="7" t="s">
        <v>362</v>
      </c>
    </row>
    <row r="2" spans="1:10" ht="119" x14ac:dyDescent="0.2">
      <c r="A2" s="7">
        <v>1</v>
      </c>
      <c r="B2" s="7">
        <v>2</v>
      </c>
      <c r="C2" s="7">
        <v>1</v>
      </c>
      <c r="D2" s="7" t="s">
        <v>383</v>
      </c>
      <c r="E2" s="7" t="s">
        <v>377</v>
      </c>
      <c r="F2" s="7" t="s">
        <v>378</v>
      </c>
      <c r="G2" s="7" t="s">
        <v>379</v>
      </c>
      <c r="H2" s="7" t="s">
        <v>380</v>
      </c>
      <c r="I2" s="7" t="s">
        <v>381</v>
      </c>
      <c r="J2" s="7" t="s">
        <v>382</v>
      </c>
    </row>
    <row r="3" spans="1:10" ht="119" x14ac:dyDescent="0.2">
      <c r="A3" s="7">
        <v>2</v>
      </c>
      <c r="B3" s="7">
        <v>2</v>
      </c>
      <c r="C3" s="7">
        <v>2</v>
      </c>
      <c r="D3" s="7" t="s">
        <v>421</v>
      </c>
      <c r="E3" s="7" t="s">
        <v>389</v>
      </c>
      <c r="F3" s="7" t="s">
        <v>390</v>
      </c>
      <c r="G3" s="7" t="s">
        <v>391</v>
      </c>
      <c r="H3" s="7" t="s">
        <v>392</v>
      </c>
      <c r="I3" s="7" t="s">
        <v>393</v>
      </c>
      <c r="J3" s="7" t="s">
        <v>393</v>
      </c>
    </row>
    <row r="4" spans="1:10" ht="221" x14ac:dyDescent="0.2">
      <c r="A4" s="7">
        <v>3</v>
      </c>
      <c r="B4" s="7">
        <v>2</v>
      </c>
      <c r="C4" s="7">
        <v>3</v>
      </c>
      <c r="D4" s="7" t="s">
        <v>394</v>
      </c>
      <c r="E4" s="7" t="s">
        <v>354</v>
      </c>
      <c r="F4" s="7" t="s">
        <v>355</v>
      </c>
      <c r="G4" s="7" t="s">
        <v>356</v>
      </c>
      <c r="H4" s="7" t="s">
        <v>359</v>
      </c>
      <c r="I4" s="7" t="s">
        <v>360</v>
      </c>
      <c r="J4" s="7" t="s">
        <v>363</v>
      </c>
    </row>
    <row r="5" spans="1:10" ht="136" x14ac:dyDescent="0.2">
      <c r="A5" s="7">
        <v>4</v>
      </c>
      <c r="B5" s="7">
        <v>2</v>
      </c>
      <c r="C5" s="7">
        <v>4</v>
      </c>
      <c r="D5" s="7" t="s">
        <v>396</v>
      </c>
      <c r="E5" s="7" t="s">
        <v>395</v>
      </c>
      <c r="F5" s="7" t="s">
        <v>397</v>
      </c>
      <c r="G5" s="7" t="s">
        <v>379</v>
      </c>
      <c r="H5" s="7" t="s">
        <v>398</v>
      </c>
      <c r="I5" s="7" t="s">
        <v>399</v>
      </c>
      <c r="J5" s="7" t="s">
        <v>400</v>
      </c>
    </row>
    <row r="6" spans="1:10" ht="119" x14ac:dyDescent="0.2">
      <c r="A6" s="7">
        <v>5</v>
      </c>
      <c r="B6" s="7">
        <v>2</v>
      </c>
      <c r="C6" s="7">
        <v>5</v>
      </c>
      <c r="D6" s="7" t="s">
        <v>409</v>
      </c>
      <c r="E6" s="7" t="s">
        <v>408</v>
      </c>
      <c r="F6" s="7" t="s">
        <v>410</v>
      </c>
      <c r="G6" s="7" t="s">
        <v>375</v>
      </c>
      <c r="H6" s="7" t="s">
        <v>411</v>
      </c>
      <c r="I6" s="7" t="s">
        <v>412</v>
      </c>
      <c r="J6" s="7" t="s">
        <v>413</v>
      </c>
    </row>
    <row r="7" spans="1:10" ht="119" x14ac:dyDescent="0.2">
      <c r="A7" s="7">
        <v>6</v>
      </c>
      <c r="B7" s="7">
        <v>1</v>
      </c>
      <c r="D7" s="7" t="s">
        <v>423</v>
      </c>
      <c r="E7" s="7" t="s">
        <v>373</v>
      </c>
      <c r="F7" s="7" t="s">
        <v>374</v>
      </c>
      <c r="G7" s="7" t="s">
        <v>375</v>
      </c>
      <c r="H7" s="7" t="s">
        <v>275</v>
      </c>
      <c r="I7" s="7" t="s">
        <v>422</v>
      </c>
      <c r="J7" s="7" t="s">
        <v>376</v>
      </c>
    </row>
    <row r="8" spans="1:10" ht="289" x14ac:dyDescent="0.2">
      <c r="A8" s="7">
        <v>7</v>
      </c>
      <c r="B8" s="7">
        <v>2</v>
      </c>
      <c r="C8" s="7">
        <v>1</v>
      </c>
      <c r="D8" s="7" t="s">
        <v>419</v>
      </c>
      <c r="E8" s="7" t="s">
        <v>385</v>
      </c>
      <c r="F8" s="7" t="s">
        <v>384</v>
      </c>
      <c r="G8" s="7" t="s">
        <v>375</v>
      </c>
      <c r="H8" s="7" t="s">
        <v>386</v>
      </c>
      <c r="I8" s="7" t="s">
        <v>387</v>
      </c>
      <c r="J8" s="7" t="s">
        <v>388</v>
      </c>
    </row>
    <row r="9" spans="1:10" ht="187" x14ac:dyDescent="0.2">
      <c r="A9" s="7">
        <v>8</v>
      </c>
      <c r="B9" s="7">
        <v>2</v>
      </c>
      <c r="C9" s="7">
        <v>4</v>
      </c>
      <c r="D9" s="7" t="s">
        <v>402</v>
      </c>
      <c r="E9" s="7" t="s">
        <v>401</v>
      </c>
      <c r="F9" s="7" t="s">
        <v>403</v>
      </c>
      <c r="G9" s="7" t="s">
        <v>404</v>
      </c>
      <c r="H9" s="7" t="s">
        <v>405</v>
      </c>
      <c r="I9" s="7" t="s">
        <v>406</v>
      </c>
      <c r="J9" s="7" t="s">
        <v>407</v>
      </c>
    </row>
    <row r="10" spans="1:10" ht="204" x14ac:dyDescent="0.2">
      <c r="A10" s="7">
        <v>9</v>
      </c>
      <c r="B10" s="7">
        <v>2</v>
      </c>
      <c r="C10" s="7">
        <v>5</v>
      </c>
      <c r="D10" s="7" t="s">
        <v>420</v>
      </c>
      <c r="E10" s="7" t="s">
        <v>414</v>
      </c>
      <c r="F10" s="7" t="s">
        <v>415</v>
      </c>
      <c r="G10" s="7" t="s">
        <v>375</v>
      </c>
      <c r="H10" s="7" t="s">
        <v>416</v>
      </c>
      <c r="I10" s="7" t="s">
        <v>417</v>
      </c>
      <c r="J10" s="7" t="s">
        <v>418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8"/>
  <sheetViews>
    <sheetView topLeftCell="A56" workbookViewId="0">
      <selection activeCell="A67" sqref="A67"/>
    </sheetView>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425</v>
      </c>
    </row>
    <row r="18" spans="1:4" x14ac:dyDescent="0.2">
      <c r="A18">
        <v>18</v>
      </c>
      <c r="B18">
        <v>223</v>
      </c>
      <c r="C18" t="s">
        <v>12</v>
      </c>
      <c r="D18" t="s">
        <v>426</v>
      </c>
    </row>
    <row r="19" spans="1:4" x14ac:dyDescent="0.2">
      <c r="A19">
        <v>20</v>
      </c>
      <c r="B19">
        <v>226</v>
      </c>
      <c r="C19" t="s">
        <v>12</v>
      </c>
      <c r="D19" t="s">
        <v>231</v>
      </c>
    </row>
    <row r="20" spans="1:4" x14ac:dyDescent="0.2">
      <c r="A20">
        <v>22</v>
      </c>
      <c r="B20">
        <v>226</v>
      </c>
      <c r="C20" t="s">
        <v>13</v>
      </c>
      <c r="D20" t="s">
        <v>213</v>
      </c>
    </row>
    <row r="21" spans="1:4" x14ac:dyDescent="0.2">
      <c r="A21">
        <v>23</v>
      </c>
      <c r="B21">
        <v>227</v>
      </c>
      <c r="C21" t="s">
        <v>12</v>
      </c>
      <c r="D21" t="s">
        <v>232</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233</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234</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235</v>
      </c>
    </row>
    <row r="36" spans="1:4" x14ac:dyDescent="0.2">
      <c r="A36">
        <v>38</v>
      </c>
      <c r="B36">
        <v>264</v>
      </c>
      <c r="C36" t="s">
        <v>12</v>
      </c>
      <c r="D36" t="s">
        <v>215</v>
      </c>
    </row>
    <row r="37" spans="1:4" x14ac:dyDescent="0.2">
      <c r="A37">
        <v>39</v>
      </c>
      <c r="B37">
        <v>264</v>
      </c>
      <c r="C37" t="s">
        <v>13</v>
      </c>
      <c r="D37" t="s">
        <v>236</v>
      </c>
    </row>
    <row r="38" spans="1:4" x14ac:dyDescent="0.2">
      <c r="A38">
        <v>40</v>
      </c>
      <c r="B38">
        <v>300</v>
      </c>
      <c r="C38" t="s">
        <v>12</v>
      </c>
      <c r="D38" t="s">
        <v>215</v>
      </c>
    </row>
    <row r="39" spans="1:4" x14ac:dyDescent="0.2">
      <c r="A39">
        <v>41</v>
      </c>
      <c r="B39">
        <v>300</v>
      </c>
      <c r="C39" t="s">
        <v>13</v>
      </c>
      <c r="D39" t="s">
        <v>237</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238</v>
      </c>
    </row>
    <row r="43" spans="1:4" x14ac:dyDescent="0.2">
      <c r="A43">
        <v>45</v>
      </c>
      <c r="B43">
        <v>302</v>
      </c>
      <c r="C43" t="s">
        <v>12</v>
      </c>
      <c r="D43" t="s">
        <v>215</v>
      </c>
    </row>
    <row r="44" spans="1:4" x14ac:dyDescent="0.2">
      <c r="A44">
        <v>47</v>
      </c>
      <c r="B44">
        <v>303</v>
      </c>
      <c r="C44" t="s">
        <v>12</v>
      </c>
      <c r="D44" t="s">
        <v>239</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238</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240</v>
      </c>
    </row>
    <row r="54" spans="1:4" x14ac:dyDescent="0.2">
      <c r="A54">
        <v>59</v>
      </c>
      <c r="B54">
        <v>312</v>
      </c>
      <c r="C54" t="s">
        <v>12</v>
      </c>
      <c r="D54" t="s">
        <v>241</v>
      </c>
    </row>
    <row r="55" spans="1:4" x14ac:dyDescent="0.2">
      <c r="A55">
        <v>60</v>
      </c>
      <c r="B55">
        <v>313</v>
      </c>
      <c r="C55" t="s">
        <v>12</v>
      </c>
      <c r="D55" t="s">
        <v>242</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243</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238</v>
      </c>
    </row>
    <row r="62" spans="1:4" x14ac:dyDescent="0.2">
      <c r="A62">
        <v>67</v>
      </c>
      <c r="B62">
        <v>319</v>
      </c>
      <c r="C62" t="s">
        <v>12</v>
      </c>
      <c r="D62" t="s">
        <v>306</v>
      </c>
    </row>
    <row r="63" spans="1:4" x14ac:dyDescent="0.2">
      <c r="A63">
        <v>68</v>
      </c>
      <c r="B63">
        <v>320</v>
      </c>
      <c r="C63" t="s">
        <v>12</v>
      </c>
      <c r="D63" t="s">
        <v>244</v>
      </c>
    </row>
    <row r="64" spans="1:4" x14ac:dyDescent="0.2">
      <c r="A64">
        <v>69</v>
      </c>
      <c r="B64">
        <v>321</v>
      </c>
      <c r="C64" t="s">
        <v>12</v>
      </c>
      <c r="D64" t="s">
        <v>245</v>
      </c>
    </row>
    <row r="65" spans="1:4" x14ac:dyDescent="0.2">
      <c r="A65">
        <v>70</v>
      </c>
      <c r="B65">
        <v>322</v>
      </c>
      <c r="C65" t="s">
        <v>12</v>
      </c>
      <c r="D65" t="s">
        <v>246</v>
      </c>
    </row>
    <row r="66" spans="1:4" x14ac:dyDescent="0.2">
      <c r="A66">
        <v>71</v>
      </c>
      <c r="B66">
        <v>323</v>
      </c>
      <c r="C66" t="s">
        <v>12</v>
      </c>
      <c r="D66" t="s">
        <v>247</v>
      </c>
    </row>
    <row r="67" spans="1:4" x14ac:dyDescent="0.2">
      <c r="A67">
        <v>72</v>
      </c>
      <c r="B67">
        <v>329</v>
      </c>
      <c r="C67" t="s">
        <v>12</v>
      </c>
      <c r="D67" t="s">
        <v>446</v>
      </c>
    </row>
    <row r="68" spans="1:4" x14ac:dyDescent="0.2">
      <c r="A68">
        <v>73</v>
      </c>
      <c r="B68">
        <v>340</v>
      </c>
      <c r="C68" t="s">
        <v>12</v>
      </c>
      <c r="D68" t="s">
        <v>213</v>
      </c>
    </row>
    <row r="69" spans="1:4" x14ac:dyDescent="0.2">
      <c r="A69">
        <v>74</v>
      </c>
      <c r="B69">
        <v>341</v>
      </c>
      <c r="C69" t="s">
        <v>12</v>
      </c>
      <c r="D69" t="s">
        <v>248</v>
      </c>
    </row>
    <row r="70" spans="1:4" x14ac:dyDescent="0.2">
      <c r="A70">
        <v>75</v>
      </c>
      <c r="B70">
        <v>342</v>
      </c>
      <c r="C70" t="s">
        <v>12</v>
      </c>
      <c r="D70" t="s">
        <v>223</v>
      </c>
    </row>
    <row r="71" spans="1:4" x14ac:dyDescent="0.2">
      <c r="A71">
        <v>77</v>
      </c>
      <c r="B71">
        <v>344</v>
      </c>
      <c r="C71" t="s">
        <v>12</v>
      </c>
      <c r="D71" t="s">
        <v>223</v>
      </c>
    </row>
    <row r="72" spans="1:4" x14ac:dyDescent="0.2">
      <c r="A72">
        <v>79</v>
      </c>
      <c r="B72">
        <v>345</v>
      </c>
      <c r="C72" t="s">
        <v>12</v>
      </c>
      <c r="D72" t="s">
        <v>249</v>
      </c>
    </row>
    <row r="73" spans="1:4" x14ac:dyDescent="0.2">
      <c r="A73">
        <v>81</v>
      </c>
      <c r="B73">
        <v>361</v>
      </c>
      <c r="C73" t="s">
        <v>12</v>
      </c>
      <c r="D73" t="s">
        <v>250</v>
      </c>
    </row>
    <row r="74" spans="1:4" x14ac:dyDescent="0.2">
      <c r="A74">
        <v>82</v>
      </c>
      <c r="B74">
        <v>400</v>
      </c>
      <c r="C74" t="s">
        <v>12</v>
      </c>
      <c r="D74" t="s">
        <v>214</v>
      </c>
    </row>
    <row r="75" spans="1:4" x14ac:dyDescent="0.2">
      <c r="A75">
        <v>83</v>
      </c>
      <c r="B75">
        <v>400</v>
      </c>
      <c r="C75" t="s">
        <v>12</v>
      </c>
      <c r="D75" t="s">
        <v>238</v>
      </c>
    </row>
    <row r="76" spans="1:4" x14ac:dyDescent="0.2">
      <c r="A76">
        <v>84</v>
      </c>
      <c r="B76">
        <v>401</v>
      </c>
      <c r="C76" t="s">
        <v>12</v>
      </c>
      <c r="D76" t="s">
        <v>224</v>
      </c>
    </row>
    <row r="77" spans="1:4" x14ac:dyDescent="0.2">
      <c r="A77">
        <v>86</v>
      </c>
      <c r="B77">
        <v>402</v>
      </c>
      <c r="C77" t="s">
        <v>12</v>
      </c>
      <c r="D77" t="s">
        <v>251</v>
      </c>
    </row>
    <row r="78" spans="1:4" x14ac:dyDescent="0.2">
      <c r="A78">
        <v>87</v>
      </c>
      <c r="B78">
        <v>403</v>
      </c>
      <c r="C78" t="s">
        <v>12</v>
      </c>
      <c r="D78" t="s">
        <v>251</v>
      </c>
    </row>
    <row r="79" spans="1:4" x14ac:dyDescent="0.2">
      <c r="A79">
        <v>88</v>
      </c>
      <c r="B79">
        <v>403</v>
      </c>
      <c r="C79" t="s">
        <v>12</v>
      </c>
      <c r="D79" t="s">
        <v>252</v>
      </c>
    </row>
    <row r="80" spans="1:4" x14ac:dyDescent="0.2">
      <c r="A80">
        <v>89</v>
      </c>
      <c r="B80">
        <v>404</v>
      </c>
      <c r="C80" t="s">
        <v>12</v>
      </c>
      <c r="D80" t="s">
        <v>225</v>
      </c>
    </row>
    <row r="81" spans="1:4" x14ac:dyDescent="0.2">
      <c r="A81">
        <v>90</v>
      </c>
      <c r="B81">
        <v>404</v>
      </c>
      <c r="C81" t="s">
        <v>13</v>
      </c>
      <c r="D81" t="s">
        <v>253</v>
      </c>
    </row>
    <row r="82" spans="1:4" x14ac:dyDescent="0.2">
      <c r="A82">
        <v>91</v>
      </c>
      <c r="B82">
        <v>405</v>
      </c>
      <c r="C82" t="s">
        <v>12</v>
      </c>
      <c r="D82" t="s">
        <v>238</v>
      </c>
    </row>
    <row r="83" spans="1:4" x14ac:dyDescent="0.2">
      <c r="A83">
        <v>92</v>
      </c>
      <c r="B83">
        <v>406</v>
      </c>
      <c r="C83" t="s">
        <v>12</v>
      </c>
      <c r="D83" t="s">
        <v>219</v>
      </c>
    </row>
    <row r="84" spans="1:4" x14ac:dyDescent="0.2">
      <c r="A84">
        <v>93</v>
      </c>
      <c r="B84">
        <v>406</v>
      </c>
      <c r="C84" t="s">
        <v>12</v>
      </c>
      <c r="D84" t="s">
        <v>224</v>
      </c>
    </row>
    <row r="85" spans="1:4" x14ac:dyDescent="0.2">
      <c r="A85">
        <v>95</v>
      </c>
      <c r="B85">
        <v>412</v>
      </c>
      <c r="C85" t="s">
        <v>12</v>
      </c>
      <c r="D85" t="s">
        <v>254</v>
      </c>
    </row>
    <row r="86" spans="1:4" x14ac:dyDescent="0.2">
      <c r="A86">
        <v>96</v>
      </c>
      <c r="B86">
        <v>412</v>
      </c>
      <c r="C86" t="s">
        <v>12</v>
      </c>
      <c r="D86" t="s">
        <v>255</v>
      </c>
    </row>
    <row r="87" spans="1:4" x14ac:dyDescent="0.2">
      <c r="A87">
        <v>97</v>
      </c>
      <c r="B87">
        <v>418</v>
      </c>
      <c r="C87" t="s">
        <v>12</v>
      </c>
      <c r="D87" t="s">
        <v>256</v>
      </c>
    </row>
    <row r="88" spans="1:4" x14ac:dyDescent="0.2">
      <c r="A88">
        <v>98</v>
      </c>
      <c r="B88">
        <v>419</v>
      </c>
      <c r="C88" t="s">
        <v>12</v>
      </c>
      <c r="D88" t="s">
        <v>257</v>
      </c>
    </row>
    <row r="89" spans="1:4" x14ac:dyDescent="0.2">
      <c r="A89">
        <v>99</v>
      </c>
      <c r="B89">
        <v>420</v>
      </c>
      <c r="C89" t="s">
        <v>12</v>
      </c>
      <c r="D89" t="s">
        <v>256</v>
      </c>
    </row>
    <row r="90" spans="1:4" x14ac:dyDescent="0.2">
      <c r="A90">
        <v>100</v>
      </c>
      <c r="B90">
        <v>421</v>
      </c>
      <c r="C90" t="s">
        <v>12</v>
      </c>
      <c r="D90" t="s">
        <v>253</v>
      </c>
    </row>
    <row r="91" spans="1:4" x14ac:dyDescent="0.2">
      <c r="A91">
        <v>101</v>
      </c>
      <c r="B91">
        <v>422</v>
      </c>
      <c r="C91" t="s">
        <v>12</v>
      </c>
      <c r="D91" t="s">
        <v>258</v>
      </c>
    </row>
    <row r="92" spans="1:4" x14ac:dyDescent="0.2">
      <c r="A92">
        <v>102</v>
      </c>
      <c r="B92">
        <v>423</v>
      </c>
      <c r="C92" t="s">
        <v>12</v>
      </c>
      <c r="D92" t="s">
        <v>258</v>
      </c>
    </row>
    <row r="93" spans="1:4" x14ac:dyDescent="0.2">
      <c r="A93">
        <v>103</v>
      </c>
      <c r="B93">
        <v>423</v>
      </c>
      <c r="C93" t="s">
        <v>12</v>
      </c>
      <c r="D93" t="s">
        <v>259</v>
      </c>
    </row>
    <row r="94" spans="1:4" x14ac:dyDescent="0.2">
      <c r="A94">
        <v>104</v>
      </c>
      <c r="B94">
        <v>424</v>
      </c>
      <c r="C94" t="s">
        <v>12</v>
      </c>
      <c r="D94" t="s">
        <v>226</v>
      </c>
    </row>
    <row r="95" spans="1:4" x14ac:dyDescent="0.2">
      <c r="A95">
        <v>106</v>
      </c>
      <c r="B95">
        <v>424</v>
      </c>
      <c r="C95" t="s">
        <v>12</v>
      </c>
      <c r="D95" t="s">
        <v>260</v>
      </c>
    </row>
    <row r="96" spans="1:4" x14ac:dyDescent="0.2">
      <c r="A96">
        <v>108</v>
      </c>
      <c r="B96">
        <v>425</v>
      </c>
      <c r="C96" t="s">
        <v>12</v>
      </c>
      <c r="D96" t="s">
        <v>261</v>
      </c>
    </row>
    <row r="97" spans="1:4" x14ac:dyDescent="0.2">
      <c r="A97">
        <v>109</v>
      </c>
      <c r="B97">
        <v>426</v>
      </c>
      <c r="C97" t="s">
        <v>12</v>
      </c>
      <c r="D97" t="s">
        <v>262</v>
      </c>
    </row>
    <row r="98" spans="1:4" x14ac:dyDescent="0.2">
      <c r="A98">
        <v>110</v>
      </c>
      <c r="B98">
        <v>427</v>
      </c>
      <c r="C98" t="s">
        <v>12</v>
      </c>
      <c r="D98" t="s">
        <v>263</v>
      </c>
    </row>
    <row r="99" spans="1:4" x14ac:dyDescent="0.2">
      <c r="A99">
        <v>111</v>
      </c>
      <c r="B99">
        <v>428</v>
      </c>
      <c r="C99" t="s">
        <v>12</v>
      </c>
      <c r="D99" t="s">
        <v>220</v>
      </c>
    </row>
    <row r="100" spans="1:4" x14ac:dyDescent="0.2">
      <c r="A100">
        <v>112</v>
      </c>
      <c r="B100">
        <v>428</v>
      </c>
      <c r="C100" t="s">
        <v>12</v>
      </c>
      <c r="D100" t="s">
        <v>264</v>
      </c>
    </row>
    <row r="101" spans="1:4" x14ac:dyDescent="0.2">
      <c r="A101">
        <v>113</v>
      </c>
      <c r="B101">
        <v>428</v>
      </c>
      <c r="C101" t="s">
        <v>13</v>
      </c>
      <c r="D101" t="s">
        <v>245</v>
      </c>
    </row>
    <row r="102" spans="1:4" x14ac:dyDescent="0.2">
      <c r="A102">
        <v>114</v>
      </c>
      <c r="B102">
        <v>437</v>
      </c>
      <c r="C102" t="s">
        <v>13</v>
      </c>
      <c r="D102" t="s">
        <v>265</v>
      </c>
    </row>
    <row r="103" spans="1:4" x14ac:dyDescent="0.2">
      <c r="A103">
        <v>115</v>
      </c>
      <c r="B103">
        <v>440</v>
      </c>
      <c r="C103" t="s">
        <v>12</v>
      </c>
      <c r="D103" t="s">
        <v>266</v>
      </c>
    </row>
    <row r="104" spans="1:4" x14ac:dyDescent="0.2">
      <c r="A104">
        <v>116</v>
      </c>
      <c r="B104">
        <v>440</v>
      </c>
      <c r="C104" t="s">
        <v>12</v>
      </c>
      <c r="D104" t="s">
        <v>254</v>
      </c>
    </row>
    <row r="105" spans="1:4" x14ac:dyDescent="0.2">
      <c r="A105">
        <v>117</v>
      </c>
      <c r="B105">
        <v>441</v>
      </c>
      <c r="C105" t="s">
        <v>12</v>
      </c>
      <c r="D105" t="s">
        <v>267</v>
      </c>
    </row>
    <row r="106" spans="1:4" x14ac:dyDescent="0.2">
      <c r="A106">
        <v>118</v>
      </c>
      <c r="B106">
        <v>442</v>
      </c>
      <c r="C106" t="s">
        <v>12</v>
      </c>
      <c r="D106" t="s">
        <v>268</v>
      </c>
    </row>
    <row r="107" spans="1:4" x14ac:dyDescent="0.2">
      <c r="A107">
        <v>119</v>
      </c>
      <c r="B107">
        <v>443</v>
      </c>
      <c r="C107" t="s">
        <v>12</v>
      </c>
      <c r="D107" t="s">
        <v>269</v>
      </c>
    </row>
    <row r="108" spans="1:4" x14ac:dyDescent="0.2">
      <c r="A108">
        <v>120</v>
      </c>
      <c r="B108">
        <v>444</v>
      </c>
      <c r="C108" t="s">
        <v>12</v>
      </c>
      <c r="D108" t="s">
        <v>270</v>
      </c>
    </row>
    <row r="109" spans="1:4" x14ac:dyDescent="0.2">
      <c r="A109">
        <v>121</v>
      </c>
      <c r="B109">
        <v>446</v>
      </c>
      <c r="C109" t="s">
        <v>12</v>
      </c>
      <c r="D109" t="s">
        <v>271</v>
      </c>
    </row>
    <row r="110" spans="1:4" x14ac:dyDescent="0.2">
      <c r="A110">
        <v>122</v>
      </c>
      <c r="B110">
        <v>450</v>
      </c>
      <c r="C110" t="s">
        <v>12</v>
      </c>
      <c r="D110" t="s">
        <v>272</v>
      </c>
    </row>
    <row r="111" spans="1:4" x14ac:dyDescent="0.2">
      <c r="A111">
        <v>123</v>
      </c>
      <c r="B111">
        <v>450</v>
      </c>
      <c r="C111" t="s">
        <v>12</v>
      </c>
      <c r="D111" t="s">
        <v>273</v>
      </c>
    </row>
    <row r="112" spans="1:4" x14ac:dyDescent="0.2">
      <c r="A112">
        <v>124</v>
      </c>
      <c r="B112">
        <v>462</v>
      </c>
      <c r="C112" t="s">
        <v>12</v>
      </c>
      <c r="D112" t="s">
        <v>274</v>
      </c>
    </row>
    <row r="113" spans="1:4" x14ac:dyDescent="0.2">
      <c r="A113">
        <v>125</v>
      </c>
      <c r="B113">
        <v>358</v>
      </c>
      <c r="C113" t="s">
        <v>12</v>
      </c>
      <c r="D113" t="s">
        <v>301</v>
      </c>
    </row>
    <row r="114" spans="1:4" x14ac:dyDescent="0.2">
      <c r="A114">
        <v>126</v>
      </c>
      <c r="B114">
        <v>360</v>
      </c>
      <c r="C114" t="s">
        <v>12</v>
      </c>
      <c r="D114" t="s">
        <v>215</v>
      </c>
    </row>
    <row r="115" spans="1:4" x14ac:dyDescent="0.2">
      <c r="A115">
        <v>127</v>
      </c>
      <c r="B115">
        <v>360</v>
      </c>
      <c r="C115" t="s">
        <v>12</v>
      </c>
      <c r="D115" t="s">
        <v>348</v>
      </c>
    </row>
    <row r="116" spans="1:4" x14ac:dyDescent="0.2">
      <c r="A116">
        <v>128</v>
      </c>
      <c r="B116">
        <v>360</v>
      </c>
      <c r="C116" t="s">
        <v>12</v>
      </c>
      <c r="D116" t="s">
        <v>220</v>
      </c>
    </row>
    <row r="117" spans="1:4" x14ac:dyDescent="0.2">
      <c r="A117">
        <v>129</v>
      </c>
      <c r="B117">
        <v>360</v>
      </c>
      <c r="C117" t="s">
        <v>12</v>
      </c>
      <c r="D117" t="s">
        <v>213</v>
      </c>
    </row>
    <row r="118" spans="1:4" x14ac:dyDescent="0.2">
      <c r="A118">
        <v>130</v>
      </c>
      <c r="B118">
        <v>461</v>
      </c>
      <c r="C118" t="s">
        <v>12</v>
      </c>
      <c r="D118" t="s">
        <v>430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65"/>
  <sheetViews>
    <sheetView topLeftCell="A230" workbookViewId="0">
      <selection activeCell="A246" sqref="A246:D250"/>
    </sheetView>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104</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18</v>
      </c>
      <c r="B80">
        <v>223</v>
      </c>
      <c r="C80">
        <v>120</v>
      </c>
      <c r="D80">
        <v>1</v>
      </c>
    </row>
    <row r="81" spans="1:4" x14ac:dyDescent="0.2">
      <c r="A81">
        <v>18</v>
      </c>
      <c r="B81">
        <v>223</v>
      </c>
      <c r="C81">
        <v>121</v>
      </c>
      <c r="D81">
        <v>0</v>
      </c>
    </row>
    <row r="82" spans="1:4" x14ac:dyDescent="0.2">
      <c r="A82">
        <v>18</v>
      </c>
      <c r="B82">
        <v>223</v>
      </c>
      <c r="C82">
        <v>100</v>
      </c>
      <c r="D82">
        <v>0</v>
      </c>
    </row>
    <row r="83" spans="1:4" x14ac:dyDescent="0.2">
      <c r="A83">
        <v>18</v>
      </c>
      <c r="B83">
        <v>223</v>
      </c>
      <c r="C83">
        <v>102</v>
      </c>
      <c r="D83">
        <v>0</v>
      </c>
    </row>
    <row r="84" spans="1:4" x14ac:dyDescent="0.2">
      <c r="A84">
        <v>18</v>
      </c>
      <c r="B84">
        <v>223</v>
      </c>
      <c r="C84">
        <v>104</v>
      </c>
      <c r="D84">
        <v>0</v>
      </c>
    </row>
    <row r="85" spans="1:4" x14ac:dyDescent="0.2">
      <c r="A85">
        <v>18</v>
      </c>
      <c r="B85">
        <v>223</v>
      </c>
      <c r="C85">
        <v>110</v>
      </c>
      <c r="D85">
        <v>0</v>
      </c>
    </row>
    <row r="86" spans="1:4" x14ac:dyDescent="0.2">
      <c r="A86">
        <v>18</v>
      </c>
      <c r="B86">
        <v>223</v>
      </c>
      <c r="C86">
        <v>180</v>
      </c>
      <c r="D86">
        <v>0</v>
      </c>
    </row>
    <row r="87" spans="1:4" x14ac:dyDescent="0.2">
      <c r="A87">
        <v>18</v>
      </c>
      <c r="B87">
        <v>223</v>
      </c>
      <c r="C87">
        <v>184</v>
      </c>
      <c r="D87">
        <v>0</v>
      </c>
    </row>
    <row r="88" spans="1:4" x14ac:dyDescent="0.2">
      <c r="A88">
        <v>18</v>
      </c>
      <c r="B88">
        <v>223</v>
      </c>
      <c r="C88">
        <v>101</v>
      </c>
      <c r="D88">
        <v>0</v>
      </c>
    </row>
    <row r="89" spans="1:4" x14ac:dyDescent="0.2">
      <c r="A89">
        <v>18</v>
      </c>
      <c r="B89">
        <v>223</v>
      </c>
      <c r="C89">
        <v>103</v>
      </c>
      <c r="D89">
        <v>0</v>
      </c>
    </row>
    <row r="90" spans="1:4" x14ac:dyDescent="0.2">
      <c r="A90">
        <v>18</v>
      </c>
      <c r="B90">
        <v>223</v>
      </c>
      <c r="C90">
        <v>105</v>
      </c>
      <c r="D90">
        <v>0</v>
      </c>
    </row>
    <row r="91" spans="1:4" x14ac:dyDescent="0.2">
      <c r="A91">
        <v>18</v>
      </c>
      <c r="B91">
        <v>223</v>
      </c>
      <c r="C91">
        <v>152</v>
      </c>
      <c r="D91">
        <v>0</v>
      </c>
    </row>
    <row r="92" spans="1:4" x14ac:dyDescent="0.2">
      <c r="A92">
        <v>18</v>
      </c>
      <c r="B92">
        <v>223</v>
      </c>
      <c r="C92">
        <v>221</v>
      </c>
      <c r="D92">
        <v>0</v>
      </c>
    </row>
    <row r="93" spans="1:4" x14ac:dyDescent="0.2">
      <c r="A93">
        <v>20</v>
      </c>
      <c r="B93">
        <v>226</v>
      </c>
      <c r="C93">
        <v>121</v>
      </c>
      <c r="D93">
        <v>1</v>
      </c>
    </row>
    <row r="94" spans="1:4" x14ac:dyDescent="0.2">
      <c r="A94">
        <v>20</v>
      </c>
      <c r="B94">
        <v>226</v>
      </c>
      <c r="C94">
        <v>101</v>
      </c>
      <c r="D94">
        <v>0</v>
      </c>
    </row>
    <row r="95" spans="1:4" x14ac:dyDescent="0.2">
      <c r="A95">
        <v>20</v>
      </c>
      <c r="B95">
        <v>226</v>
      </c>
      <c r="C95">
        <v>103</v>
      </c>
      <c r="D95">
        <v>0</v>
      </c>
    </row>
    <row r="96" spans="1:4" x14ac:dyDescent="0.2">
      <c r="A96">
        <v>20</v>
      </c>
      <c r="B96">
        <v>226</v>
      </c>
      <c r="C96">
        <v>105</v>
      </c>
      <c r="D96">
        <v>0</v>
      </c>
    </row>
    <row r="97" spans="1:4" x14ac:dyDescent="0.2">
      <c r="A97">
        <v>22</v>
      </c>
      <c r="B97">
        <v>226</v>
      </c>
      <c r="C97">
        <v>152</v>
      </c>
      <c r="D97">
        <v>0</v>
      </c>
    </row>
    <row r="98" spans="1:4" x14ac:dyDescent="0.2">
      <c r="A98">
        <v>22</v>
      </c>
      <c r="B98">
        <v>226</v>
      </c>
      <c r="C98">
        <v>221</v>
      </c>
      <c r="D98">
        <v>0</v>
      </c>
    </row>
    <row r="99" spans="1:4" x14ac:dyDescent="0.2">
      <c r="A99">
        <v>22</v>
      </c>
      <c r="B99">
        <v>226</v>
      </c>
      <c r="C99">
        <v>223</v>
      </c>
      <c r="D99">
        <v>1</v>
      </c>
    </row>
    <row r="100" spans="1:4" x14ac:dyDescent="0.2">
      <c r="A100">
        <v>23</v>
      </c>
      <c r="B100">
        <v>227</v>
      </c>
      <c r="C100">
        <v>226</v>
      </c>
      <c r="D100">
        <v>1</v>
      </c>
    </row>
    <row r="101" spans="1:4" x14ac:dyDescent="0.2">
      <c r="A101">
        <v>24</v>
      </c>
      <c r="B101">
        <v>253</v>
      </c>
      <c r="C101">
        <v>101</v>
      </c>
      <c r="D101">
        <v>1</v>
      </c>
    </row>
    <row r="102" spans="1:4" x14ac:dyDescent="0.2">
      <c r="A102">
        <v>24</v>
      </c>
      <c r="B102">
        <v>253</v>
      </c>
      <c r="C102">
        <v>103</v>
      </c>
      <c r="D102">
        <v>0</v>
      </c>
    </row>
    <row r="103" spans="1:4" x14ac:dyDescent="0.2">
      <c r="A103">
        <v>24</v>
      </c>
      <c r="B103">
        <v>253</v>
      </c>
      <c r="C103">
        <v>105</v>
      </c>
      <c r="D103">
        <v>0</v>
      </c>
    </row>
    <row r="104" spans="1:4" x14ac:dyDescent="0.2">
      <c r="A104">
        <v>24</v>
      </c>
      <c r="B104">
        <v>253</v>
      </c>
      <c r="C104">
        <v>121</v>
      </c>
      <c r="D104">
        <v>0</v>
      </c>
    </row>
    <row r="105" spans="1:4" x14ac:dyDescent="0.2">
      <c r="A105">
        <v>25</v>
      </c>
      <c r="B105">
        <v>254</v>
      </c>
      <c r="C105">
        <v>101</v>
      </c>
      <c r="D105">
        <v>1</v>
      </c>
    </row>
    <row r="106" spans="1:4" x14ac:dyDescent="0.2">
      <c r="A106">
        <v>26</v>
      </c>
      <c r="B106">
        <v>254</v>
      </c>
      <c r="C106">
        <v>152</v>
      </c>
      <c r="D106">
        <v>1</v>
      </c>
    </row>
    <row r="107" spans="1:4" x14ac:dyDescent="0.2">
      <c r="A107">
        <v>26</v>
      </c>
      <c r="B107">
        <v>254</v>
      </c>
      <c r="C107">
        <v>221</v>
      </c>
      <c r="D107">
        <v>0</v>
      </c>
    </row>
    <row r="108" spans="1:4" x14ac:dyDescent="0.2">
      <c r="A108">
        <v>26</v>
      </c>
      <c r="B108">
        <v>254</v>
      </c>
      <c r="C108">
        <v>223</v>
      </c>
      <c r="D108">
        <v>0</v>
      </c>
    </row>
    <row r="109" spans="1:4" x14ac:dyDescent="0.2">
      <c r="A109">
        <v>28</v>
      </c>
      <c r="B109">
        <v>255</v>
      </c>
      <c r="C109">
        <v>101</v>
      </c>
      <c r="D109">
        <v>1</v>
      </c>
    </row>
    <row r="110" spans="1:4" x14ac:dyDescent="0.2">
      <c r="A110">
        <v>28</v>
      </c>
      <c r="B110">
        <v>255</v>
      </c>
      <c r="C110">
        <v>103</v>
      </c>
      <c r="D110">
        <v>0</v>
      </c>
    </row>
    <row r="111" spans="1:4" x14ac:dyDescent="0.2">
      <c r="A111">
        <v>28</v>
      </c>
      <c r="B111">
        <v>255</v>
      </c>
      <c r="C111">
        <v>105</v>
      </c>
      <c r="D111">
        <v>0</v>
      </c>
    </row>
    <row r="112" spans="1:4" x14ac:dyDescent="0.2">
      <c r="A112">
        <v>28</v>
      </c>
      <c r="B112">
        <v>255</v>
      </c>
      <c r="C112">
        <v>121</v>
      </c>
      <c r="D112">
        <v>0</v>
      </c>
    </row>
    <row r="113" spans="1:4" x14ac:dyDescent="0.2">
      <c r="A113">
        <v>29</v>
      </c>
      <c r="B113">
        <v>255</v>
      </c>
      <c r="C113">
        <v>152</v>
      </c>
      <c r="D113">
        <v>1</v>
      </c>
    </row>
    <row r="114" spans="1:4" x14ac:dyDescent="0.2">
      <c r="A114">
        <v>29</v>
      </c>
      <c r="B114">
        <v>255</v>
      </c>
      <c r="C114">
        <v>221</v>
      </c>
      <c r="D114">
        <v>0</v>
      </c>
    </row>
    <row r="115" spans="1:4" x14ac:dyDescent="0.2">
      <c r="A115">
        <v>29</v>
      </c>
      <c r="B115">
        <v>255</v>
      </c>
      <c r="C115">
        <v>223</v>
      </c>
      <c r="D115">
        <v>0</v>
      </c>
    </row>
    <row r="116" spans="1:4" x14ac:dyDescent="0.2">
      <c r="A116">
        <v>30</v>
      </c>
      <c r="B116">
        <v>255</v>
      </c>
      <c r="C116">
        <v>200</v>
      </c>
      <c r="D116">
        <v>0</v>
      </c>
    </row>
    <row r="117" spans="1:4" x14ac:dyDescent="0.2">
      <c r="A117">
        <v>30</v>
      </c>
      <c r="B117">
        <v>255</v>
      </c>
      <c r="C117">
        <v>217</v>
      </c>
      <c r="D117">
        <v>0</v>
      </c>
    </row>
    <row r="118" spans="1:4" x14ac:dyDescent="0.2">
      <c r="A118">
        <v>30</v>
      </c>
      <c r="B118">
        <v>255</v>
      </c>
      <c r="C118">
        <v>226</v>
      </c>
      <c r="D118">
        <v>0</v>
      </c>
    </row>
    <row r="119" spans="1:4" x14ac:dyDescent="0.2">
      <c r="A119">
        <v>30</v>
      </c>
      <c r="B119">
        <v>255</v>
      </c>
      <c r="C119">
        <v>253</v>
      </c>
      <c r="D119">
        <v>1</v>
      </c>
    </row>
    <row r="120" spans="1:4" x14ac:dyDescent="0.2">
      <c r="A120">
        <v>30</v>
      </c>
      <c r="B120">
        <v>255</v>
      </c>
      <c r="C120">
        <v>254</v>
      </c>
      <c r="D120">
        <v>0</v>
      </c>
    </row>
    <row r="121" spans="1:4" x14ac:dyDescent="0.2">
      <c r="A121">
        <v>31</v>
      </c>
      <c r="B121">
        <v>256</v>
      </c>
      <c r="C121">
        <v>101</v>
      </c>
      <c r="D121">
        <v>1</v>
      </c>
    </row>
    <row r="122" spans="1:4" x14ac:dyDescent="0.2">
      <c r="A122">
        <v>31</v>
      </c>
      <c r="B122">
        <v>256</v>
      </c>
      <c r="C122">
        <v>103</v>
      </c>
      <c r="D122">
        <v>0</v>
      </c>
    </row>
    <row r="123" spans="1:4" x14ac:dyDescent="0.2">
      <c r="A123">
        <v>31</v>
      </c>
      <c r="B123">
        <v>256</v>
      </c>
      <c r="C123">
        <v>105</v>
      </c>
      <c r="D123">
        <v>0</v>
      </c>
    </row>
    <row r="124" spans="1:4" x14ac:dyDescent="0.2">
      <c r="A124">
        <v>31</v>
      </c>
      <c r="B124">
        <v>256</v>
      </c>
      <c r="C124">
        <v>121</v>
      </c>
      <c r="D124">
        <v>0</v>
      </c>
    </row>
    <row r="125" spans="1:4" x14ac:dyDescent="0.2">
      <c r="A125">
        <v>32</v>
      </c>
      <c r="B125">
        <v>256</v>
      </c>
      <c r="C125">
        <v>152</v>
      </c>
      <c r="D125">
        <v>1</v>
      </c>
    </row>
    <row r="126" spans="1:4" x14ac:dyDescent="0.2">
      <c r="A126">
        <v>32</v>
      </c>
      <c r="B126">
        <v>256</v>
      </c>
      <c r="C126">
        <v>221</v>
      </c>
      <c r="D126">
        <v>0</v>
      </c>
    </row>
    <row r="127" spans="1:4" x14ac:dyDescent="0.2">
      <c r="A127">
        <v>32</v>
      </c>
      <c r="B127">
        <v>256</v>
      </c>
      <c r="C127">
        <v>223</v>
      </c>
      <c r="D127">
        <v>0</v>
      </c>
    </row>
    <row r="128" spans="1:4" x14ac:dyDescent="0.2">
      <c r="A128">
        <v>33</v>
      </c>
      <c r="B128">
        <v>256</v>
      </c>
      <c r="C128">
        <v>200</v>
      </c>
      <c r="D128">
        <v>0</v>
      </c>
    </row>
    <row r="129" spans="1:4" x14ac:dyDescent="0.2">
      <c r="A129">
        <v>33</v>
      </c>
      <c r="B129">
        <v>256</v>
      </c>
      <c r="C129">
        <v>217</v>
      </c>
      <c r="D129">
        <v>0</v>
      </c>
    </row>
    <row r="130" spans="1:4" x14ac:dyDescent="0.2">
      <c r="A130">
        <v>33</v>
      </c>
      <c r="B130">
        <v>256</v>
      </c>
      <c r="C130">
        <v>226</v>
      </c>
      <c r="D130">
        <v>0</v>
      </c>
    </row>
    <row r="131" spans="1:4" x14ac:dyDescent="0.2">
      <c r="A131">
        <v>33</v>
      </c>
      <c r="B131">
        <v>256</v>
      </c>
      <c r="C131">
        <v>253</v>
      </c>
      <c r="D131">
        <v>1</v>
      </c>
    </row>
    <row r="132" spans="1:4" x14ac:dyDescent="0.2">
      <c r="A132">
        <v>34</v>
      </c>
      <c r="B132">
        <v>257</v>
      </c>
      <c r="C132">
        <v>215</v>
      </c>
      <c r="D132">
        <v>0</v>
      </c>
    </row>
    <row r="133" spans="1:4" x14ac:dyDescent="0.2">
      <c r="A133">
        <v>34</v>
      </c>
      <c r="B133">
        <v>257</v>
      </c>
      <c r="C133">
        <v>255</v>
      </c>
      <c r="D133">
        <v>1</v>
      </c>
    </row>
    <row r="134" spans="1:4" x14ac:dyDescent="0.2">
      <c r="A134">
        <v>34</v>
      </c>
      <c r="B134">
        <v>257</v>
      </c>
      <c r="C134">
        <v>256</v>
      </c>
      <c r="D134">
        <v>0</v>
      </c>
    </row>
    <row r="135" spans="1:4" x14ac:dyDescent="0.2">
      <c r="A135">
        <v>34</v>
      </c>
      <c r="B135">
        <v>257</v>
      </c>
      <c r="C135">
        <v>258</v>
      </c>
      <c r="D135">
        <v>0</v>
      </c>
    </row>
    <row r="136" spans="1:4" x14ac:dyDescent="0.2">
      <c r="A136">
        <v>35</v>
      </c>
      <c r="B136">
        <v>258</v>
      </c>
      <c r="C136">
        <v>101</v>
      </c>
      <c r="D136">
        <v>1</v>
      </c>
    </row>
    <row r="137" spans="1:4" x14ac:dyDescent="0.2">
      <c r="A137">
        <v>36</v>
      </c>
      <c r="B137">
        <v>258</v>
      </c>
      <c r="C137">
        <v>152</v>
      </c>
      <c r="D137">
        <v>1</v>
      </c>
    </row>
    <row r="138" spans="1:4" x14ac:dyDescent="0.2">
      <c r="A138">
        <v>36</v>
      </c>
      <c r="B138">
        <v>258</v>
      </c>
      <c r="C138">
        <v>221</v>
      </c>
      <c r="D138">
        <v>0</v>
      </c>
    </row>
    <row r="139" spans="1:4" x14ac:dyDescent="0.2">
      <c r="A139">
        <v>36</v>
      </c>
      <c r="B139">
        <v>258</v>
      </c>
      <c r="C139">
        <v>223</v>
      </c>
      <c r="D139">
        <v>0</v>
      </c>
    </row>
    <row r="140" spans="1:4" x14ac:dyDescent="0.2">
      <c r="A140">
        <v>38</v>
      </c>
      <c r="B140">
        <v>264</v>
      </c>
      <c r="C140">
        <v>200</v>
      </c>
      <c r="D140">
        <v>0</v>
      </c>
    </row>
    <row r="141" spans="1:4" x14ac:dyDescent="0.2">
      <c r="A141">
        <v>38</v>
      </c>
      <c r="B141">
        <v>264</v>
      </c>
      <c r="C141">
        <v>217</v>
      </c>
      <c r="D141">
        <v>0</v>
      </c>
    </row>
    <row r="142" spans="1:4" x14ac:dyDescent="0.2">
      <c r="A142">
        <v>38</v>
      </c>
      <c r="B142">
        <v>264</v>
      </c>
      <c r="C142">
        <v>226</v>
      </c>
      <c r="D142">
        <v>0</v>
      </c>
    </row>
    <row r="143" spans="1:4" x14ac:dyDescent="0.2">
      <c r="A143">
        <v>38</v>
      </c>
      <c r="B143">
        <v>264</v>
      </c>
      <c r="C143">
        <v>253</v>
      </c>
      <c r="D143">
        <v>1</v>
      </c>
    </row>
    <row r="144" spans="1:4" x14ac:dyDescent="0.2">
      <c r="A144">
        <v>38</v>
      </c>
      <c r="B144">
        <v>264</v>
      </c>
      <c r="C144">
        <v>254</v>
      </c>
      <c r="D144">
        <v>0</v>
      </c>
    </row>
    <row r="145" spans="1:4" x14ac:dyDescent="0.2">
      <c r="A145">
        <v>40</v>
      </c>
      <c r="B145">
        <v>300</v>
      </c>
      <c r="C145">
        <v>200</v>
      </c>
      <c r="D145">
        <v>1</v>
      </c>
    </row>
    <row r="146" spans="1:4" x14ac:dyDescent="0.2">
      <c r="A146">
        <v>40</v>
      </c>
      <c r="B146">
        <v>300</v>
      </c>
      <c r="C146">
        <v>217</v>
      </c>
      <c r="D146">
        <v>0</v>
      </c>
    </row>
    <row r="147" spans="1:4" x14ac:dyDescent="0.2">
      <c r="A147">
        <v>40</v>
      </c>
      <c r="B147">
        <v>300</v>
      </c>
      <c r="C147">
        <v>226</v>
      </c>
      <c r="D147">
        <v>0</v>
      </c>
    </row>
    <row r="148" spans="1:4" x14ac:dyDescent="0.2">
      <c r="A148">
        <v>40</v>
      </c>
      <c r="B148">
        <v>300</v>
      </c>
      <c r="C148">
        <v>253</v>
      </c>
      <c r="D148">
        <v>0</v>
      </c>
    </row>
    <row r="149" spans="1:4" x14ac:dyDescent="0.2">
      <c r="A149">
        <v>40</v>
      </c>
      <c r="B149">
        <v>300</v>
      </c>
      <c r="C149">
        <v>254</v>
      </c>
      <c r="D149">
        <v>0</v>
      </c>
    </row>
    <row r="150" spans="1:4" x14ac:dyDescent="0.2">
      <c r="A150">
        <v>41</v>
      </c>
      <c r="B150">
        <v>300</v>
      </c>
      <c r="C150">
        <v>217</v>
      </c>
      <c r="D150">
        <v>0</v>
      </c>
    </row>
    <row r="151" spans="1:4" x14ac:dyDescent="0.2">
      <c r="A151">
        <v>41</v>
      </c>
      <c r="B151">
        <v>300</v>
      </c>
      <c r="C151">
        <v>227</v>
      </c>
      <c r="D151">
        <v>0</v>
      </c>
    </row>
    <row r="152" spans="1:4" x14ac:dyDescent="0.2">
      <c r="A152">
        <v>41</v>
      </c>
      <c r="B152">
        <v>300</v>
      </c>
      <c r="C152">
        <v>254</v>
      </c>
      <c r="D152">
        <v>0</v>
      </c>
    </row>
    <row r="153" spans="1:4" x14ac:dyDescent="0.2">
      <c r="A153">
        <v>41</v>
      </c>
      <c r="B153">
        <v>300</v>
      </c>
      <c r="C153">
        <v>317</v>
      </c>
      <c r="D153">
        <v>1</v>
      </c>
    </row>
    <row r="154" spans="1:4" x14ac:dyDescent="0.2">
      <c r="A154">
        <v>42</v>
      </c>
      <c r="B154">
        <v>301</v>
      </c>
      <c r="C154">
        <v>300</v>
      </c>
      <c r="D154">
        <v>1</v>
      </c>
    </row>
    <row r="155" spans="1:4" x14ac:dyDescent="0.2">
      <c r="A155">
        <v>42</v>
      </c>
      <c r="B155">
        <v>301</v>
      </c>
      <c r="C155">
        <v>305</v>
      </c>
      <c r="D155">
        <v>0</v>
      </c>
    </row>
    <row r="156" spans="1:4" x14ac:dyDescent="0.2">
      <c r="A156">
        <v>43</v>
      </c>
      <c r="B156">
        <v>301</v>
      </c>
      <c r="C156">
        <v>215</v>
      </c>
      <c r="D156">
        <v>0</v>
      </c>
    </row>
    <row r="157" spans="1:4" x14ac:dyDescent="0.2">
      <c r="A157">
        <v>43</v>
      </c>
      <c r="B157">
        <v>301</v>
      </c>
      <c r="C157">
        <v>255</v>
      </c>
      <c r="D157">
        <v>0</v>
      </c>
    </row>
    <row r="158" spans="1:4" x14ac:dyDescent="0.2">
      <c r="A158">
        <v>43</v>
      </c>
      <c r="B158">
        <v>301</v>
      </c>
      <c r="C158">
        <v>256</v>
      </c>
      <c r="D158">
        <v>0</v>
      </c>
    </row>
    <row r="159" spans="1:4" x14ac:dyDescent="0.2">
      <c r="A159">
        <v>43</v>
      </c>
      <c r="B159">
        <v>301</v>
      </c>
      <c r="C159">
        <v>258</v>
      </c>
      <c r="D159">
        <v>0</v>
      </c>
    </row>
    <row r="160" spans="1:4" x14ac:dyDescent="0.2">
      <c r="A160">
        <v>44</v>
      </c>
      <c r="B160">
        <v>301</v>
      </c>
      <c r="C160">
        <v>256</v>
      </c>
      <c r="D160">
        <v>0</v>
      </c>
    </row>
    <row r="161" spans="1:4" x14ac:dyDescent="0.2">
      <c r="A161">
        <v>44</v>
      </c>
      <c r="B161">
        <v>301</v>
      </c>
      <c r="C161">
        <v>257</v>
      </c>
      <c r="D161">
        <v>0</v>
      </c>
    </row>
    <row r="162" spans="1:4" x14ac:dyDescent="0.2">
      <c r="A162">
        <v>44</v>
      </c>
      <c r="B162">
        <v>301</v>
      </c>
      <c r="C162">
        <v>316</v>
      </c>
      <c r="D162">
        <v>1</v>
      </c>
    </row>
    <row r="163" spans="1:4" x14ac:dyDescent="0.2">
      <c r="A163">
        <v>44</v>
      </c>
      <c r="B163">
        <v>301</v>
      </c>
      <c r="C163">
        <v>358</v>
      </c>
      <c r="D163">
        <v>0</v>
      </c>
    </row>
    <row r="164" spans="1:4" x14ac:dyDescent="0.2">
      <c r="A164">
        <v>45</v>
      </c>
      <c r="B164">
        <v>302</v>
      </c>
      <c r="C164">
        <v>200</v>
      </c>
      <c r="D164">
        <v>1</v>
      </c>
    </row>
    <row r="165" spans="1:4" x14ac:dyDescent="0.2">
      <c r="A165">
        <v>45</v>
      </c>
      <c r="B165">
        <v>302</v>
      </c>
      <c r="C165">
        <v>217</v>
      </c>
      <c r="D165">
        <v>0</v>
      </c>
    </row>
    <row r="166" spans="1:4" x14ac:dyDescent="0.2">
      <c r="A166">
        <v>45</v>
      </c>
      <c r="B166">
        <v>302</v>
      </c>
      <c r="C166">
        <v>226</v>
      </c>
      <c r="D166">
        <v>0</v>
      </c>
    </row>
    <row r="167" spans="1:4" x14ac:dyDescent="0.2">
      <c r="A167">
        <v>45</v>
      </c>
      <c r="B167">
        <v>302</v>
      </c>
      <c r="C167">
        <v>253</v>
      </c>
      <c r="D167">
        <v>0</v>
      </c>
    </row>
    <row r="168" spans="1:4" x14ac:dyDescent="0.2">
      <c r="A168">
        <v>45</v>
      </c>
      <c r="B168">
        <v>302</v>
      </c>
      <c r="C168">
        <v>254</v>
      </c>
      <c r="D168">
        <v>0</v>
      </c>
    </row>
    <row r="169" spans="1:4" x14ac:dyDescent="0.2">
      <c r="A169">
        <v>47</v>
      </c>
      <c r="B169">
        <v>303</v>
      </c>
      <c r="C169">
        <v>302</v>
      </c>
      <c r="D169">
        <v>1</v>
      </c>
    </row>
    <row r="170" spans="1:4" x14ac:dyDescent="0.2">
      <c r="A170">
        <v>48</v>
      </c>
      <c r="B170">
        <v>305</v>
      </c>
      <c r="C170">
        <v>200</v>
      </c>
      <c r="D170">
        <v>1</v>
      </c>
    </row>
    <row r="171" spans="1:4" x14ac:dyDescent="0.2">
      <c r="A171">
        <v>48</v>
      </c>
      <c r="B171">
        <v>305</v>
      </c>
      <c r="C171">
        <v>217</v>
      </c>
      <c r="D171">
        <v>0</v>
      </c>
    </row>
    <row r="172" spans="1:4" x14ac:dyDescent="0.2">
      <c r="A172">
        <v>48</v>
      </c>
      <c r="B172">
        <v>305</v>
      </c>
      <c r="C172">
        <v>226</v>
      </c>
      <c r="D172">
        <v>0</v>
      </c>
    </row>
    <row r="173" spans="1:4" x14ac:dyDescent="0.2">
      <c r="A173">
        <v>48</v>
      </c>
      <c r="B173">
        <v>305</v>
      </c>
      <c r="C173">
        <v>253</v>
      </c>
      <c r="D173">
        <v>0</v>
      </c>
    </row>
    <row r="174" spans="1:4" x14ac:dyDescent="0.2">
      <c r="A174">
        <v>48</v>
      </c>
      <c r="B174">
        <v>305</v>
      </c>
      <c r="C174">
        <v>254</v>
      </c>
      <c r="D174">
        <v>0</v>
      </c>
    </row>
    <row r="175" spans="1:4" x14ac:dyDescent="0.2">
      <c r="A175">
        <v>49</v>
      </c>
      <c r="B175">
        <v>305</v>
      </c>
      <c r="C175">
        <v>215</v>
      </c>
      <c r="D175">
        <v>1</v>
      </c>
    </row>
    <row r="176" spans="1:4" x14ac:dyDescent="0.2">
      <c r="A176">
        <v>49</v>
      </c>
      <c r="B176">
        <v>305</v>
      </c>
      <c r="C176">
        <v>255</v>
      </c>
      <c r="D176">
        <v>0</v>
      </c>
    </row>
    <row r="177" spans="1:4" x14ac:dyDescent="0.2">
      <c r="A177">
        <v>49</v>
      </c>
      <c r="B177">
        <v>305</v>
      </c>
      <c r="C177">
        <v>256</v>
      </c>
      <c r="D177">
        <v>0</v>
      </c>
    </row>
    <row r="178" spans="1:4" x14ac:dyDescent="0.2">
      <c r="A178">
        <v>49</v>
      </c>
      <c r="B178">
        <v>305</v>
      </c>
      <c r="C178">
        <v>258</v>
      </c>
      <c r="D178">
        <v>0</v>
      </c>
    </row>
    <row r="179" spans="1:4" x14ac:dyDescent="0.2">
      <c r="A179">
        <v>50</v>
      </c>
      <c r="B179">
        <v>305</v>
      </c>
      <c r="C179">
        <v>256</v>
      </c>
      <c r="D179">
        <v>0</v>
      </c>
    </row>
    <row r="180" spans="1:4" x14ac:dyDescent="0.2">
      <c r="A180">
        <v>50</v>
      </c>
      <c r="B180">
        <v>305</v>
      </c>
      <c r="C180">
        <v>257</v>
      </c>
      <c r="D180">
        <v>0</v>
      </c>
    </row>
    <row r="181" spans="1:4" x14ac:dyDescent="0.2">
      <c r="A181">
        <v>50</v>
      </c>
      <c r="B181">
        <v>305</v>
      </c>
      <c r="C181">
        <v>316</v>
      </c>
      <c r="D181">
        <v>1</v>
      </c>
    </row>
    <row r="182" spans="1:4" x14ac:dyDescent="0.2">
      <c r="A182">
        <v>50</v>
      </c>
      <c r="B182">
        <v>305</v>
      </c>
      <c r="C182">
        <v>358</v>
      </c>
      <c r="D182">
        <v>0</v>
      </c>
    </row>
    <row r="183" spans="1:4" x14ac:dyDescent="0.2">
      <c r="A183">
        <v>51</v>
      </c>
      <c r="B183">
        <v>307</v>
      </c>
      <c r="C183">
        <v>152</v>
      </c>
      <c r="D183">
        <v>0</v>
      </c>
    </row>
    <row r="184" spans="1:4" x14ac:dyDescent="0.2">
      <c r="A184">
        <v>51</v>
      </c>
      <c r="B184">
        <v>307</v>
      </c>
      <c r="C184">
        <v>221</v>
      </c>
      <c r="D184">
        <v>1</v>
      </c>
    </row>
    <row r="185" spans="1:4" x14ac:dyDescent="0.2">
      <c r="A185">
        <v>51</v>
      </c>
      <c r="B185">
        <v>307</v>
      </c>
      <c r="C185">
        <v>223</v>
      </c>
      <c r="D185">
        <v>0</v>
      </c>
    </row>
    <row r="186" spans="1:4" x14ac:dyDescent="0.2">
      <c r="A186">
        <v>52</v>
      </c>
      <c r="B186">
        <v>307</v>
      </c>
      <c r="C186">
        <v>200</v>
      </c>
      <c r="D186">
        <v>1</v>
      </c>
    </row>
    <row r="187" spans="1:4" x14ac:dyDescent="0.2">
      <c r="A187">
        <v>52</v>
      </c>
      <c r="B187">
        <v>307</v>
      </c>
      <c r="C187">
        <v>217</v>
      </c>
      <c r="D187">
        <v>0</v>
      </c>
    </row>
    <row r="188" spans="1:4" x14ac:dyDescent="0.2">
      <c r="A188">
        <v>52</v>
      </c>
      <c r="B188">
        <v>307</v>
      </c>
      <c r="C188">
        <v>226</v>
      </c>
      <c r="D188">
        <v>0</v>
      </c>
    </row>
    <row r="189" spans="1:4" x14ac:dyDescent="0.2">
      <c r="A189">
        <v>52</v>
      </c>
      <c r="B189">
        <v>307</v>
      </c>
      <c r="C189">
        <v>253</v>
      </c>
      <c r="D189">
        <v>0</v>
      </c>
    </row>
    <row r="190" spans="1:4" x14ac:dyDescent="0.2">
      <c r="A190">
        <v>52</v>
      </c>
      <c r="B190">
        <v>307</v>
      </c>
      <c r="C190">
        <v>254</v>
      </c>
      <c r="D190">
        <v>0</v>
      </c>
    </row>
    <row r="191" spans="1:4" x14ac:dyDescent="0.2">
      <c r="A191">
        <v>53</v>
      </c>
      <c r="B191">
        <v>308</v>
      </c>
      <c r="C191">
        <v>152</v>
      </c>
      <c r="D191">
        <v>0</v>
      </c>
    </row>
    <row r="192" spans="1:4" x14ac:dyDescent="0.2">
      <c r="A192">
        <v>53</v>
      </c>
      <c r="B192">
        <v>308</v>
      </c>
      <c r="C192">
        <v>221</v>
      </c>
      <c r="D192">
        <v>1</v>
      </c>
    </row>
    <row r="193" spans="1:4" x14ac:dyDescent="0.2">
      <c r="A193">
        <v>53</v>
      </c>
      <c r="B193">
        <v>308</v>
      </c>
      <c r="C193">
        <v>220</v>
      </c>
      <c r="D193">
        <v>1</v>
      </c>
    </row>
    <row r="194" spans="1:4" x14ac:dyDescent="0.2">
      <c r="A194">
        <v>53</v>
      </c>
      <c r="B194">
        <v>308</v>
      </c>
      <c r="C194">
        <v>226</v>
      </c>
      <c r="D194">
        <v>0</v>
      </c>
    </row>
    <row r="195" spans="1:4" x14ac:dyDescent="0.2">
      <c r="A195">
        <v>53</v>
      </c>
      <c r="B195">
        <v>308</v>
      </c>
      <c r="C195">
        <v>223</v>
      </c>
      <c r="D195">
        <v>0</v>
      </c>
    </row>
    <row r="196" spans="1:4" x14ac:dyDescent="0.2">
      <c r="A196">
        <v>55</v>
      </c>
      <c r="B196">
        <v>309</v>
      </c>
      <c r="C196">
        <v>152</v>
      </c>
      <c r="D196">
        <v>0</v>
      </c>
    </row>
    <row r="197" spans="1:4" x14ac:dyDescent="0.2">
      <c r="A197">
        <v>55</v>
      </c>
      <c r="B197">
        <v>309</v>
      </c>
      <c r="C197">
        <v>221</v>
      </c>
      <c r="D197">
        <v>1</v>
      </c>
    </row>
    <row r="198" spans="1:4" x14ac:dyDescent="0.2">
      <c r="A198">
        <v>55</v>
      </c>
      <c r="B198">
        <v>309</v>
      </c>
      <c r="C198">
        <v>220</v>
      </c>
      <c r="D198">
        <v>1</v>
      </c>
    </row>
    <row r="199" spans="1:4" x14ac:dyDescent="0.2">
      <c r="A199">
        <v>55</v>
      </c>
      <c r="B199">
        <v>309</v>
      </c>
      <c r="C199">
        <v>226</v>
      </c>
      <c r="D199">
        <v>0</v>
      </c>
    </row>
    <row r="200" spans="1:4" x14ac:dyDescent="0.2">
      <c r="A200">
        <v>55</v>
      </c>
      <c r="B200">
        <v>309</v>
      </c>
      <c r="C200">
        <v>223</v>
      </c>
      <c r="D200">
        <v>0</v>
      </c>
    </row>
    <row r="201" spans="1:4" x14ac:dyDescent="0.2">
      <c r="A201">
        <v>57</v>
      </c>
      <c r="B201">
        <v>310</v>
      </c>
      <c r="C201">
        <v>152</v>
      </c>
      <c r="D201">
        <v>0</v>
      </c>
    </row>
    <row r="202" spans="1:4" x14ac:dyDescent="0.2">
      <c r="A202">
        <v>57</v>
      </c>
      <c r="B202">
        <v>310</v>
      </c>
      <c r="C202">
        <v>221</v>
      </c>
      <c r="D202">
        <v>1</v>
      </c>
    </row>
    <row r="203" spans="1:4" x14ac:dyDescent="0.2">
      <c r="A203">
        <v>58</v>
      </c>
      <c r="B203">
        <v>310</v>
      </c>
      <c r="C203">
        <v>220</v>
      </c>
      <c r="D203">
        <v>1</v>
      </c>
    </row>
    <row r="204" spans="1:4" x14ac:dyDescent="0.2">
      <c r="A204">
        <v>58</v>
      </c>
      <c r="B204">
        <v>310</v>
      </c>
      <c r="C204">
        <v>226</v>
      </c>
      <c r="D204">
        <v>0</v>
      </c>
    </row>
    <row r="205" spans="1:4" x14ac:dyDescent="0.2">
      <c r="A205">
        <v>59</v>
      </c>
      <c r="B205">
        <v>312</v>
      </c>
      <c r="C205">
        <v>220</v>
      </c>
      <c r="D205">
        <v>1</v>
      </c>
    </row>
    <row r="206" spans="1:4" x14ac:dyDescent="0.2">
      <c r="A206">
        <v>59</v>
      </c>
      <c r="B206">
        <v>312</v>
      </c>
      <c r="C206">
        <v>223</v>
      </c>
      <c r="D206">
        <v>0</v>
      </c>
    </row>
    <row r="207" spans="1:4" x14ac:dyDescent="0.2">
      <c r="A207">
        <v>59</v>
      </c>
      <c r="B207">
        <v>312</v>
      </c>
      <c r="C207">
        <v>226</v>
      </c>
      <c r="D207">
        <v>0</v>
      </c>
    </row>
    <row r="208" spans="1:4" x14ac:dyDescent="0.2">
      <c r="A208">
        <v>60</v>
      </c>
      <c r="B208">
        <v>313</v>
      </c>
      <c r="C208">
        <v>312</v>
      </c>
      <c r="D208">
        <v>1</v>
      </c>
    </row>
    <row r="209" spans="1:4" x14ac:dyDescent="0.2">
      <c r="A209">
        <v>61</v>
      </c>
      <c r="B209">
        <v>316</v>
      </c>
      <c r="C209">
        <v>215</v>
      </c>
      <c r="D209">
        <v>1</v>
      </c>
    </row>
    <row r="210" spans="1:4" x14ac:dyDescent="0.2">
      <c r="A210">
        <v>61</v>
      </c>
      <c r="B210">
        <v>316</v>
      </c>
      <c r="C210">
        <v>255</v>
      </c>
      <c r="D210">
        <v>0</v>
      </c>
    </row>
    <row r="211" spans="1:4" x14ac:dyDescent="0.2">
      <c r="A211">
        <v>61</v>
      </c>
      <c r="B211">
        <v>316</v>
      </c>
      <c r="C211">
        <v>256</v>
      </c>
      <c r="D211">
        <v>0</v>
      </c>
    </row>
    <row r="212" spans="1:4" x14ac:dyDescent="0.2">
      <c r="A212">
        <v>61</v>
      </c>
      <c r="B212">
        <v>316</v>
      </c>
      <c r="C212">
        <v>258</v>
      </c>
      <c r="D212">
        <v>0</v>
      </c>
    </row>
    <row r="213" spans="1:4" x14ac:dyDescent="0.2">
      <c r="A213">
        <v>62</v>
      </c>
      <c r="B213">
        <v>317</v>
      </c>
      <c r="C213">
        <v>200</v>
      </c>
      <c r="D213">
        <v>1</v>
      </c>
    </row>
    <row r="214" spans="1:4" x14ac:dyDescent="0.2">
      <c r="A214">
        <v>62</v>
      </c>
      <c r="B214">
        <v>317</v>
      </c>
      <c r="C214">
        <v>226</v>
      </c>
      <c r="D214">
        <v>0</v>
      </c>
    </row>
    <row r="215" spans="1:4" x14ac:dyDescent="0.2">
      <c r="A215">
        <v>62</v>
      </c>
      <c r="B215">
        <v>317</v>
      </c>
      <c r="C215">
        <v>253</v>
      </c>
      <c r="D215">
        <v>0</v>
      </c>
    </row>
    <row r="216" spans="1:4" x14ac:dyDescent="0.2">
      <c r="A216">
        <v>63</v>
      </c>
      <c r="B216">
        <v>317</v>
      </c>
      <c r="C216">
        <v>152</v>
      </c>
      <c r="D216">
        <v>0</v>
      </c>
    </row>
    <row r="217" spans="1:4" x14ac:dyDescent="0.2">
      <c r="A217">
        <v>63</v>
      </c>
      <c r="B217">
        <v>317</v>
      </c>
      <c r="C217">
        <v>221</v>
      </c>
      <c r="D217">
        <v>1</v>
      </c>
    </row>
    <row r="218" spans="1:4" x14ac:dyDescent="0.2">
      <c r="A218">
        <v>63</v>
      </c>
      <c r="B218">
        <v>317</v>
      </c>
      <c r="C218">
        <v>223</v>
      </c>
      <c r="D218">
        <v>0</v>
      </c>
    </row>
    <row r="219" spans="1:4" x14ac:dyDescent="0.2">
      <c r="A219">
        <v>64</v>
      </c>
      <c r="B219">
        <v>318</v>
      </c>
      <c r="C219">
        <v>152</v>
      </c>
      <c r="D219">
        <v>0</v>
      </c>
    </row>
    <row r="220" spans="1:4" x14ac:dyDescent="0.2">
      <c r="A220">
        <v>64</v>
      </c>
      <c r="B220">
        <v>318</v>
      </c>
      <c r="C220">
        <v>221</v>
      </c>
      <c r="D220">
        <v>1</v>
      </c>
    </row>
    <row r="221" spans="1:4" x14ac:dyDescent="0.2">
      <c r="A221">
        <v>64</v>
      </c>
      <c r="B221">
        <v>318</v>
      </c>
      <c r="C221">
        <v>223</v>
      </c>
      <c r="D221">
        <v>0</v>
      </c>
    </row>
    <row r="222" spans="1:4" x14ac:dyDescent="0.2">
      <c r="A222">
        <v>65</v>
      </c>
      <c r="B222">
        <v>318</v>
      </c>
      <c r="C222">
        <v>215</v>
      </c>
      <c r="D222">
        <v>1</v>
      </c>
    </row>
    <row r="223" spans="1:4" x14ac:dyDescent="0.2">
      <c r="A223">
        <v>65</v>
      </c>
      <c r="B223">
        <v>318</v>
      </c>
      <c r="C223">
        <v>255</v>
      </c>
      <c r="D223">
        <v>0</v>
      </c>
    </row>
    <row r="224" spans="1:4" x14ac:dyDescent="0.2">
      <c r="A224">
        <v>65</v>
      </c>
      <c r="B224">
        <v>318</v>
      </c>
      <c r="C224">
        <v>256</v>
      </c>
      <c r="D224">
        <v>0</v>
      </c>
    </row>
    <row r="225" spans="1:4" x14ac:dyDescent="0.2">
      <c r="A225">
        <v>65</v>
      </c>
      <c r="B225">
        <v>318</v>
      </c>
      <c r="C225">
        <v>258</v>
      </c>
      <c r="D225">
        <v>0</v>
      </c>
    </row>
    <row r="226" spans="1:4" x14ac:dyDescent="0.2">
      <c r="A226">
        <v>66</v>
      </c>
      <c r="B226">
        <v>318</v>
      </c>
      <c r="C226">
        <v>256</v>
      </c>
      <c r="D226">
        <v>0</v>
      </c>
    </row>
    <row r="227" spans="1:4" x14ac:dyDescent="0.2">
      <c r="A227">
        <v>66</v>
      </c>
      <c r="B227">
        <v>318</v>
      </c>
      <c r="C227">
        <v>257</v>
      </c>
      <c r="D227">
        <v>0</v>
      </c>
    </row>
    <row r="228" spans="1:4" x14ac:dyDescent="0.2">
      <c r="A228">
        <v>66</v>
      </c>
      <c r="B228">
        <v>318</v>
      </c>
      <c r="C228">
        <v>316</v>
      </c>
      <c r="D228">
        <v>1</v>
      </c>
    </row>
    <row r="229" spans="1:4" x14ac:dyDescent="0.2">
      <c r="A229">
        <v>66</v>
      </c>
      <c r="B229">
        <v>318</v>
      </c>
      <c r="C229">
        <v>358</v>
      </c>
      <c r="D229">
        <v>0</v>
      </c>
    </row>
    <row r="230" spans="1:4" x14ac:dyDescent="0.2">
      <c r="A230">
        <v>67</v>
      </c>
      <c r="B230">
        <v>319</v>
      </c>
      <c r="C230">
        <v>220</v>
      </c>
      <c r="D230">
        <v>1</v>
      </c>
    </row>
    <row r="231" spans="1:4" x14ac:dyDescent="0.2">
      <c r="A231">
        <v>67</v>
      </c>
      <c r="B231">
        <v>319</v>
      </c>
      <c r="C231">
        <v>223</v>
      </c>
      <c r="D231">
        <v>0</v>
      </c>
    </row>
    <row r="232" spans="1:4" x14ac:dyDescent="0.2">
      <c r="A232">
        <v>67</v>
      </c>
      <c r="B232">
        <v>319</v>
      </c>
      <c r="C232">
        <v>226</v>
      </c>
      <c r="D232">
        <v>0</v>
      </c>
    </row>
    <row r="233" spans="1:4" x14ac:dyDescent="0.2">
      <c r="A233">
        <v>68</v>
      </c>
      <c r="B233">
        <v>320</v>
      </c>
      <c r="C233">
        <v>226</v>
      </c>
      <c r="D233">
        <v>1</v>
      </c>
    </row>
    <row r="234" spans="1:4" x14ac:dyDescent="0.2">
      <c r="A234">
        <v>68</v>
      </c>
      <c r="B234">
        <v>320</v>
      </c>
      <c r="C234">
        <v>200</v>
      </c>
      <c r="D234">
        <v>0</v>
      </c>
    </row>
    <row r="235" spans="1:4" x14ac:dyDescent="0.2">
      <c r="A235">
        <v>68</v>
      </c>
      <c r="B235">
        <v>320</v>
      </c>
      <c r="C235">
        <v>217</v>
      </c>
      <c r="D235">
        <v>0</v>
      </c>
    </row>
    <row r="236" spans="1:4" x14ac:dyDescent="0.2">
      <c r="A236">
        <v>68</v>
      </c>
      <c r="B236">
        <v>320</v>
      </c>
      <c r="C236">
        <v>253</v>
      </c>
      <c r="D236">
        <v>0</v>
      </c>
    </row>
    <row r="237" spans="1:4" x14ac:dyDescent="0.2">
      <c r="A237">
        <v>68</v>
      </c>
      <c r="B237">
        <v>320</v>
      </c>
      <c r="C237">
        <v>254</v>
      </c>
      <c r="D237">
        <v>0</v>
      </c>
    </row>
    <row r="238" spans="1:4" x14ac:dyDescent="0.2">
      <c r="A238">
        <v>68</v>
      </c>
      <c r="B238">
        <v>320</v>
      </c>
      <c r="C238">
        <v>220</v>
      </c>
      <c r="D238">
        <v>0</v>
      </c>
    </row>
    <row r="239" spans="1:4" x14ac:dyDescent="0.2">
      <c r="A239">
        <v>69</v>
      </c>
      <c r="B239">
        <v>321</v>
      </c>
      <c r="C239">
        <v>320</v>
      </c>
      <c r="D239">
        <v>1</v>
      </c>
    </row>
    <row r="240" spans="1:4" x14ac:dyDescent="0.2">
      <c r="A240">
        <v>70</v>
      </c>
      <c r="B240">
        <v>322</v>
      </c>
      <c r="C240">
        <v>223</v>
      </c>
      <c r="D240">
        <v>1</v>
      </c>
    </row>
    <row r="241" spans="1:4" x14ac:dyDescent="0.2">
      <c r="A241">
        <v>70</v>
      </c>
      <c r="B241">
        <v>322</v>
      </c>
      <c r="C241">
        <v>310</v>
      </c>
      <c r="D241">
        <v>0</v>
      </c>
    </row>
    <row r="242" spans="1:4" x14ac:dyDescent="0.2">
      <c r="A242">
        <v>70</v>
      </c>
      <c r="B242">
        <v>322</v>
      </c>
      <c r="C242">
        <v>152</v>
      </c>
      <c r="D242">
        <v>0</v>
      </c>
    </row>
    <row r="243" spans="1:4" x14ac:dyDescent="0.2">
      <c r="A243">
        <v>70</v>
      </c>
      <c r="B243">
        <v>322</v>
      </c>
      <c r="C243">
        <v>221</v>
      </c>
      <c r="D243">
        <v>0</v>
      </c>
    </row>
    <row r="244" spans="1:4" x14ac:dyDescent="0.2">
      <c r="A244">
        <v>70</v>
      </c>
      <c r="B244">
        <v>322</v>
      </c>
      <c r="C244">
        <v>220</v>
      </c>
      <c r="D244">
        <v>0</v>
      </c>
    </row>
    <row r="245" spans="1:4" x14ac:dyDescent="0.2">
      <c r="A245">
        <v>71</v>
      </c>
      <c r="B245">
        <v>323</v>
      </c>
      <c r="C245">
        <v>322</v>
      </c>
      <c r="D245">
        <v>1</v>
      </c>
    </row>
    <row r="246" spans="1:4" x14ac:dyDescent="0.2">
      <c r="A246">
        <v>72</v>
      </c>
      <c r="B246">
        <v>329</v>
      </c>
      <c r="C246">
        <v>152</v>
      </c>
      <c r="D246">
        <v>0</v>
      </c>
    </row>
    <row r="247" spans="1:4" x14ac:dyDescent="0.2">
      <c r="A247">
        <v>72</v>
      </c>
      <c r="B247">
        <v>329</v>
      </c>
      <c r="C247">
        <v>221</v>
      </c>
      <c r="D247">
        <v>1</v>
      </c>
    </row>
    <row r="248" spans="1:4" x14ac:dyDescent="0.2">
      <c r="A248">
        <v>72</v>
      </c>
      <c r="B248">
        <v>329</v>
      </c>
      <c r="C248">
        <v>220</v>
      </c>
      <c r="D248">
        <v>1</v>
      </c>
    </row>
    <row r="249" spans="1:4" x14ac:dyDescent="0.2">
      <c r="A249">
        <v>72</v>
      </c>
      <c r="B249">
        <v>329</v>
      </c>
      <c r="C249">
        <v>226</v>
      </c>
      <c r="D249">
        <v>0</v>
      </c>
    </row>
    <row r="250" spans="1:4" x14ac:dyDescent="0.2">
      <c r="A250">
        <v>72</v>
      </c>
      <c r="B250">
        <v>329</v>
      </c>
      <c r="C250">
        <v>223</v>
      </c>
      <c r="D250">
        <v>0</v>
      </c>
    </row>
    <row r="251" spans="1:4" x14ac:dyDescent="0.2">
      <c r="A251">
        <v>73</v>
      </c>
      <c r="B251">
        <v>340</v>
      </c>
      <c r="C251">
        <v>152</v>
      </c>
      <c r="D251">
        <v>0</v>
      </c>
    </row>
    <row r="252" spans="1:4" x14ac:dyDescent="0.2">
      <c r="A252">
        <v>73</v>
      </c>
      <c r="B252">
        <v>340</v>
      </c>
      <c r="C252">
        <v>221</v>
      </c>
      <c r="D252">
        <v>1</v>
      </c>
    </row>
    <row r="253" spans="1:4" x14ac:dyDescent="0.2">
      <c r="A253">
        <v>73</v>
      </c>
      <c r="B253">
        <v>340</v>
      </c>
      <c r="C253">
        <v>223</v>
      </c>
      <c r="D253">
        <v>0</v>
      </c>
    </row>
    <row r="254" spans="1:4" x14ac:dyDescent="0.2">
      <c r="A254">
        <v>74</v>
      </c>
      <c r="B254">
        <v>341</v>
      </c>
      <c r="C254">
        <v>220</v>
      </c>
      <c r="D254">
        <v>1</v>
      </c>
    </row>
    <row r="255" spans="1:4" x14ac:dyDescent="0.2">
      <c r="A255">
        <v>74</v>
      </c>
      <c r="B255">
        <v>341</v>
      </c>
      <c r="C255">
        <v>223</v>
      </c>
      <c r="D255">
        <v>0</v>
      </c>
    </row>
    <row r="256" spans="1:4" x14ac:dyDescent="0.2">
      <c r="A256">
        <v>74</v>
      </c>
      <c r="B256">
        <v>341</v>
      </c>
      <c r="C256">
        <v>226</v>
      </c>
      <c r="D256">
        <v>0</v>
      </c>
    </row>
    <row r="257" spans="1:4" x14ac:dyDescent="0.2">
      <c r="A257">
        <v>75</v>
      </c>
      <c r="B257">
        <v>342</v>
      </c>
      <c r="C257">
        <v>152</v>
      </c>
      <c r="D257">
        <v>0</v>
      </c>
    </row>
    <row r="258" spans="1:4" x14ac:dyDescent="0.2">
      <c r="A258">
        <v>75</v>
      </c>
      <c r="B258">
        <v>342</v>
      </c>
      <c r="C258">
        <v>221</v>
      </c>
      <c r="D258">
        <v>1</v>
      </c>
    </row>
    <row r="259" spans="1:4" x14ac:dyDescent="0.2">
      <c r="A259">
        <v>75</v>
      </c>
      <c r="B259">
        <v>342</v>
      </c>
      <c r="C259">
        <v>220</v>
      </c>
      <c r="D259">
        <v>1</v>
      </c>
    </row>
    <row r="260" spans="1:4" x14ac:dyDescent="0.2">
      <c r="A260">
        <v>75</v>
      </c>
      <c r="B260">
        <v>342</v>
      </c>
      <c r="C260">
        <v>226</v>
      </c>
      <c r="D260">
        <v>0</v>
      </c>
    </row>
    <row r="261" spans="1:4" x14ac:dyDescent="0.2">
      <c r="A261">
        <v>75</v>
      </c>
      <c r="B261">
        <v>342</v>
      </c>
      <c r="C261">
        <v>223</v>
      </c>
      <c r="D261">
        <v>0</v>
      </c>
    </row>
    <row r="262" spans="1:4" x14ac:dyDescent="0.2">
      <c r="A262">
        <v>77</v>
      </c>
      <c r="B262">
        <v>344</v>
      </c>
      <c r="C262">
        <v>152</v>
      </c>
      <c r="D262">
        <v>0</v>
      </c>
    </row>
    <row r="263" spans="1:4" x14ac:dyDescent="0.2">
      <c r="A263">
        <v>77</v>
      </c>
      <c r="B263">
        <v>344</v>
      </c>
      <c r="C263">
        <v>221</v>
      </c>
      <c r="D263">
        <v>1</v>
      </c>
    </row>
    <row r="264" spans="1:4" x14ac:dyDescent="0.2">
      <c r="A264">
        <v>77</v>
      </c>
      <c r="B264">
        <v>344</v>
      </c>
      <c r="C264">
        <v>220</v>
      </c>
      <c r="D264">
        <v>1</v>
      </c>
    </row>
    <row r="265" spans="1:4" x14ac:dyDescent="0.2">
      <c r="A265">
        <v>77</v>
      </c>
      <c r="B265">
        <v>344</v>
      </c>
      <c r="C265">
        <v>226</v>
      </c>
      <c r="D265">
        <v>0</v>
      </c>
    </row>
    <row r="266" spans="1:4" x14ac:dyDescent="0.2">
      <c r="A266">
        <v>77</v>
      </c>
      <c r="B266">
        <v>344</v>
      </c>
      <c r="C266">
        <v>223</v>
      </c>
      <c r="D266">
        <v>0</v>
      </c>
    </row>
    <row r="267" spans="1:4" x14ac:dyDescent="0.2">
      <c r="A267">
        <v>79</v>
      </c>
      <c r="B267">
        <v>345</v>
      </c>
      <c r="C267">
        <v>215</v>
      </c>
      <c r="D267">
        <v>1</v>
      </c>
    </row>
    <row r="268" spans="1:4" x14ac:dyDescent="0.2">
      <c r="A268">
        <v>79</v>
      </c>
      <c r="B268">
        <v>345</v>
      </c>
      <c r="C268">
        <v>255</v>
      </c>
      <c r="D268">
        <v>0</v>
      </c>
    </row>
    <row r="269" spans="1:4" x14ac:dyDescent="0.2">
      <c r="A269">
        <v>79</v>
      </c>
      <c r="B269">
        <v>345</v>
      </c>
      <c r="C269">
        <v>256</v>
      </c>
      <c r="D269">
        <v>0</v>
      </c>
    </row>
    <row r="270" spans="1:4" x14ac:dyDescent="0.2">
      <c r="A270">
        <v>79</v>
      </c>
      <c r="B270">
        <v>345</v>
      </c>
      <c r="C270">
        <v>258</v>
      </c>
      <c r="D270">
        <v>0</v>
      </c>
    </row>
    <row r="271" spans="1:4" x14ac:dyDescent="0.2">
      <c r="A271">
        <v>81</v>
      </c>
      <c r="B271">
        <v>361</v>
      </c>
      <c r="C271">
        <v>215</v>
      </c>
      <c r="D271">
        <v>1</v>
      </c>
    </row>
    <row r="272" spans="1:4" x14ac:dyDescent="0.2">
      <c r="A272">
        <v>81</v>
      </c>
      <c r="B272">
        <v>361</v>
      </c>
      <c r="C272">
        <v>255</v>
      </c>
      <c r="D272">
        <v>0</v>
      </c>
    </row>
    <row r="273" spans="1:4" x14ac:dyDescent="0.2">
      <c r="A273">
        <v>81</v>
      </c>
      <c r="B273">
        <v>361</v>
      </c>
      <c r="C273">
        <v>256</v>
      </c>
      <c r="D273">
        <v>0</v>
      </c>
    </row>
    <row r="274" spans="1:4" x14ac:dyDescent="0.2">
      <c r="A274">
        <v>81</v>
      </c>
      <c r="B274">
        <v>361</v>
      </c>
      <c r="C274">
        <v>258</v>
      </c>
      <c r="D274">
        <v>0</v>
      </c>
    </row>
    <row r="275" spans="1:4" x14ac:dyDescent="0.2">
      <c r="A275">
        <v>82</v>
      </c>
      <c r="B275">
        <v>400</v>
      </c>
      <c r="C275">
        <v>300</v>
      </c>
      <c r="D275">
        <v>1</v>
      </c>
    </row>
    <row r="276" spans="1:4" x14ac:dyDescent="0.2">
      <c r="A276">
        <v>82</v>
      </c>
      <c r="B276">
        <v>400</v>
      </c>
      <c r="C276">
        <v>305</v>
      </c>
      <c r="D276">
        <v>0</v>
      </c>
    </row>
    <row r="277" spans="1:4" x14ac:dyDescent="0.2">
      <c r="A277">
        <v>83</v>
      </c>
      <c r="B277">
        <v>400</v>
      </c>
      <c r="C277">
        <v>256</v>
      </c>
      <c r="D277">
        <v>0</v>
      </c>
    </row>
    <row r="278" spans="1:4" x14ac:dyDescent="0.2">
      <c r="A278">
        <v>83</v>
      </c>
      <c r="B278">
        <v>400</v>
      </c>
      <c r="C278">
        <v>257</v>
      </c>
      <c r="D278">
        <v>0</v>
      </c>
    </row>
    <row r="279" spans="1:4" x14ac:dyDescent="0.2">
      <c r="A279">
        <v>83</v>
      </c>
      <c r="B279">
        <v>400</v>
      </c>
      <c r="C279">
        <v>316</v>
      </c>
      <c r="D279">
        <v>1</v>
      </c>
    </row>
    <row r="280" spans="1:4" x14ac:dyDescent="0.2">
      <c r="A280">
        <v>83</v>
      </c>
      <c r="B280">
        <v>400</v>
      </c>
      <c r="C280">
        <v>358</v>
      </c>
      <c r="D280">
        <v>0</v>
      </c>
    </row>
    <row r="281" spans="1:4" x14ac:dyDescent="0.2">
      <c r="A281">
        <v>84</v>
      </c>
      <c r="B281">
        <v>401</v>
      </c>
      <c r="C281">
        <v>256</v>
      </c>
      <c r="D281">
        <v>0</v>
      </c>
    </row>
    <row r="282" spans="1:4" x14ac:dyDescent="0.2">
      <c r="A282">
        <v>84</v>
      </c>
      <c r="B282">
        <v>401</v>
      </c>
      <c r="C282">
        <v>257</v>
      </c>
      <c r="D282">
        <v>0</v>
      </c>
    </row>
    <row r="283" spans="1:4" x14ac:dyDescent="0.2">
      <c r="A283">
        <v>84</v>
      </c>
      <c r="B283">
        <v>401</v>
      </c>
      <c r="C283">
        <v>316</v>
      </c>
      <c r="D283">
        <v>0</v>
      </c>
    </row>
    <row r="284" spans="1:4" x14ac:dyDescent="0.2">
      <c r="A284">
        <v>84</v>
      </c>
      <c r="B284">
        <v>401</v>
      </c>
      <c r="C284">
        <v>358</v>
      </c>
      <c r="D284">
        <v>0</v>
      </c>
    </row>
    <row r="285" spans="1:4" x14ac:dyDescent="0.2">
      <c r="A285">
        <v>84</v>
      </c>
      <c r="B285">
        <v>401</v>
      </c>
      <c r="C285">
        <v>400</v>
      </c>
      <c r="D285">
        <v>1</v>
      </c>
    </row>
    <row r="286" spans="1:4" x14ac:dyDescent="0.2">
      <c r="A286">
        <v>86</v>
      </c>
      <c r="B286">
        <v>402</v>
      </c>
      <c r="C286">
        <v>301</v>
      </c>
      <c r="D286">
        <v>0</v>
      </c>
    </row>
    <row r="287" spans="1:4" x14ac:dyDescent="0.2">
      <c r="A287">
        <v>86</v>
      </c>
      <c r="B287">
        <v>402</v>
      </c>
      <c r="C287">
        <v>320</v>
      </c>
      <c r="D287">
        <v>1</v>
      </c>
    </row>
    <row r="288" spans="1:4" x14ac:dyDescent="0.2">
      <c r="A288">
        <v>87</v>
      </c>
      <c r="B288">
        <v>403</v>
      </c>
      <c r="C288">
        <v>301</v>
      </c>
      <c r="D288">
        <v>0</v>
      </c>
    </row>
    <row r="289" spans="1:4" x14ac:dyDescent="0.2">
      <c r="A289">
        <v>87</v>
      </c>
      <c r="B289">
        <v>403</v>
      </c>
      <c r="C289">
        <v>320</v>
      </c>
      <c r="D289">
        <v>1</v>
      </c>
    </row>
    <row r="290" spans="1:4" x14ac:dyDescent="0.2">
      <c r="A290">
        <v>88</v>
      </c>
      <c r="B290">
        <v>403</v>
      </c>
      <c r="C290">
        <v>402</v>
      </c>
      <c r="D290">
        <v>1</v>
      </c>
    </row>
    <row r="291" spans="1:4" x14ac:dyDescent="0.2">
      <c r="A291">
        <v>89</v>
      </c>
      <c r="B291">
        <v>404</v>
      </c>
      <c r="C291">
        <v>300</v>
      </c>
      <c r="D291">
        <v>1</v>
      </c>
    </row>
    <row r="292" spans="1:4" x14ac:dyDescent="0.2">
      <c r="A292">
        <v>89</v>
      </c>
      <c r="B292">
        <v>404</v>
      </c>
      <c r="C292">
        <v>321</v>
      </c>
      <c r="D292">
        <v>1</v>
      </c>
    </row>
    <row r="293" spans="1:4" x14ac:dyDescent="0.2">
      <c r="A293">
        <v>90</v>
      </c>
      <c r="B293">
        <v>404</v>
      </c>
      <c r="C293">
        <v>420</v>
      </c>
      <c r="D293">
        <v>1</v>
      </c>
    </row>
    <row r="294" spans="1:4" x14ac:dyDescent="0.2">
      <c r="A294">
        <v>91</v>
      </c>
      <c r="B294">
        <v>405</v>
      </c>
      <c r="C294">
        <v>256</v>
      </c>
      <c r="D294">
        <v>0</v>
      </c>
    </row>
    <row r="295" spans="1:4" x14ac:dyDescent="0.2">
      <c r="A295">
        <v>91</v>
      </c>
      <c r="B295">
        <v>405</v>
      </c>
      <c r="C295">
        <v>257</v>
      </c>
      <c r="D295">
        <v>0</v>
      </c>
    </row>
    <row r="296" spans="1:4" x14ac:dyDescent="0.2">
      <c r="A296">
        <v>91</v>
      </c>
      <c r="B296">
        <v>405</v>
      </c>
      <c r="C296">
        <v>316</v>
      </c>
      <c r="D296">
        <v>1</v>
      </c>
    </row>
    <row r="297" spans="1:4" x14ac:dyDescent="0.2">
      <c r="A297">
        <v>91</v>
      </c>
      <c r="B297">
        <v>405</v>
      </c>
      <c r="C297">
        <v>358</v>
      </c>
      <c r="D297">
        <v>0</v>
      </c>
    </row>
    <row r="298" spans="1:4" x14ac:dyDescent="0.2">
      <c r="A298">
        <v>92</v>
      </c>
      <c r="B298">
        <v>406</v>
      </c>
      <c r="C298">
        <v>307</v>
      </c>
      <c r="D298">
        <v>1</v>
      </c>
    </row>
    <row r="299" spans="1:4" x14ac:dyDescent="0.2">
      <c r="A299">
        <v>93</v>
      </c>
      <c r="B299">
        <v>406</v>
      </c>
      <c r="C299">
        <v>256</v>
      </c>
      <c r="D299">
        <v>0</v>
      </c>
    </row>
    <row r="300" spans="1:4" x14ac:dyDescent="0.2">
      <c r="A300">
        <v>93</v>
      </c>
      <c r="B300">
        <v>406</v>
      </c>
      <c r="C300">
        <v>257</v>
      </c>
      <c r="D300">
        <v>0</v>
      </c>
    </row>
    <row r="301" spans="1:4" x14ac:dyDescent="0.2">
      <c r="A301">
        <v>93</v>
      </c>
      <c r="B301">
        <v>406</v>
      </c>
      <c r="C301">
        <v>316</v>
      </c>
      <c r="D301">
        <v>0</v>
      </c>
    </row>
    <row r="302" spans="1:4" x14ac:dyDescent="0.2">
      <c r="A302">
        <v>93</v>
      </c>
      <c r="B302">
        <v>406</v>
      </c>
      <c r="C302">
        <v>358</v>
      </c>
      <c r="D302">
        <v>0</v>
      </c>
    </row>
    <row r="303" spans="1:4" x14ac:dyDescent="0.2">
      <c r="A303">
        <v>93</v>
      </c>
      <c r="B303">
        <v>406</v>
      </c>
      <c r="C303">
        <v>400</v>
      </c>
      <c r="D303">
        <v>1</v>
      </c>
    </row>
    <row r="304" spans="1:4" x14ac:dyDescent="0.2">
      <c r="A304">
        <v>95</v>
      </c>
      <c r="B304">
        <v>412</v>
      </c>
      <c r="C304">
        <v>320</v>
      </c>
      <c r="D304">
        <v>1</v>
      </c>
    </row>
    <row r="305" spans="1:4" x14ac:dyDescent="0.2">
      <c r="A305">
        <v>96</v>
      </c>
      <c r="B305">
        <v>412</v>
      </c>
      <c r="C305">
        <v>322</v>
      </c>
      <c r="D305">
        <v>1</v>
      </c>
    </row>
    <row r="306" spans="1:4" x14ac:dyDescent="0.2">
      <c r="A306">
        <v>97</v>
      </c>
      <c r="B306">
        <v>418</v>
      </c>
      <c r="C306">
        <v>321</v>
      </c>
      <c r="D306">
        <v>1</v>
      </c>
    </row>
    <row r="307" spans="1:4" x14ac:dyDescent="0.2">
      <c r="A307">
        <v>98</v>
      </c>
      <c r="B307">
        <v>419</v>
      </c>
      <c r="C307">
        <v>418</v>
      </c>
      <c r="D307">
        <v>1</v>
      </c>
    </row>
    <row r="308" spans="1:4" x14ac:dyDescent="0.2">
      <c r="A308">
        <v>99</v>
      </c>
      <c r="B308">
        <v>420</v>
      </c>
      <c r="C308">
        <v>321</v>
      </c>
      <c r="D308">
        <v>1</v>
      </c>
    </row>
    <row r="309" spans="1:4" x14ac:dyDescent="0.2">
      <c r="A309">
        <v>100</v>
      </c>
      <c r="B309">
        <v>421</v>
      </c>
      <c r="C309">
        <v>420</v>
      </c>
      <c r="D309">
        <v>1</v>
      </c>
    </row>
    <row r="310" spans="1:4" x14ac:dyDescent="0.2">
      <c r="A310">
        <v>101</v>
      </c>
      <c r="B310">
        <v>422</v>
      </c>
      <c r="C310">
        <v>323</v>
      </c>
      <c r="D310">
        <v>1</v>
      </c>
    </row>
    <row r="311" spans="1:4" x14ac:dyDescent="0.2">
      <c r="A311">
        <v>102</v>
      </c>
      <c r="B311">
        <v>423</v>
      </c>
      <c r="C311">
        <v>323</v>
      </c>
      <c r="D311">
        <v>0</v>
      </c>
    </row>
    <row r="312" spans="1:4" x14ac:dyDescent="0.2">
      <c r="A312">
        <v>103</v>
      </c>
      <c r="B312">
        <v>423</v>
      </c>
      <c r="C312">
        <v>412</v>
      </c>
      <c r="D312">
        <v>0</v>
      </c>
    </row>
    <row r="313" spans="1:4" x14ac:dyDescent="0.2">
      <c r="A313">
        <v>103</v>
      </c>
      <c r="B313">
        <v>423</v>
      </c>
      <c r="C313">
        <v>422</v>
      </c>
      <c r="D313">
        <v>1</v>
      </c>
    </row>
    <row r="314" spans="1:4" x14ac:dyDescent="0.2">
      <c r="A314">
        <v>104</v>
      </c>
      <c r="B314">
        <v>424</v>
      </c>
      <c r="C314">
        <v>223</v>
      </c>
      <c r="D314">
        <v>1</v>
      </c>
    </row>
    <row r="315" spans="1:4" x14ac:dyDescent="0.2">
      <c r="A315">
        <v>104</v>
      </c>
      <c r="B315">
        <v>424</v>
      </c>
      <c r="C315">
        <v>152</v>
      </c>
      <c r="D315">
        <v>0</v>
      </c>
    </row>
    <row r="316" spans="1:4" x14ac:dyDescent="0.2">
      <c r="A316">
        <v>104</v>
      </c>
      <c r="B316">
        <v>424</v>
      </c>
      <c r="C316">
        <v>221</v>
      </c>
      <c r="D316">
        <v>0</v>
      </c>
    </row>
    <row r="317" spans="1:4" x14ac:dyDescent="0.2">
      <c r="A317">
        <v>106</v>
      </c>
      <c r="B317">
        <v>424</v>
      </c>
      <c r="C317">
        <v>227</v>
      </c>
      <c r="D317">
        <v>1</v>
      </c>
    </row>
    <row r="318" spans="1:4" x14ac:dyDescent="0.2">
      <c r="A318">
        <v>106</v>
      </c>
      <c r="B318">
        <v>424</v>
      </c>
      <c r="C318">
        <v>217</v>
      </c>
      <c r="D318">
        <v>0</v>
      </c>
    </row>
    <row r="319" spans="1:4" x14ac:dyDescent="0.2">
      <c r="A319">
        <v>106</v>
      </c>
      <c r="B319">
        <v>424</v>
      </c>
      <c r="C319">
        <v>254</v>
      </c>
      <c r="D319">
        <v>0</v>
      </c>
    </row>
    <row r="320" spans="1:4" x14ac:dyDescent="0.2">
      <c r="A320">
        <v>106</v>
      </c>
      <c r="B320">
        <v>424</v>
      </c>
      <c r="C320">
        <v>264</v>
      </c>
      <c r="D320">
        <v>0</v>
      </c>
    </row>
    <row r="321" spans="1:4" x14ac:dyDescent="0.2">
      <c r="A321">
        <v>106</v>
      </c>
      <c r="B321">
        <v>424</v>
      </c>
      <c r="C321">
        <v>317</v>
      </c>
      <c r="D321">
        <v>0</v>
      </c>
    </row>
    <row r="322" spans="1:4" x14ac:dyDescent="0.2">
      <c r="A322">
        <v>108</v>
      </c>
      <c r="B322">
        <v>425</v>
      </c>
      <c r="C322">
        <v>424</v>
      </c>
      <c r="D322">
        <v>1</v>
      </c>
    </row>
    <row r="323" spans="1:4" x14ac:dyDescent="0.2">
      <c r="A323">
        <v>109</v>
      </c>
      <c r="B323">
        <v>426</v>
      </c>
      <c r="C323">
        <v>321</v>
      </c>
      <c r="D323">
        <v>1</v>
      </c>
    </row>
    <row r="324" spans="1:4" x14ac:dyDescent="0.2">
      <c r="A324">
        <v>109</v>
      </c>
      <c r="B324">
        <v>426</v>
      </c>
      <c r="C324">
        <v>322</v>
      </c>
      <c r="D324">
        <v>1</v>
      </c>
    </row>
    <row r="325" spans="1:4" x14ac:dyDescent="0.2">
      <c r="A325">
        <v>110</v>
      </c>
      <c r="B325">
        <v>427</v>
      </c>
      <c r="C325">
        <v>426</v>
      </c>
      <c r="D325">
        <v>1</v>
      </c>
    </row>
    <row r="326" spans="1:4" x14ac:dyDescent="0.2">
      <c r="A326">
        <v>111</v>
      </c>
      <c r="B326">
        <v>428</v>
      </c>
      <c r="C326">
        <v>215</v>
      </c>
      <c r="D326">
        <v>1</v>
      </c>
    </row>
    <row r="327" spans="1:4" x14ac:dyDescent="0.2">
      <c r="A327">
        <v>111</v>
      </c>
      <c r="B327">
        <v>428</v>
      </c>
      <c r="C327">
        <v>255</v>
      </c>
      <c r="D327">
        <v>0</v>
      </c>
    </row>
    <row r="328" spans="1:4" x14ac:dyDescent="0.2">
      <c r="A328">
        <v>111</v>
      </c>
      <c r="B328">
        <v>428</v>
      </c>
      <c r="C328">
        <v>256</v>
      </c>
      <c r="D328">
        <v>0</v>
      </c>
    </row>
    <row r="329" spans="1:4" x14ac:dyDescent="0.2">
      <c r="A329">
        <v>113</v>
      </c>
      <c r="B329">
        <v>428</v>
      </c>
      <c r="C329">
        <v>320</v>
      </c>
      <c r="D329">
        <v>1</v>
      </c>
    </row>
    <row r="330" spans="1:4" x14ac:dyDescent="0.2">
      <c r="A330">
        <v>114</v>
      </c>
      <c r="B330">
        <v>437</v>
      </c>
      <c r="C330">
        <v>320</v>
      </c>
      <c r="D330">
        <v>0</v>
      </c>
    </row>
    <row r="331" spans="1:4" x14ac:dyDescent="0.2">
      <c r="A331">
        <v>114</v>
      </c>
      <c r="B331">
        <v>437</v>
      </c>
      <c r="C331">
        <v>322</v>
      </c>
      <c r="D331">
        <v>1</v>
      </c>
    </row>
    <row r="332" spans="1:4" x14ac:dyDescent="0.2">
      <c r="A332">
        <v>115</v>
      </c>
      <c r="B332">
        <v>440</v>
      </c>
      <c r="C332">
        <v>300</v>
      </c>
      <c r="D332">
        <v>1</v>
      </c>
    </row>
    <row r="333" spans="1:4" x14ac:dyDescent="0.2">
      <c r="A333">
        <v>116</v>
      </c>
      <c r="B333">
        <v>440</v>
      </c>
      <c r="C333">
        <v>320</v>
      </c>
      <c r="D333">
        <v>1</v>
      </c>
    </row>
    <row r="334" spans="1:4" x14ac:dyDescent="0.2">
      <c r="A334">
        <v>117</v>
      </c>
      <c r="B334">
        <v>441</v>
      </c>
      <c r="C334">
        <v>340</v>
      </c>
      <c r="D334">
        <v>1</v>
      </c>
    </row>
    <row r="335" spans="1:4" x14ac:dyDescent="0.2">
      <c r="A335">
        <v>118</v>
      </c>
      <c r="B335">
        <v>442</v>
      </c>
      <c r="C335">
        <v>220</v>
      </c>
      <c r="D335">
        <v>1</v>
      </c>
    </row>
    <row r="336" spans="1:4" x14ac:dyDescent="0.2">
      <c r="A336">
        <v>118</v>
      </c>
      <c r="B336">
        <v>442</v>
      </c>
      <c r="C336">
        <v>223</v>
      </c>
      <c r="D336">
        <v>0</v>
      </c>
    </row>
    <row r="337" spans="1:4" x14ac:dyDescent="0.2">
      <c r="A337">
        <v>118</v>
      </c>
      <c r="B337">
        <v>442</v>
      </c>
      <c r="C337">
        <v>226</v>
      </c>
      <c r="D337">
        <v>0</v>
      </c>
    </row>
    <row r="338" spans="1:4" x14ac:dyDescent="0.2">
      <c r="A338">
        <v>119</v>
      </c>
      <c r="B338">
        <v>443</v>
      </c>
      <c r="C338">
        <v>220</v>
      </c>
      <c r="D338">
        <v>0</v>
      </c>
    </row>
    <row r="339" spans="1:4" x14ac:dyDescent="0.2">
      <c r="A339">
        <v>119</v>
      </c>
      <c r="B339">
        <v>443</v>
      </c>
      <c r="C339">
        <v>223</v>
      </c>
      <c r="D339">
        <v>1</v>
      </c>
    </row>
    <row r="340" spans="1:4" x14ac:dyDescent="0.2">
      <c r="A340">
        <v>119</v>
      </c>
      <c r="B340">
        <v>443</v>
      </c>
      <c r="C340">
        <v>226</v>
      </c>
      <c r="D340">
        <v>0</v>
      </c>
    </row>
    <row r="341" spans="1:4" x14ac:dyDescent="0.2">
      <c r="A341">
        <v>120</v>
      </c>
      <c r="B341">
        <v>444</v>
      </c>
      <c r="C341">
        <v>220</v>
      </c>
      <c r="D341">
        <v>1</v>
      </c>
    </row>
    <row r="342" spans="1:4" x14ac:dyDescent="0.2">
      <c r="A342">
        <v>120</v>
      </c>
      <c r="B342">
        <v>444</v>
      </c>
      <c r="C342">
        <v>226</v>
      </c>
      <c r="D342">
        <v>0</v>
      </c>
    </row>
    <row r="343" spans="1:4" x14ac:dyDescent="0.2">
      <c r="A343">
        <v>122</v>
      </c>
      <c r="B343">
        <v>450</v>
      </c>
      <c r="C343">
        <v>301</v>
      </c>
      <c r="D343">
        <v>1</v>
      </c>
    </row>
    <row r="344" spans="1:4" x14ac:dyDescent="0.2">
      <c r="A344">
        <v>123</v>
      </c>
      <c r="B344">
        <v>450</v>
      </c>
      <c r="C344">
        <v>400</v>
      </c>
      <c r="D344">
        <v>1</v>
      </c>
    </row>
    <row r="345" spans="1:4" x14ac:dyDescent="0.2">
      <c r="A345">
        <v>124</v>
      </c>
      <c r="B345">
        <v>462</v>
      </c>
      <c r="C345">
        <v>361</v>
      </c>
      <c r="D345">
        <v>1</v>
      </c>
    </row>
    <row r="346" spans="1:4" x14ac:dyDescent="0.2">
      <c r="A346">
        <v>124</v>
      </c>
      <c r="B346">
        <v>462</v>
      </c>
      <c r="C346">
        <v>345</v>
      </c>
      <c r="D346">
        <v>0</v>
      </c>
    </row>
    <row r="347" spans="1:4" x14ac:dyDescent="0.2">
      <c r="A347">
        <v>125</v>
      </c>
      <c r="B347">
        <v>358</v>
      </c>
      <c r="C347">
        <v>258</v>
      </c>
      <c r="D347">
        <v>1</v>
      </c>
    </row>
    <row r="348" spans="1:4" x14ac:dyDescent="0.2">
      <c r="A348">
        <v>125</v>
      </c>
      <c r="B348">
        <v>358</v>
      </c>
      <c r="C348">
        <v>254</v>
      </c>
      <c r="D348">
        <v>1</v>
      </c>
    </row>
    <row r="349" spans="1:4" x14ac:dyDescent="0.2">
      <c r="A349">
        <v>126</v>
      </c>
      <c r="B349">
        <v>360</v>
      </c>
      <c r="C349">
        <v>200</v>
      </c>
      <c r="D349">
        <v>1</v>
      </c>
    </row>
    <row r="350" spans="1:4" x14ac:dyDescent="0.2">
      <c r="A350">
        <v>126</v>
      </c>
      <c r="B350">
        <v>360</v>
      </c>
      <c r="C350">
        <v>217</v>
      </c>
      <c r="D350">
        <v>0</v>
      </c>
    </row>
    <row r="351" spans="1:4" x14ac:dyDescent="0.2">
      <c r="A351">
        <v>126</v>
      </c>
      <c r="B351">
        <v>360</v>
      </c>
      <c r="C351">
        <v>226</v>
      </c>
      <c r="D351">
        <v>0</v>
      </c>
    </row>
    <row r="352" spans="1:4" x14ac:dyDescent="0.2">
      <c r="A352">
        <v>126</v>
      </c>
      <c r="B352">
        <v>360</v>
      </c>
      <c r="C352">
        <v>253</v>
      </c>
      <c r="D352">
        <v>0</v>
      </c>
    </row>
    <row r="353" spans="1:4" x14ac:dyDescent="0.2">
      <c r="A353">
        <v>126</v>
      </c>
      <c r="B353">
        <v>360</v>
      </c>
      <c r="C353">
        <v>254</v>
      </c>
      <c r="D353">
        <v>0</v>
      </c>
    </row>
    <row r="354" spans="1:4" x14ac:dyDescent="0.2">
      <c r="A354">
        <v>127</v>
      </c>
      <c r="B354">
        <v>360</v>
      </c>
      <c r="C354">
        <v>210</v>
      </c>
      <c r="D354">
        <v>1</v>
      </c>
    </row>
    <row r="355" spans="1:4" x14ac:dyDescent="0.2">
      <c r="A355">
        <v>128</v>
      </c>
      <c r="B355">
        <v>360</v>
      </c>
      <c r="C355">
        <v>215</v>
      </c>
      <c r="D355">
        <v>1</v>
      </c>
    </row>
    <row r="356" spans="1:4" x14ac:dyDescent="0.2">
      <c r="A356">
        <v>128</v>
      </c>
      <c r="B356">
        <v>360</v>
      </c>
      <c r="C356">
        <v>255</v>
      </c>
      <c r="D356">
        <v>0</v>
      </c>
    </row>
    <row r="357" spans="1:4" x14ac:dyDescent="0.2">
      <c r="A357">
        <v>128</v>
      </c>
      <c r="B357">
        <v>360</v>
      </c>
      <c r="C357">
        <v>256</v>
      </c>
      <c r="D357">
        <v>0</v>
      </c>
    </row>
    <row r="358" spans="1:4" x14ac:dyDescent="0.2">
      <c r="A358">
        <v>128</v>
      </c>
      <c r="B358">
        <v>360</v>
      </c>
      <c r="C358">
        <v>258</v>
      </c>
      <c r="D358">
        <v>0</v>
      </c>
    </row>
    <row r="359" spans="1:4" x14ac:dyDescent="0.2">
      <c r="A359">
        <v>129</v>
      </c>
      <c r="B359">
        <v>360</v>
      </c>
      <c r="C359">
        <v>152</v>
      </c>
      <c r="D359">
        <v>0</v>
      </c>
    </row>
    <row r="360" spans="1:4" x14ac:dyDescent="0.2">
      <c r="A360">
        <v>129</v>
      </c>
      <c r="B360">
        <v>360</v>
      </c>
      <c r="C360">
        <v>221</v>
      </c>
      <c r="D360">
        <v>1</v>
      </c>
    </row>
    <row r="361" spans="1:4" x14ac:dyDescent="0.2">
      <c r="A361">
        <v>129</v>
      </c>
      <c r="B361">
        <v>360</v>
      </c>
      <c r="C361">
        <v>223</v>
      </c>
      <c r="D361">
        <v>0</v>
      </c>
    </row>
    <row r="362" spans="1:4" x14ac:dyDescent="0.2">
      <c r="A362">
        <v>130</v>
      </c>
      <c r="B362">
        <v>461</v>
      </c>
      <c r="C362">
        <v>360</v>
      </c>
      <c r="D362">
        <v>1</v>
      </c>
    </row>
    <row r="363" spans="1:4" x14ac:dyDescent="0.2">
      <c r="A363">
        <v>130</v>
      </c>
      <c r="B363">
        <v>461</v>
      </c>
      <c r="C363">
        <v>210</v>
      </c>
      <c r="D363">
        <v>0</v>
      </c>
    </row>
    <row r="364" spans="1:4" x14ac:dyDescent="0.2">
      <c r="A364">
        <v>130</v>
      </c>
      <c r="B364">
        <v>461</v>
      </c>
      <c r="C364">
        <v>345</v>
      </c>
      <c r="D364">
        <v>0</v>
      </c>
    </row>
    <row r="365" spans="1:4" x14ac:dyDescent="0.2">
      <c r="A365">
        <v>130</v>
      </c>
      <c r="B365">
        <v>461</v>
      </c>
      <c r="C365">
        <v>361</v>
      </c>
      <c r="D36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1"/>
  <sheetViews>
    <sheetView workbookViewId="0">
      <selection activeCell="A11" sqref="A11"/>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307</v>
      </c>
    </row>
    <row r="21" spans="1:2" x14ac:dyDescent="0.2">
      <c r="A21">
        <v>20</v>
      </c>
      <c r="B21" t="s">
        <v>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7"/>
  <sheetViews>
    <sheetView workbookViewId="0">
      <selection activeCell="A6" sqref="A6"/>
    </sheetView>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row r="56" spans="1:2" x14ac:dyDescent="0.2">
      <c r="A56">
        <v>20</v>
      </c>
      <c r="B56">
        <v>329</v>
      </c>
    </row>
    <row r="57" spans="1:2" x14ac:dyDescent="0.2">
      <c r="A57">
        <v>20</v>
      </c>
      <c r="B57">
        <v>322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opLeftCell="A2" zoomScaleNormal="100" workbookViewId="0">
      <selection activeCell="A2" sqref="A2"/>
    </sheetView>
  </sheetViews>
  <sheetFormatPr baseColWidth="10" defaultRowHeight="16" x14ac:dyDescent="0.2"/>
  <cols>
    <col min="2" max="2" width="15" customWidth="1"/>
    <col min="3" max="4" width="75.83203125" customWidth="1"/>
  </cols>
  <sheetData>
    <row r="1" spans="1:4" x14ac:dyDescent="0.2">
      <c r="A1" t="s">
        <v>302</v>
      </c>
      <c r="B1" t="s">
        <v>276</v>
      </c>
      <c r="C1" t="s">
        <v>303</v>
      </c>
      <c r="D1" t="s">
        <v>304</v>
      </c>
    </row>
    <row r="2" spans="1:4" ht="200" customHeight="1" x14ac:dyDescent="0.2">
      <c r="A2" s="4">
        <v>1</v>
      </c>
      <c r="B2" s="4" t="s">
        <v>277</v>
      </c>
      <c r="C2" s="4" t="s">
        <v>431</v>
      </c>
      <c r="D2" s="4"/>
    </row>
    <row r="3" spans="1:4" ht="200" customHeight="1" x14ac:dyDescent="0.2">
      <c r="A3" s="4">
        <v>2</v>
      </c>
      <c r="B3" s="4" t="s">
        <v>298</v>
      </c>
      <c r="C3" s="4" t="s">
        <v>440</v>
      </c>
      <c r="D3" s="4" t="s">
        <v>365</v>
      </c>
    </row>
    <row r="4" spans="1:4" ht="200" customHeight="1" x14ac:dyDescent="0.2">
      <c r="A4" s="4">
        <v>3</v>
      </c>
      <c r="B4" s="4" t="s">
        <v>297</v>
      </c>
      <c r="C4" s="4" t="s">
        <v>432</v>
      </c>
      <c r="D4" s="4" t="s">
        <v>372</v>
      </c>
    </row>
    <row r="5" spans="1:4" ht="200" customHeight="1" x14ac:dyDescent="0.2">
      <c r="A5" s="4">
        <v>4</v>
      </c>
      <c r="B5" s="4" t="s">
        <v>299</v>
      </c>
      <c r="C5" s="4" t="s">
        <v>424</v>
      </c>
      <c r="D5" s="4" t="s">
        <v>433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3"/>
  <sheetViews>
    <sheetView workbookViewId="0">
      <selection activeCell="C81" sqref="C81"/>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344</v>
      </c>
    </row>
    <row r="2" spans="1:6" x14ac:dyDescent="0.2">
      <c r="A2">
        <v>100</v>
      </c>
      <c r="B2">
        <v>1</v>
      </c>
      <c r="C2">
        <v>16</v>
      </c>
      <c r="D2" s="1">
        <f t="shared" ref="D2:D28" si="0">B2*COS(C2/32*3.14159)</f>
        <v>1.326794896677558E-6</v>
      </c>
      <c r="E2" s="1">
        <f t="shared" ref="E2:E28" si="1">B2*SIN(C2/32*3.14159)</f>
        <v>0.99999999999911982</v>
      </c>
      <c r="F2">
        <v>0</v>
      </c>
    </row>
    <row r="3" spans="1:6" x14ac:dyDescent="0.2">
      <c r="A3">
        <v>101</v>
      </c>
      <c r="B3">
        <v>2</v>
      </c>
      <c r="C3">
        <v>16</v>
      </c>
      <c r="D3" s="1">
        <f t="shared" si="0"/>
        <v>2.653589793355116E-6</v>
      </c>
      <c r="E3" s="1">
        <f t="shared" si="1"/>
        <v>1.9999999999982396</v>
      </c>
      <c r="F3">
        <v>0</v>
      </c>
    </row>
    <row r="4" spans="1:6" x14ac:dyDescent="0.2">
      <c r="A4">
        <v>110</v>
      </c>
      <c r="B4">
        <v>1</v>
      </c>
      <c r="C4">
        <v>26</v>
      </c>
      <c r="D4" s="1">
        <f t="shared" si="0"/>
        <v>-0.831468414468019</v>
      </c>
      <c r="E4" s="1">
        <f t="shared" si="1"/>
        <v>0.55557202570147335</v>
      </c>
      <c r="F4">
        <v>0</v>
      </c>
    </row>
    <row r="5" spans="1:6" x14ac:dyDescent="0.2">
      <c r="A5">
        <v>120</v>
      </c>
      <c r="B5">
        <v>1</v>
      </c>
      <c r="C5">
        <v>6</v>
      </c>
      <c r="D5" s="1">
        <f t="shared" si="0"/>
        <v>0.83146988872534855</v>
      </c>
      <c r="E5" s="1">
        <f t="shared" si="1"/>
        <v>0.55556981932341898</v>
      </c>
      <c r="F5">
        <v>0</v>
      </c>
    </row>
    <row r="6" spans="1:6" x14ac:dyDescent="0.2">
      <c r="A6">
        <v>121</v>
      </c>
      <c r="B6">
        <v>2</v>
      </c>
      <c r="C6">
        <v>6</v>
      </c>
      <c r="D6" s="1">
        <f t="shared" si="0"/>
        <v>1.6629397774506971</v>
      </c>
      <c r="E6" s="1">
        <f t="shared" si="1"/>
        <v>1.111139638646838</v>
      </c>
      <c r="F6">
        <v>0</v>
      </c>
    </row>
    <row r="7" spans="1:6" x14ac:dyDescent="0.2">
      <c r="A7">
        <v>152</v>
      </c>
      <c r="B7">
        <v>2</v>
      </c>
      <c r="C7">
        <v>10</v>
      </c>
      <c r="D7" s="1">
        <f t="shared" si="0"/>
        <v>1.1111418450258703</v>
      </c>
      <c r="E7" s="1">
        <f t="shared" si="1"/>
        <v>1.6629383031948315</v>
      </c>
      <c r="F7">
        <v>0</v>
      </c>
    </row>
    <row r="8" spans="1:6" x14ac:dyDescent="0.2">
      <c r="A8">
        <v>190</v>
      </c>
      <c r="B8">
        <v>1</v>
      </c>
      <c r="C8">
        <v>32</v>
      </c>
      <c r="D8" s="1">
        <f t="shared" si="0"/>
        <v>-0.99999999999647926</v>
      </c>
      <c r="E8" s="1">
        <f t="shared" si="1"/>
        <v>2.6535897933527804E-6</v>
      </c>
      <c r="F8">
        <v>0</v>
      </c>
    </row>
    <row r="9" spans="1:6" x14ac:dyDescent="0.2">
      <c r="A9">
        <v>200</v>
      </c>
      <c r="B9">
        <v>3</v>
      </c>
      <c r="C9">
        <v>16</v>
      </c>
      <c r="D9" s="1">
        <f t="shared" si="0"/>
        <v>3.9803846900326745E-6</v>
      </c>
      <c r="E9" s="1">
        <f t="shared" si="1"/>
        <v>2.9999999999973594</v>
      </c>
      <c r="F9">
        <v>0</v>
      </c>
    </row>
    <row r="10" spans="1:6" x14ac:dyDescent="0.2">
      <c r="A10">
        <v>210</v>
      </c>
      <c r="B10">
        <v>3.5</v>
      </c>
      <c r="C10">
        <v>18</v>
      </c>
      <c r="D10" s="1">
        <f t="shared" si="0"/>
        <v>-0.68281100318337595</v>
      </c>
      <c r="E10" s="1">
        <f t="shared" si="1"/>
        <v>3.4327495006090545</v>
      </c>
      <c r="F10">
        <v>0</v>
      </c>
    </row>
    <row r="11" spans="1:6" x14ac:dyDescent="0.2">
      <c r="A11">
        <v>215</v>
      </c>
      <c r="B11">
        <v>4</v>
      </c>
      <c r="C11">
        <v>14</v>
      </c>
      <c r="D11" s="1">
        <f t="shared" si="0"/>
        <v>0.78036584261715414</v>
      </c>
      <c r="E11" s="1">
        <f t="shared" si="1"/>
        <v>3.923140215653325</v>
      </c>
      <c r="F11">
        <v>0</v>
      </c>
    </row>
    <row r="12" spans="1:6" x14ac:dyDescent="0.2">
      <c r="A12">
        <v>217</v>
      </c>
      <c r="B12" s="3">
        <v>3.5</v>
      </c>
      <c r="C12" s="3">
        <v>12</v>
      </c>
      <c r="D12" s="1">
        <f t="shared" si="0"/>
        <v>1.3393952309986046</v>
      </c>
      <c r="E12" s="1">
        <f t="shared" si="1"/>
        <v>3.2335770309640366</v>
      </c>
      <c r="F12">
        <v>0</v>
      </c>
    </row>
    <row r="13" spans="1:6" x14ac:dyDescent="0.2">
      <c r="A13">
        <v>220</v>
      </c>
      <c r="B13">
        <v>3</v>
      </c>
      <c r="C13">
        <v>25</v>
      </c>
      <c r="D13" s="1">
        <f t="shared" si="0"/>
        <v>-2.3190274145686716</v>
      </c>
      <c r="E13" s="1">
        <f t="shared" si="1"/>
        <v>1.9031846601102431</v>
      </c>
      <c r="F13">
        <v>0</v>
      </c>
    </row>
    <row r="14" spans="1:6" x14ac:dyDescent="0.2">
      <c r="A14">
        <v>221</v>
      </c>
      <c r="B14">
        <v>3</v>
      </c>
      <c r="C14">
        <v>22</v>
      </c>
      <c r="D14" s="1">
        <f t="shared" si="0"/>
        <v>-1.6667061483987755</v>
      </c>
      <c r="E14" s="1">
        <f t="shared" si="1"/>
        <v>2.4944118775554527</v>
      </c>
      <c r="F14">
        <v>0</v>
      </c>
    </row>
    <row r="15" spans="1:6" x14ac:dyDescent="0.2">
      <c r="A15">
        <v>223</v>
      </c>
      <c r="B15">
        <v>3</v>
      </c>
      <c r="C15">
        <v>0</v>
      </c>
      <c r="D15" s="1">
        <f t="shared" si="0"/>
        <v>3</v>
      </c>
      <c r="E15" s="1">
        <f t="shared" si="1"/>
        <v>0</v>
      </c>
      <c r="F15">
        <v>0</v>
      </c>
    </row>
    <row r="16" spans="1:6" x14ac:dyDescent="0.2">
      <c r="A16">
        <v>226</v>
      </c>
      <c r="B16">
        <v>3</v>
      </c>
      <c r="C16">
        <v>6</v>
      </c>
      <c r="D16" s="1">
        <f t="shared" si="0"/>
        <v>2.4944096661760455</v>
      </c>
      <c r="E16" s="1">
        <f t="shared" si="1"/>
        <v>1.6667094579702568</v>
      </c>
      <c r="F16">
        <v>0</v>
      </c>
    </row>
    <row r="17" spans="1:6" x14ac:dyDescent="0.2">
      <c r="A17">
        <v>227</v>
      </c>
      <c r="B17">
        <v>4</v>
      </c>
      <c r="C17">
        <v>4</v>
      </c>
      <c r="D17" s="1">
        <f t="shared" si="0"/>
        <v>3.695518637787369</v>
      </c>
      <c r="E17" s="1">
        <f t="shared" si="1"/>
        <v>1.5307325036616259</v>
      </c>
      <c r="F17">
        <v>0</v>
      </c>
    </row>
    <row r="18" spans="1:6" x14ac:dyDescent="0.2">
      <c r="A18">
        <v>230</v>
      </c>
      <c r="B18">
        <v>3</v>
      </c>
      <c r="C18">
        <v>32</v>
      </c>
      <c r="D18" s="1">
        <f t="shared" si="0"/>
        <v>-2.9999999999894378</v>
      </c>
      <c r="E18" s="1">
        <f t="shared" si="1"/>
        <v>7.9607693800583406E-6</v>
      </c>
      <c r="F18">
        <v>0</v>
      </c>
    </row>
    <row r="19" spans="1:6" x14ac:dyDescent="0.2">
      <c r="A19">
        <v>253</v>
      </c>
      <c r="B19" s="3">
        <v>3</v>
      </c>
      <c r="C19" s="3">
        <v>12</v>
      </c>
      <c r="D19" s="1">
        <f t="shared" si="0"/>
        <v>1.148053055141661</v>
      </c>
      <c r="E19" s="1">
        <f t="shared" si="1"/>
        <v>2.7716374551120313</v>
      </c>
      <c r="F19">
        <v>0</v>
      </c>
    </row>
    <row r="20" spans="1:6" x14ac:dyDescent="0.2">
      <c r="A20">
        <v>254</v>
      </c>
      <c r="B20" s="3">
        <v>2.5</v>
      </c>
      <c r="C20" s="3">
        <v>12</v>
      </c>
      <c r="D20" s="1">
        <f t="shared" si="0"/>
        <v>0.95671087928471765</v>
      </c>
      <c r="E20" s="1">
        <f t="shared" si="1"/>
        <v>2.309697879260026</v>
      </c>
      <c r="F20">
        <v>0</v>
      </c>
    </row>
    <row r="21" spans="1:6" x14ac:dyDescent="0.2">
      <c r="A21">
        <v>255</v>
      </c>
      <c r="B21">
        <v>3</v>
      </c>
      <c r="C21">
        <v>8</v>
      </c>
      <c r="D21" s="1">
        <f t="shared" si="0"/>
        <v>2.1213217508376787</v>
      </c>
      <c r="E21" s="1">
        <f t="shared" si="1"/>
        <v>2.1213189362806726</v>
      </c>
      <c r="F21">
        <v>0</v>
      </c>
    </row>
    <row r="22" spans="1:6" x14ac:dyDescent="0.2">
      <c r="A22">
        <v>256</v>
      </c>
      <c r="B22" s="3">
        <v>3.5</v>
      </c>
      <c r="C22" s="3">
        <v>8</v>
      </c>
      <c r="D22" s="1">
        <f t="shared" si="0"/>
        <v>2.4748753759772919</v>
      </c>
      <c r="E22" s="1">
        <f t="shared" si="1"/>
        <v>2.4748720923274514</v>
      </c>
      <c r="F22">
        <v>0</v>
      </c>
    </row>
    <row r="23" spans="1:6" x14ac:dyDescent="0.2">
      <c r="A23">
        <v>257</v>
      </c>
      <c r="B23" s="3">
        <v>4</v>
      </c>
      <c r="C23" s="3">
        <v>9</v>
      </c>
      <c r="D23" s="1">
        <f t="shared" si="0"/>
        <v>2.5375754443131053</v>
      </c>
      <c r="E23" s="1">
        <f t="shared" si="1"/>
        <v>3.0920399196031001</v>
      </c>
      <c r="F23">
        <v>0</v>
      </c>
    </row>
    <row r="24" spans="1:6" x14ac:dyDescent="0.2">
      <c r="A24">
        <v>258</v>
      </c>
      <c r="B24" s="3">
        <v>2.5</v>
      </c>
      <c r="C24" s="3">
        <v>8</v>
      </c>
      <c r="D24" s="1">
        <f t="shared" si="0"/>
        <v>1.7677681256980657</v>
      </c>
      <c r="E24" s="1">
        <f t="shared" si="1"/>
        <v>1.767765780233894</v>
      </c>
      <c r="F24">
        <v>0</v>
      </c>
    </row>
    <row r="25" spans="1:6" x14ac:dyDescent="0.2">
      <c r="A25">
        <v>264</v>
      </c>
      <c r="B25" s="3">
        <v>4</v>
      </c>
      <c r="C25" s="3">
        <v>11</v>
      </c>
      <c r="D25" s="1">
        <f t="shared" si="0"/>
        <v>1.885590165156946</v>
      </c>
      <c r="E25" s="1">
        <f t="shared" si="1"/>
        <v>3.5276833374132948</v>
      </c>
      <c r="F25">
        <v>0</v>
      </c>
    </row>
    <row r="26" spans="1:6" x14ac:dyDescent="0.2">
      <c r="A26">
        <v>300</v>
      </c>
      <c r="B26">
        <v>5</v>
      </c>
      <c r="C26">
        <v>10</v>
      </c>
      <c r="D26" s="1">
        <f t="shared" si="0"/>
        <v>2.7778546125646759</v>
      </c>
      <c r="E26" s="1">
        <f t="shared" si="1"/>
        <v>4.1573457579870787</v>
      </c>
      <c r="F26">
        <v>0</v>
      </c>
    </row>
    <row r="27" spans="1:6" x14ac:dyDescent="0.2">
      <c r="A27">
        <v>301</v>
      </c>
      <c r="B27">
        <v>6</v>
      </c>
      <c r="C27">
        <v>12</v>
      </c>
      <c r="D27" s="1">
        <f t="shared" si="0"/>
        <v>2.296106110283322</v>
      </c>
      <c r="E27" s="1">
        <f t="shared" si="1"/>
        <v>5.5432749102240626</v>
      </c>
      <c r="F27">
        <v>0</v>
      </c>
    </row>
    <row r="28" spans="1:6" x14ac:dyDescent="0.2">
      <c r="A28">
        <v>302</v>
      </c>
      <c r="B28">
        <v>5</v>
      </c>
      <c r="C28">
        <v>17</v>
      </c>
      <c r="D28" s="1">
        <f t="shared" si="0"/>
        <v>-0.49007868699035295</v>
      </c>
      <c r="E28" s="1">
        <f t="shared" si="1"/>
        <v>4.9759243242394486</v>
      </c>
      <c r="F28">
        <v>0</v>
      </c>
    </row>
    <row r="29" spans="1:6" x14ac:dyDescent="0.2">
      <c r="A29">
        <v>303</v>
      </c>
      <c r="B29">
        <v>6</v>
      </c>
      <c r="C29">
        <v>17</v>
      </c>
      <c r="D29" s="1">
        <f t="shared" ref="D29:D62" si="2">B29*COS(C29/32*3.14159)</f>
        <v>-0.58809442438842363</v>
      </c>
      <c r="E29" s="1">
        <f t="shared" ref="E29:E62" si="3">B29*SIN(C29/32*3.14159)</f>
        <v>5.971109189087338</v>
      </c>
      <c r="F29">
        <v>0</v>
      </c>
    </row>
    <row r="30" spans="1:6" x14ac:dyDescent="0.2">
      <c r="A30">
        <v>305</v>
      </c>
      <c r="B30" s="3">
        <v>6</v>
      </c>
      <c r="C30" s="3">
        <v>10</v>
      </c>
      <c r="D30" s="1">
        <f t="shared" si="2"/>
        <v>3.3334255350776107</v>
      </c>
      <c r="E30" s="1">
        <f t="shared" si="3"/>
        <v>4.9888149095844945</v>
      </c>
      <c r="F30">
        <v>0</v>
      </c>
    </row>
    <row r="31" spans="1:6" x14ac:dyDescent="0.2">
      <c r="A31">
        <v>307</v>
      </c>
      <c r="B31">
        <v>5</v>
      </c>
      <c r="C31">
        <v>18</v>
      </c>
      <c r="D31" s="1">
        <f t="shared" si="2"/>
        <v>-0.97544429026196555</v>
      </c>
      <c r="E31" s="1">
        <f t="shared" si="3"/>
        <v>4.9039278580129348</v>
      </c>
      <c r="F31">
        <v>0</v>
      </c>
    </row>
    <row r="32" spans="1:6" x14ac:dyDescent="0.2">
      <c r="A32">
        <v>308</v>
      </c>
      <c r="B32">
        <v>5</v>
      </c>
      <c r="C32">
        <v>29</v>
      </c>
      <c r="D32" s="1">
        <f t="shared" si="2"/>
        <v>-4.7846981882413893</v>
      </c>
      <c r="E32" s="1">
        <f t="shared" si="3"/>
        <v>1.4514348925940712</v>
      </c>
      <c r="F32">
        <v>0</v>
      </c>
    </row>
    <row r="33" spans="1:6" x14ac:dyDescent="0.2">
      <c r="A33">
        <v>309</v>
      </c>
      <c r="B33">
        <v>5</v>
      </c>
      <c r="C33">
        <v>28</v>
      </c>
      <c r="D33" s="1">
        <f t="shared" si="2"/>
        <v>-4.6193932197977619</v>
      </c>
      <c r="E33" s="1">
        <f t="shared" si="3"/>
        <v>1.9134278875584694</v>
      </c>
      <c r="F33">
        <v>0</v>
      </c>
    </row>
    <row r="34" spans="1:6" x14ac:dyDescent="0.2">
      <c r="A34">
        <v>310</v>
      </c>
      <c r="B34">
        <v>5</v>
      </c>
      <c r="C34">
        <v>27</v>
      </c>
      <c r="D34" s="1">
        <f t="shared" si="2"/>
        <v>-4.4096010445234768</v>
      </c>
      <c r="E34" s="1">
        <f t="shared" si="3"/>
        <v>2.3569935570844196</v>
      </c>
      <c r="F34">
        <v>0</v>
      </c>
    </row>
    <row r="35" spans="1:6" x14ac:dyDescent="0.2">
      <c r="A35">
        <v>312</v>
      </c>
      <c r="B35">
        <v>5</v>
      </c>
      <c r="C35">
        <v>23</v>
      </c>
      <c r="D35" s="1">
        <f t="shared" si="2"/>
        <v>-3.1719590491232501</v>
      </c>
      <c r="E35" s="1">
        <f t="shared" si="3"/>
        <v>3.8650583165956403</v>
      </c>
      <c r="F35">
        <v>0</v>
      </c>
    </row>
    <row r="36" spans="1:6" x14ac:dyDescent="0.2">
      <c r="A36">
        <v>313</v>
      </c>
      <c r="B36">
        <v>6</v>
      </c>
      <c r="C36">
        <v>23</v>
      </c>
      <c r="D36" s="1">
        <f t="shared" si="2"/>
        <v>-3.8063508589479005</v>
      </c>
      <c r="E36" s="1">
        <f t="shared" si="3"/>
        <v>4.6380699799147687</v>
      </c>
      <c r="F36">
        <v>0</v>
      </c>
    </row>
    <row r="37" spans="1:6" x14ac:dyDescent="0.2">
      <c r="A37">
        <v>316</v>
      </c>
      <c r="B37">
        <v>5</v>
      </c>
      <c r="C37">
        <v>13</v>
      </c>
      <c r="D37" s="1">
        <f t="shared" si="2"/>
        <v>1.4514285442796564</v>
      </c>
      <c r="E37" s="1">
        <f t="shared" si="3"/>
        <v>4.7847001139935861</v>
      </c>
      <c r="F37">
        <v>0</v>
      </c>
    </row>
    <row r="38" spans="1:6" x14ac:dyDescent="0.2">
      <c r="A38">
        <v>317</v>
      </c>
      <c r="B38">
        <v>5</v>
      </c>
      <c r="C38">
        <v>16</v>
      </c>
      <c r="D38" s="1">
        <f t="shared" si="2"/>
        <v>6.6339744833877897E-6</v>
      </c>
      <c r="E38" s="1">
        <f t="shared" si="3"/>
        <v>4.9999999999955991</v>
      </c>
      <c r="F38">
        <v>0</v>
      </c>
    </row>
    <row r="39" spans="1:6" x14ac:dyDescent="0.2">
      <c r="A39">
        <v>318</v>
      </c>
      <c r="B39" s="3">
        <v>6</v>
      </c>
      <c r="C39" s="3">
        <v>16</v>
      </c>
      <c r="D39" s="1">
        <f t="shared" si="2"/>
        <v>7.960769380065349E-6</v>
      </c>
      <c r="E39" s="1">
        <f t="shared" si="3"/>
        <v>5.9999999999947189</v>
      </c>
      <c r="F39">
        <v>0</v>
      </c>
    </row>
    <row r="40" spans="1:6" x14ac:dyDescent="0.2">
      <c r="A40">
        <v>319</v>
      </c>
      <c r="B40" s="3">
        <v>5</v>
      </c>
      <c r="C40" s="3">
        <v>25</v>
      </c>
      <c r="D40" s="1">
        <f t="shared" si="2"/>
        <v>-3.8650456909477859</v>
      </c>
      <c r="E40" s="1">
        <f t="shared" si="3"/>
        <v>3.1719744335170716</v>
      </c>
      <c r="F40">
        <v>0</v>
      </c>
    </row>
    <row r="41" spans="1:6" x14ac:dyDescent="0.2">
      <c r="A41">
        <v>320</v>
      </c>
      <c r="B41">
        <v>5</v>
      </c>
      <c r="C41">
        <v>6</v>
      </c>
      <c r="D41" s="1">
        <f t="shared" si="2"/>
        <v>4.1573494436267424</v>
      </c>
      <c r="E41" s="1">
        <f t="shared" si="3"/>
        <v>2.777849096617095</v>
      </c>
      <c r="F41">
        <v>0</v>
      </c>
    </row>
    <row r="42" spans="1:6" x14ac:dyDescent="0.2">
      <c r="A42">
        <v>321</v>
      </c>
      <c r="B42">
        <v>6</v>
      </c>
      <c r="C42">
        <v>6</v>
      </c>
      <c r="D42" s="1">
        <f t="shared" si="2"/>
        <v>4.9888193323520911</v>
      </c>
      <c r="E42" s="1">
        <f t="shared" si="3"/>
        <v>3.3334189159405136</v>
      </c>
      <c r="F42">
        <v>0</v>
      </c>
    </row>
    <row r="43" spans="1:6" x14ac:dyDescent="0.2">
      <c r="A43">
        <v>322</v>
      </c>
      <c r="B43">
        <v>5</v>
      </c>
      <c r="C43">
        <v>0</v>
      </c>
      <c r="D43" s="1">
        <f t="shared" si="2"/>
        <v>5</v>
      </c>
      <c r="E43" s="1">
        <f t="shared" si="3"/>
        <v>0</v>
      </c>
      <c r="F43">
        <v>0</v>
      </c>
    </row>
    <row r="44" spans="1:6" x14ac:dyDescent="0.2">
      <c r="A44">
        <v>323</v>
      </c>
      <c r="B44">
        <v>6</v>
      </c>
      <c r="C44">
        <v>0</v>
      </c>
      <c r="D44" s="1">
        <f t="shared" si="2"/>
        <v>6</v>
      </c>
      <c r="E44" s="1">
        <f t="shared" si="3"/>
        <v>0</v>
      </c>
      <c r="F44">
        <v>0</v>
      </c>
    </row>
    <row r="45" spans="1:6" x14ac:dyDescent="0.2">
      <c r="A45">
        <v>329</v>
      </c>
      <c r="B45">
        <v>5</v>
      </c>
      <c r="C45">
        <v>26</v>
      </c>
      <c r="D45" s="1">
        <f t="shared" si="2"/>
        <v>-4.1573420723400947</v>
      </c>
      <c r="E45" s="1">
        <f t="shared" si="3"/>
        <v>2.777860128507367</v>
      </c>
      <c r="F45">
        <v>0</v>
      </c>
    </row>
    <row r="46" spans="1:6" x14ac:dyDescent="0.2">
      <c r="A46">
        <v>335</v>
      </c>
      <c r="B46">
        <v>5</v>
      </c>
      <c r="C46">
        <v>32</v>
      </c>
      <c r="D46" s="1">
        <f t="shared" si="2"/>
        <v>-4.9999999999823963</v>
      </c>
      <c r="E46" s="1">
        <f t="shared" si="3"/>
        <v>1.3267948966763902E-5</v>
      </c>
      <c r="F46">
        <v>0</v>
      </c>
    </row>
    <row r="47" spans="1:6" x14ac:dyDescent="0.2">
      <c r="A47">
        <v>340</v>
      </c>
      <c r="B47">
        <v>5</v>
      </c>
      <c r="C47">
        <v>19</v>
      </c>
      <c r="D47" s="1">
        <f t="shared" si="2"/>
        <v>-1.4514158476431596</v>
      </c>
      <c r="E47" s="1">
        <f t="shared" si="3"/>
        <v>4.784703965472711</v>
      </c>
      <c r="F47">
        <v>0</v>
      </c>
    </row>
    <row r="48" spans="1:6" x14ac:dyDescent="0.2">
      <c r="A48">
        <v>341</v>
      </c>
      <c r="B48">
        <v>5</v>
      </c>
      <c r="C48">
        <v>22</v>
      </c>
      <c r="D48" s="1">
        <f t="shared" si="2"/>
        <v>-2.7778435806646256</v>
      </c>
      <c r="E48" s="1">
        <f t="shared" si="3"/>
        <v>4.1573531292590884</v>
      </c>
      <c r="F48">
        <v>0</v>
      </c>
    </row>
    <row r="49" spans="1:6" x14ac:dyDescent="0.2">
      <c r="A49">
        <v>342</v>
      </c>
      <c r="B49">
        <v>5</v>
      </c>
      <c r="C49">
        <v>24</v>
      </c>
      <c r="D49" s="1">
        <f t="shared" si="2"/>
        <v>-3.5355268695332196</v>
      </c>
      <c r="E49" s="1">
        <f t="shared" si="3"/>
        <v>3.5355409423182516</v>
      </c>
      <c r="F49">
        <v>0</v>
      </c>
    </row>
    <row r="50" spans="1:6" x14ac:dyDescent="0.2">
      <c r="A50">
        <v>344</v>
      </c>
      <c r="B50">
        <v>5</v>
      </c>
      <c r="C50">
        <v>20</v>
      </c>
      <c r="D50" s="1">
        <f t="shared" si="2"/>
        <v>-1.9134095005812624</v>
      </c>
      <c r="E50" s="1">
        <f t="shared" si="3"/>
        <v>4.6194008359402368</v>
      </c>
      <c r="F50">
        <v>0</v>
      </c>
    </row>
    <row r="51" spans="1:6" x14ac:dyDescent="0.2">
      <c r="A51">
        <v>345</v>
      </c>
      <c r="B51">
        <v>5</v>
      </c>
      <c r="C51">
        <v>14</v>
      </c>
      <c r="D51" s="1">
        <f t="shared" si="2"/>
        <v>0.97545730327144264</v>
      </c>
      <c r="E51" s="1">
        <f t="shared" si="3"/>
        <v>4.9039252695666562</v>
      </c>
      <c r="F51">
        <v>0</v>
      </c>
    </row>
    <row r="52" spans="1:6" x14ac:dyDescent="0.2">
      <c r="A52">
        <v>358</v>
      </c>
      <c r="B52" s="3">
        <v>4.25</v>
      </c>
      <c r="C52" s="3">
        <v>10</v>
      </c>
      <c r="D52" s="1">
        <f t="shared" si="2"/>
        <v>2.3611764206799744</v>
      </c>
      <c r="E52" s="1">
        <f t="shared" si="3"/>
        <v>3.5337438942890169</v>
      </c>
      <c r="F52">
        <v>0</v>
      </c>
    </row>
    <row r="53" spans="1:6" x14ac:dyDescent="0.2">
      <c r="A53">
        <v>360</v>
      </c>
      <c r="B53">
        <v>6</v>
      </c>
      <c r="C53">
        <v>14</v>
      </c>
      <c r="D53" s="1">
        <f t="shared" si="2"/>
        <v>1.1705487639257313</v>
      </c>
      <c r="E53" s="1">
        <f t="shared" si="3"/>
        <v>5.8847103234799878</v>
      </c>
      <c r="F53">
        <v>0</v>
      </c>
    </row>
    <row r="54" spans="1:6" x14ac:dyDescent="0.2">
      <c r="A54">
        <v>361</v>
      </c>
      <c r="B54">
        <v>6</v>
      </c>
      <c r="C54">
        <v>15</v>
      </c>
      <c r="D54" s="1">
        <f t="shared" si="2"/>
        <v>0.58811026926075216</v>
      </c>
      <c r="E54" s="1">
        <f t="shared" si="3"/>
        <v>5.9711076285049529</v>
      </c>
      <c r="F54">
        <v>0</v>
      </c>
    </row>
    <row r="55" spans="1:6" x14ac:dyDescent="0.2">
      <c r="A55">
        <v>400</v>
      </c>
      <c r="B55">
        <v>7</v>
      </c>
      <c r="C55">
        <v>12</v>
      </c>
      <c r="D55" s="1">
        <f t="shared" si="2"/>
        <v>2.6787904619972092</v>
      </c>
      <c r="E55" s="1">
        <f t="shared" si="3"/>
        <v>6.4671540619280732</v>
      </c>
      <c r="F55">
        <v>0</v>
      </c>
    </row>
    <row r="56" spans="1:6" x14ac:dyDescent="0.2">
      <c r="A56">
        <v>401</v>
      </c>
      <c r="B56">
        <v>8</v>
      </c>
      <c r="C56">
        <v>12</v>
      </c>
      <c r="D56" s="1">
        <f t="shared" si="2"/>
        <v>3.0614748137110963</v>
      </c>
      <c r="E56" s="1">
        <f t="shared" si="3"/>
        <v>7.3910332136320838</v>
      </c>
      <c r="F56">
        <v>0</v>
      </c>
    </row>
    <row r="57" spans="1:6" x14ac:dyDescent="0.2">
      <c r="A57">
        <v>402</v>
      </c>
      <c r="B57">
        <v>7</v>
      </c>
      <c r="C57">
        <v>9</v>
      </c>
      <c r="D57" s="1">
        <f t="shared" si="2"/>
        <v>4.4407570275479342</v>
      </c>
      <c r="E57" s="1">
        <f t="shared" si="3"/>
        <v>5.4110698593054254</v>
      </c>
      <c r="F57">
        <v>0</v>
      </c>
    </row>
    <row r="58" spans="1:6" x14ac:dyDescent="0.2">
      <c r="A58">
        <v>403</v>
      </c>
      <c r="B58">
        <v>8</v>
      </c>
      <c r="C58">
        <v>9</v>
      </c>
      <c r="D58" s="1">
        <f t="shared" si="2"/>
        <v>5.0751508886262107</v>
      </c>
      <c r="E58" s="1">
        <f t="shared" si="3"/>
        <v>6.1840798392062002</v>
      </c>
      <c r="F58">
        <v>0</v>
      </c>
    </row>
    <row r="59" spans="1:6" x14ac:dyDescent="0.2">
      <c r="A59">
        <v>404</v>
      </c>
      <c r="B59">
        <v>8</v>
      </c>
      <c r="C59">
        <v>8</v>
      </c>
      <c r="D59" s="1">
        <f t="shared" si="2"/>
        <v>5.6568580022338102</v>
      </c>
      <c r="E59" s="1">
        <f t="shared" si="3"/>
        <v>5.6568504967484605</v>
      </c>
      <c r="F59">
        <v>0</v>
      </c>
    </row>
    <row r="60" spans="1:6" x14ac:dyDescent="0.2">
      <c r="A60">
        <v>405</v>
      </c>
      <c r="B60">
        <v>7</v>
      </c>
      <c r="C60">
        <v>13</v>
      </c>
      <c r="D60" s="1">
        <f t="shared" si="2"/>
        <v>2.0319999619915192</v>
      </c>
      <c r="E60" s="1">
        <f t="shared" si="3"/>
        <v>6.698580159591021</v>
      </c>
      <c r="F60">
        <v>0</v>
      </c>
    </row>
    <row r="61" spans="1:6" x14ac:dyDescent="0.2">
      <c r="A61">
        <v>406</v>
      </c>
      <c r="B61" s="3">
        <v>8</v>
      </c>
      <c r="C61" s="3">
        <v>13</v>
      </c>
      <c r="D61" s="1">
        <f t="shared" si="2"/>
        <v>2.3222856708474504</v>
      </c>
      <c r="E61" s="1">
        <f t="shared" si="3"/>
        <v>7.6555201823897381</v>
      </c>
      <c r="F61">
        <v>0</v>
      </c>
    </row>
    <row r="62" spans="1:6" x14ac:dyDescent="0.2">
      <c r="A62">
        <v>412</v>
      </c>
      <c r="B62">
        <v>7</v>
      </c>
      <c r="C62">
        <v>1</v>
      </c>
      <c r="D62" s="1">
        <f t="shared" si="2"/>
        <v>6.9662931436016358</v>
      </c>
      <c r="E62" s="1">
        <f t="shared" si="3"/>
        <v>0.68611940462928955</v>
      </c>
      <c r="F62">
        <v>0</v>
      </c>
    </row>
    <row r="63" spans="1:6" x14ac:dyDescent="0.2">
      <c r="A63">
        <v>418</v>
      </c>
      <c r="B63">
        <v>7</v>
      </c>
      <c r="C63">
        <v>7</v>
      </c>
      <c r="D63" s="1">
        <f t="shared" ref="D63:D83" si="4">B63*COS(C63/32*3.14159)</f>
        <v>5.4110757512744234</v>
      </c>
      <c r="E63" s="1">
        <f t="shared" ref="E63:E83" si="5">B63*SIN(C63/32*3.14159)</f>
        <v>4.4407498481641516</v>
      </c>
      <c r="F63">
        <v>0</v>
      </c>
    </row>
    <row r="64" spans="1:6" x14ac:dyDescent="0.2">
      <c r="A64">
        <v>419</v>
      </c>
      <c r="B64">
        <v>8</v>
      </c>
      <c r="C64">
        <v>7</v>
      </c>
      <c r="D64" s="1">
        <f t="shared" si="4"/>
        <v>6.1840865728850556</v>
      </c>
      <c r="E64" s="1">
        <f t="shared" si="5"/>
        <v>5.075142683616173</v>
      </c>
      <c r="F64">
        <v>0</v>
      </c>
    </row>
    <row r="65" spans="1:6" x14ac:dyDescent="0.2">
      <c r="A65">
        <v>420</v>
      </c>
      <c r="B65">
        <v>7</v>
      </c>
      <c r="C65">
        <v>6</v>
      </c>
      <c r="D65" s="1">
        <f t="shared" si="4"/>
        <v>5.8202892210774397</v>
      </c>
      <c r="E65" s="1">
        <f t="shared" si="5"/>
        <v>3.8889887352639327</v>
      </c>
      <c r="F65">
        <v>0</v>
      </c>
    </row>
    <row r="66" spans="1:6" x14ac:dyDescent="0.2">
      <c r="A66">
        <v>421</v>
      </c>
      <c r="B66">
        <v>8</v>
      </c>
      <c r="C66">
        <v>6</v>
      </c>
      <c r="D66" s="1">
        <f t="shared" si="4"/>
        <v>6.6517591098027884</v>
      </c>
      <c r="E66" s="1">
        <f t="shared" si="5"/>
        <v>4.4445585545873518</v>
      </c>
      <c r="F66">
        <v>0</v>
      </c>
    </row>
    <row r="67" spans="1:6" x14ac:dyDescent="0.2">
      <c r="A67">
        <v>422</v>
      </c>
      <c r="B67">
        <v>7</v>
      </c>
      <c r="C67">
        <v>0</v>
      </c>
      <c r="D67" s="1">
        <f t="shared" si="4"/>
        <v>7</v>
      </c>
      <c r="E67" s="1">
        <f t="shared" si="5"/>
        <v>0</v>
      </c>
      <c r="F67">
        <v>0</v>
      </c>
    </row>
    <row r="68" spans="1:6" x14ac:dyDescent="0.2">
      <c r="A68">
        <v>423</v>
      </c>
      <c r="B68">
        <v>8</v>
      </c>
      <c r="C68">
        <v>0</v>
      </c>
      <c r="D68" s="1">
        <f t="shared" si="4"/>
        <v>8</v>
      </c>
      <c r="E68" s="1">
        <f t="shared" si="5"/>
        <v>0</v>
      </c>
      <c r="F68">
        <v>0</v>
      </c>
    </row>
    <row r="69" spans="1:6" x14ac:dyDescent="0.2">
      <c r="A69">
        <v>424</v>
      </c>
      <c r="B69">
        <v>7</v>
      </c>
      <c r="C69">
        <v>4</v>
      </c>
      <c r="D69" s="1">
        <f t="shared" si="4"/>
        <v>6.4671576161278956</v>
      </c>
      <c r="E69" s="1">
        <f t="shared" si="5"/>
        <v>2.6787818814078452</v>
      </c>
      <c r="F69">
        <v>0</v>
      </c>
    </row>
    <row r="70" spans="1:6" x14ac:dyDescent="0.2">
      <c r="A70">
        <v>425</v>
      </c>
      <c r="B70">
        <v>8</v>
      </c>
      <c r="C70">
        <v>4</v>
      </c>
      <c r="D70" s="1">
        <f t="shared" si="4"/>
        <v>7.391037275574738</v>
      </c>
      <c r="E70" s="1">
        <f t="shared" si="5"/>
        <v>3.0614650073232519</v>
      </c>
      <c r="F70">
        <v>0</v>
      </c>
    </row>
    <row r="71" spans="1:6" x14ac:dyDescent="0.2">
      <c r="A71">
        <v>426</v>
      </c>
      <c r="B71">
        <v>7</v>
      </c>
      <c r="C71">
        <v>5</v>
      </c>
      <c r="D71" s="1">
        <f t="shared" si="4"/>
        <v>6.1734502186027962</v>
      </c>
      <c r="E71" s="1">
        <f t="shared" si="5"/>
        <v>3.2997745981253157</v>
      </c>
      <c r="F71">
        <v>0</v>
      </c>
    </row>
    <row r="72" spans="1:6" x14ac:dyDescent="0.2">
      <c r="A72">
        <v>427</v>
      </c>
      <c r="B72">
        <v>8</v>
      </c>
      <c r="C72">
        <v>5</v>
      </c>
      <c r="D72" s="1">
        <f t="shared" si="4"/>
        <v>7.0553716784031959</v>
      </c>
      <c r="E72" s="1">
        <f t="shared" si="5"/>
        <v>3.7711709692860751</v>
      </c>
      <c r="F72">
        <v>0</v>
      </c>
    </row>
    <row r="73" spans="1:6" x14ac:dyDescent="0.2">
      <c r="A73">
        <v>428</v>
      </c>
      <c r="B73">
        <v>7</v>
      </c>
      <c r="C73">
        <v>10</v>
      </c>
      <c r="D73" s="1">
        <f t="shared" si="4"/>
        <v>3.888996457590546</v>
      </c>
      <c r="E73" s="1">
        <f t="shared" si="5"/>
        <v>5.8202840611819102</v>
      </c>
      <c r="F73">
        <v>0</v>
      </c>
    </row>
    <row r="74" spans="1:6" x14ac:dyDescent="0.2">
      <c r="A74">
        <v>437</v>
      </c>
      <c r="B74">
        <v>7</v>
      </c>
      <c r="C74">
        <v>2</v>
      </c>
      <c r="D74" s="1">
        <f t="shared" si="4"/>
        <v>6.8654971893117569</v>
      </c>
      <c r="E74" s="1">
        <f t="shared" si="5"/>
        <v>1.3656311154745873</v>
      </c>
      <c r="F74">
        <v>0</v>
      </c>
    </row>
    <row r="75" spans="1:6" x14ac:dyDescent="0.2">
      <c r="A75">
        <v>440</v>
      </c>
      <c r="B75">
        <v>7</v>
      </c>
      <c r="C75">
        <v>11</v>
      </c>
      <c r="D75" s="1">
        <f t="shared" si="4"/>
        <v>3.2997827890246554</v>
      </c>
      <c r="E75" s="1">
        <f t="shared" si="5"/>
        <v>6.1734458404732662</v>
      </c>
      <c r="F75">
        <v>0</v>
      </c>
    </row>
    <row r="76" spans="1:6" x14ac:dyDescent="0.2">
      <c r="A76">
        <v>441</v>
      </c>
      <c r="B76">
        <v>7</v>
      </c>
      <c r="C76">
        <v>19</v>
      </c>
      <c r="D76" s="1">
        <f t="shared" si="4"/>
        <v>-2.0319821867004233</v>
      </c>
      <c r="E76" s="1">
        <f t="shared" si="5"/>
        <v>6.6985855516617958</v>
      </c>
      <c r="F76">
        <v>0</v>
      </c>
    </row>
    <row r="77" spans="1:6" x14ac:dyDescent="0.2">
      <c r="A77">
        <v>442</v>
      </c>
      <c r="B77">
        <v>5</v>
      </c>
      <c r="C77">
        <v>21</v>
      </c>
      <c r="D77" s="1">
        <f t="shared" si="4"/>
        <v>-2.3569760051572612</v>
      </c>
      <c r="E77" s="1">
        <f t="shared" si="5"/>
        <v>4.4096104262296141</v>
      </c>
      <c r="F77">
        <v>0</v>
      </c>
    </row>
    <row r="78" spans="1:6" x14ac:dyDescent="0.2">
      <c r="A78">
        <v>443</v>
      </c>
      <c r="B78">
        <v>7</v>
      </c>
      <c r="C78">
        <v>3</v>
      </c>
      <c r="D78" s="1">
        <f t="shared" si="4"/>
        <v>6.6985828556323046</v>
      </c>
      <c r="E78" s="1">
        <f t="shared" si="5"/>
        <v>2.0319910743477587</v>
      </c>
      <c r="F78">
        <v>0</v>
      </c>
    </row>
    <row r="79" spans="1:6" x14ac:dyDescent="0.2">
      <c r="A79">
        <v>444</v>
      </c>
      <c r="B79">
        <v>7</v>
      </c>
      <c r="C79">
        <v>32</v>
      </c>
      <c r="D79" s="1">
        <f t="shared" si="4"/>
        <v>-6.9999999999753548</v>
      </c>
      <c r="E79" s="1">
        <f t="shared" si="5"/>
        <v>1.8575128553469462E-5</v>
      </c>
      <c r="F79">
        <v>0</v>
      </c>
    </row>
    <row r="80" spans="1:6" x14ac:dyDescent="0.2">
      <c r="A80">
        <v>446</v>
      </c>
      <c r="B80">
        <v>7</v>
      </c>
      <c r="C80">
        <v>31</v>
      </c>
      <c r="D80" s="1">
        <f t="shared" si="4"/>
        <v>-6.9662913228976597</v>
      </c>
      <c r="E80" s="1">
        <f t="shared" si="5"/>
        <v>0.68613789031125594</v>
      </c>
      <c r="F80">
        <v>0</v>
      </c>
    </row>
    <row r="81" spans="1:6" x14ac:dyDescent="0.2">
      <c r="A81">
        <v>450</v>
      </c>
      <c r="B81">
        <v>8</v>
      </c>
      <c r="C81">
        <v>11</v>
      </c>
      <c r="D81" s="1">
        <f t="shared" si="4"/>
        <v>3.771180330313892</v>
      </c>
      <c r="E81" s="1">
        <f t="shared" si="5"/>
        <v>7.0553666748265895</v>
      </c>
      <c r="F81">
        <v>0</v>
      </c>
    </row>
    <row r="82" spans="1:6" x14ac:dyDescent="0.2">
      <c r="A82">
        <v>461</v>
      </c>
      <c r="B82">
        <v>7</v>
      </c>
      <c r="C82">
        <v>14</v>
      </c>
      <c r="D82" s="1">
        <f t="shared" si="4"/>
        <v>1.3656402245800197</v>
      </c>
      <c r="E82" s="1">
        <f t="shared" si="5"/>
        <v>6.8654953773933185</v>
      </c>
      <c r="F82">
        <v>0</v>
      </c>
    </row>
    <row r="83" spans="1:6" x14ac:dyDescent="0.2">
      <c r="A83">
        <v>462</v>
      </c>
      <c r="B83">
        <v>7</v>
      </c>
      <c r="C83">
        <v>15</v>
      </c>
      <c r="D83" s="1">
        <f t="shared" si="4"/>
        <v>0.68612864747087754</v>
      </c>
      <c r="E83" s="1">
        <f t="shared" si="5"/>
        <v>6.9662922332557784</v>
      </c>
      <c r="F83">
        <v>0</v>
      </c>
    </row>
  </sheetData>
  <sortState xmlns:xlrd2="http://schemas.microsoft.com/office/spreadsheetml/2017/richdata2" ref="A2:E82">
    <sortCondition ref="A2:A8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15"/>
  <sheetViews>
    <sheetView topLeftCell="A133" workbookViewId="0">
      <selection activeCell="H195" sqref="H195"/>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278</v>
      </c>
    </row>
    <row r="2" spans="1:9" x14ac:dyDescent="0.2">
      <c r="A2">
        <v>1</v>
      </c>
      <c r="B2">
        <v>101</v>
      </c>
      <c r="C2">
        <v>100</v>
      </c>
      <c r="D2" s="1">
        <f>VLOOKUP(B2,courses_program1!A:E,4,0)</f>
        <v>2.653589793355116E-6</v>
      </c>
      <c r="E2" s="1">
        <f>VLOOKUP(B2,courses_program1!A:E,5,0)</f>
        <v>1.9999999999982396</v>
      </c>
      <c r="F2" s="1">
        <f>VLOOKUP(C2,courses_program1!A:E,4,0)</f>
        <v>1.326794896677558E-6</v>
      </c>
      <c r="G2" s="1">
        <f>VLOOKUP(C2,courses_program1!A:E,5,0)</f>
        <v>0.99999999999911982</v>
      </c>
      <c r="H2">
        <v>1</v>
      </c>
      <c r="I2" t="str">
        <f>_xlfn.CONCAT(B2,C2)</f>
        <v>101100</v>
      </c>
    </row>
    <row r="3" spans="1:9" x14ac:dyDescent="0.2">
      <c r="A3">
        <v>1</v>
      </c>
      <c r="B3">
        <v>101</v>
      </c>
      <c r="C3">
        <v>110</v>
      </c>
      <c r="D3" s="1">
        <f>VLOOKUP(B3,courses_program1!A:E,4,0)</f>
        <v>2.653589793355116E-6</v>
      </c>
      <c r="E3" s="1">
        <f>VLOOKUP(B3,courses_program1!A:E,5,0)</f>
        <v>1.9999999999982396</v>
      </c>
      <c r="F3" s="1">
        <f>VLOOKUP(C3,courses_program1!A:E,4,0)</f>
        <v>-0.831468414468019</v>
      </c>
      <c r="G3" s="1">
        <f>VLOOKUP(C3,courses_program1!A:E,5,0)</f>
        <v>0.55557202570147335</v>
      </c>
      <c r="H3">
        <v>0</v>
      </c>
      <c r="I3" t="str">
        <f t="shared" ref="I3:I36" si="0">_xlfn.CONCAT(B3,C3)</f>
        <v>101110</v>
      </c>
    </row>
    <row r="4" spans="1:9" x14ac:dyDescent="0.2">
      <c r="A4">
        <v>1</v>
      </c>
      <c r="B4">
        <v>101</v>
      </c>
      <c r="C4">
        <v>120</v>
      </c>
      <c r="D4" s="1">
        <f>VLOOKUP(B4,courses_program1!A:E,4,0)</f>
        <v>2.653589793355116E-6</v>
      </c>
      <c r="E4" s="1">
        <f>VLOOKUP(B4,courses_program1!A:E,5,0)</f>
        <v>1.9999999999982396</v>
      </c>
      <c r="F4" s="1">
        <f>VLOOKUP(C4,courses_program1!A:E,4,0)</f>
        <v>0.83146988872534855</v>
      </c>
      <c r="G4" s="1">
        <f>VLOOKUP(C4,courses_program1!A:E,5,0)</f>
        <v>0.55556981932341898</v>
      </c>
      <c r="H4">
        <v>0</v>
      </c>
      <c r="I4" t="str">
        <f t="shared" si="0"/>
        <v>101120</v>
      </c>
    </row>
    <row r="5" spans="1:9" x14ac:dyDescent="0.2">
      <c r="A5">
        <v>3</v>
      </c>
      <c r="B5">
        <v>152</v>
      </c>
      <c r="C5">
        <v>101</v>
      </c>
      <c r="D5" s="1">
        <f>VLOOKUP(B5,courses_program1!A:E,4,0)</f>
        <v>1.1111418450258703</v>
      </c>
      <c r="E5" s="1">
        <f>VLOOKUP(B5,courses_program1!A:E,5,0)</f>
        <v>1.6629383031948315</v>
      </c>
      <c r="F5" s="1">
        <f>VLOOKUP(C5,courses_program1!A:E,4,0)</f>
        <v>2.653589793355116E-6</v>
      </c>
      <c r="G5" s="1">
        <f>VLOOKUP(C5,courses_program1!A:E,5,0)</f>
        <v>1.9999999999982396</v>
      </c>
      <c r="H5">
        <v>1</v>
      </c>
      <c r="I5" t="str">
        <f t="shared" si="0"/>
        <v>152101</v>
      </c>
    </row>
    <row r="6" spans="1:9" x14ac:dyDescent="0.2">
      <c r="A6">
        <v>5</v>
      </c>
      <c r="B6">
        <v>121</v>
      </c>
      <c r="C6">
        <v>120</v>
      </c>
      <c r="D6" s="1">
        <f>VLOOKUP(B6,courses_program1!A:E,4,0)</f>
        <v>1.6629397774506971</v>
      </c>
      <c r="E6" s="1">
        <f>VLOOKUP(B6,courses_program1!A:E,5,0)</f>
        <v>1.111139638646838</v>
      </c>
      <c r="F6" s="1">
        <f>VLOOKUP(C6,courses_program1!A:E,4,0)</f>
        <v>0.83146988872534855</v>
      </c>
      <c r="G6" s="1">
        <f>VLOOKUP(C6,courses_program1!A:E,5,0)</f>
        <v>0.55556981932341898</v>
      </c>
      <c r="H6">
        <v>1</v>
      </c>
      <c r="I6" t="str">
        <f t="shared" si="0"/>
        <v>121120</v>
      </c>
    </row>
    <row r="7" spans="1:9" x14ac:dyDescent="0.2">
      <c r="A7">
        <v>5</v>
      </c>
      <c r="B7">
        <v>121</v>
      </c>
      <c r="C7">
        <v>100</v>
      </c>
      <c r="D7" s="1">
        <f>VLOOKUP(B7,courses_program1!A:E,4,0)</f>
        <v>1.6629397774506971</v>
      </c>
      <c r="E7" s="1">
        <f>VLOOKUP(B7,courses_program1!A:E,5,0)</f>
        <v>1.111139638646838</v>
      </c>
      <c r="F7" s="1">
        <f>VLOOKUP(C7,courses_program1!A:E,4,0)</f>
        <v>1.326794896677558E-6</v>
      </c>
      <c r="G7" s="1">
        <f>VLOOKUP(C7,courses_program1!A:E,5,0)</f>
        <v>0.99999999999911982</v>
      </c>
      <c r="H7">
        <v>0</v>
      </c>
      <c r="I7" t="str">
        <f t="shared" si="0"/>
        <v>121100</v>
      </c>
    </row>
    <row r="8" spans="1:9" x14ac:dyDescent="0.2">
      <c r="A8">
        <v>7</v>
      </c>
      <c r="B8">
        <v>200</v>
      </c>
      <c r="C8">
        <v>101</v>
      </c>
      <c r="D8" s="1">
        <f>VLOOKUP(B8,courses_program1!A:E,4,0)</f>
        <v>3.9803846900326745E-6</v>
      </c>
      <c r="E8" s="1">
        <f>VLOOKUP(B8,courses_program1!A:E,5,0)</f>
        <v>2.9999999999973594</v>
      </c>
      <c r="F8" s="1">
        <f>VLOOKUP(C8,courses_program1!A:E,4,0)</f>
        <v>2.653589793355116E-6</v>
      </c>
      <c r="G8" s="1">
        <f>VLOOKUP(C8,courses_program1!A:E,5,0)</f>
        <v>1.9999999999982396</v>
      </c>
      <c r="H8">
        <v>1</v>
      </c>
      <c r="I8" t="str">
        <f t="shared" si="0"/>
        <v>200101</v>
      </c>
    </row>
    <row r="9" spans="1:9" x14ac:dyDescent="0.2">
      <c r="A9">
        <v>7</v>
      </c>
      <c r="B9">
        <v>200</v>
      </c>
      <c r="C9">
        <v>121</v>
      </c>
      <c r="D9" s="1">
        <f>VLOOKUP(B9,courses_program1!A:E,4,0)</f>
        <v>3.9803846900326745E-6</v>
      </c>
      <c r="E9" s="1">
        <f>VLOOKUP(B9,courses_program1!A:E,5,0)</f>
        <v>2.9999999999973594</v>
      </c>
      <c r="F9" s="1">
        <f>VLOOKUP(C9,courses_program1!A:E,4,0)</f>
        <v>1.6629397774506971</v>
      </c>
      <c r="G9" s="1">
        <f>VLOOKUP(C9,courses_program1!A:E,5,0)</f>
        <v>1.111139638646838</v>
      </c>
      <c r="H9">
        <v>0</v>
      </c>
      <c r="I9" t="str">
        <f t="shared" si="0"/>
        <v>200121</v>
      </c>
    </row>
    <row r="10" spans="1:9" x14ac:dyDescent="0.2">
      <c r="A10">
        <v>8</v>
      </c>
      <c r="B10">
        <v>210</v>
      </c>
      <c r="C10">
        <v>101</v>
      </c>
      <c r="D10" s="1">
        <f>VLOOKUP(B10,courses_program1!A:E,4,0)</f>
        <v>-0.68281100318337595</v>
      </c>
      <c r="E10" s="1">
        <f>VLOOKUP(B10,courses_program1!A:E,5,0)</f>
        <v>3.4327495006090545</v>
      </c>
      <c r="F10" s="1">
        <f>VLOOKUP(C10,courses_program1!A:E,4,0)</f>
        <v>2.653589793355116E-6</v>
      </c>
      <c r="G10" s="1">
        <f>VLOOKUP(C10,courses_program1!A:E,5,0)</f>
        <v>1.9999999999982396</v>
      </c>
      <c r="H10">
        <v>1</v>
      </c>
      <c r="I10" t="str">
        <f t="shared" si="0"/>
        <v>210101</v>
      </c>
    </row>
    <row r="11" spans="1:9" x14ac:dyDescent="0.2">
      <c r="A11">
        <v>8</v>
      </c>
      <c r="B11">
        <v>210</v>
      </c>
      <c r="C11">
        <v>121</v>
      </c>
      <c r="D11" s="1">
        <f>VLOOKUP(B11,courses_program1!A:E,4,0)</f>
        <v>-0.68281100318337595</v>
      </c>
      <c r="E11" s="1">
        <f>VLOOKUP(B11,courses_program1!A:E,5,0)</f>
        <v>3.4327495006090545</v>
      </c>
      <c r="F11" s="1">
        <f>VLOOKUP(C11,courses_program1!A:E,4,0)</f>
        <v>1.6629397774506971</v>
      </c>
      <c r="G11" s="1">
        <f>VLOOKUP(C11,courses_program1!A:E,5,0)</f>
        <v>1.111139638646838</v>
      </c>
      <c r="H11">
        <v>0</v>
      </c>
      <c r="I11" t="str">
        <f t="shared" si="0"/>
        <v>210121</v>
      </c>
    </row>
    <row r="12" spans="1:9" x14ac:dyDescent="0.2">
      <c r="A12">
        <v>9</v>
      </c>
      <c r="B12">
        <v>210</v>
      </c>
      <c r="C12">
        <v>215</v>
      </c>
      <c r="D12" s="1">
        <f>VLOOKUP(B12,courses_program1!A:E,4,0)</f>
        <v>-0.68281100318337595</v>
      </c>
      <c r="E12" s="1">
        <f>VLOOKUP(B12,courses_program1!A:E,5,0)</f>
        <v>3.4327495006090545</v>
      </c>
      <c r="F12" s="1">
        <f>VLOOKUP(C12,courses_program1!A:E,4,0)</f>
        <v>0.78036584261715414</v>
      </c>
      <c r="G12" s="1">
        <f>VLOOKUP(C12,courses_program1!A:E,5,0)</f>
        <v>3.923140215653325</v>
      </c>
      <c r="H12">
        <v>1</v>
      </c>
      <c r="I12" t="str">
        <f t="shared" si="0"/>
        <v>210215</v>
      </c>
    </row>
    <row r="13" spans="1:9" x14ac:dyDescent="0.2">
      <c r="A13">
        <v>9</v>
      </c>
      <c r="B13">
        <v>210</v>
      </c>
      <c r="C13">
        <v>255</v>
      </c>
      <c r="D13" s="1">
        <f>VLOOKUP(B13,courses_program1!A:E,4,0)</f>
        <v>-0.68281100318337595</v>
      </c>
      <c r="E13" s="1">
        <f>VLOOKUP(B13,courses_program1!A:E,5,0)</f>
        <v>3.4327495006090545</v>
      </c>
      <c r="F13" s="1">
        <f>VLOOKUP(C13,courses_program1!A:E,4,0)</f>
        <v>2.1213217508376787</v>
      </c>
      <c r="G13" s="1">
        <f>VLOOKUP(C13,courses_program1!A:E,5,0)</f>
        <v>2.1213189362806726</v>
      </c>
      <c r="H13">
        <v>0</v>
      </c>
      <c r="I13" t="str">
        <f t="shared" si="0"/>
        <v>210255</v>
      </c>
    </row>
    <row r="14" spans="1:9" x14ac:dyDescent="0.2">
      <c r="A14">
        <v>9</v>
      </c>
      <c r="B14">
        <v>210</v>
      </c>
      <c r="C14">
        <v>256</v>
      </c>
      <c r="D14" s="1">
        <f>VLOOKUP(B14,courses_program1!A:E,4,0)</f>
        <v>-0.68281100318337595</v>
      </c>
      <c r="E14" s="1">
        <f>VLOOKUP(B14,courses_program1!A:E,5,0)</f>
        <v>3.4327495006090545</v>
      </c>
      <c r="F14" s="1">
        <f>VLOOKUP(C14,courses_program1!A:E,4,0)</f>
        <v>2.4748753759772919</v>
      </c>
      <c r="G14" s="1">
        <f>VLOOKUP(C14,courses_program1!A:E,5,0)</f>
        <v>2.4748720923274514</v>
      </c>
      <c r="H14">
        <v>0</v>
      </c>
      <c r="I14" t="str">
        <f t="shared" si="0"/>
        <v>210256</v>
      </c>
    </row>
    <row r="15" spans="1:9" x14ac:dyDescent="0.2">
      <c r="A15">
        <v>9</v>
      </c>
      <c r="B15">
        <v>210</v>
      </c>
      <c r="C15">
        <v>258</v>
      </c>
      <c r="D15" s="1">
        <f>VLOOKUP(B15,courses_program1!A:E,4,0)</f>
        <v>-0.68281100318337595</v>
      </c>
      <c r="E15" s="1">
        <f>VLOOKUP(B15,courses_program1!A:E,5,0)</f>
        <v>3.4327495006090545</v>
      </c>
      <c r="F15" s="1">
        <f>VLOOKUP(C15,courses_program1!A:E,4,0)</f>
        <v>1.7677681256980657</v>
      </c>
      <c r="G15" s="1">
        <f>VLOOKUP(C15,courses_program1!A:E,5,0)</f>
        <v>1.767765780233894</v>
      </c>
      <c r="H15">
        <v>0</v>
      </c>
      <c r="I15" t="str">
        <f t="shared" si="0"/>
        <v>210258</v>
      </c>
    </row>
    <row r="16" spans="1:9" x14ac:dyDescent="0.2">
      <c r="A16">
        <v>10</v>
      </c>
      <c r="B16">
        <v>210</v>
      </c>
      <c r="C16">
        <v>152</v>
      </c>
      <c r="D16" s="1">
        <f>VLOOKUP(B16,courses_program1!A:E,4,0)</f>
        <v>-0.68281100318337595</v>
      </c>
      <c r="E16" s="1">
        <f>VLOOKUP(B16,courses_program1!A:E,5,0)</f>
        <v>3.4327495006090545</v>
      </c>
      <c r="F16" s="1">
        <f>VLOOKUP(C16,courses_program1!A:E,4,0)</f>
        <v>1.1111418450258703</v>
      </c>
      <c r="G16" s="1">
        <f>VLOOKUP(C16,courses_program1!A:E,5,0)</f>
        <v>1.6629383031948315</v>
      </c>
      <c r="H16">
        <v>0</v>
      </c>
      <c r="I16" t="str">
        <f t="shared" si="0"/>
        <v>210152</v>
      </c>
    </row>
    <row r="17" spans="1:9" x14ac:dyDescent="0.2">
      <c r="A17">
        <v>10</v>
      </c>
      <c r="B17">
        <v>210</v>
      </c>
      <c r="C17">
        <v>221</v>
      </c>
      <c r="D17" s="1">
        <f>VLOOKUP(B17,courses_program1!A:E,4,0)</f>
        <v>-0.68281100318337595</v>
      </c>
      <c r="E17" s="1">
        <f>VLOOKUP(B17,courses_program1!A:E,5,0)</f>
        <v>3.4327495006090545</v>
      </c>
      <c r="F17" s="1">
        <f>VLOOKUP(C17,courses_program1!A:E,4,0)</f>
        <v>-1.6667061483987755</v>
      </c>
      <c r="G17" s="1">
        <f>VLOOKUP(C17,courses_program1!A:E,5,0)</f>
        <v>2.4944118775554527</v>
      </c>
      <c r="H17">
        <v>1</v>
      </c>
      <c r="I17" t="str">
        <f t="shared" si="0"/>
        <v>210221</v>
      </c>
    </row>
    <row r="18" spans="1:9" x14ac:dyDescent="0.2">
      <c r="A18">
        <v>10</v>
      </c>
      <c r="B18">
        <v>210</v>
      </c>
      <c r="C18">
        <v>223</v>
      </c>
      <c r="D18" s="1">
        <f>VLOOKUP(B18,courses_program1!A:E,4,0)</f>
        <v>-0.68281100318337595</v>
      </c>
      <c r="E18" s="1">
        <f>VLOOKUP(B18,courses_program1!A:E,5,0)</f>
        <v>3.4327495006090545</v>
      </c>
      <c r="F18" s="1">
        <f>VLOOKUP(C18,courses_program1!A:E,4,0)</f>
        <v>3</v>
      </c>
      <c r="G18" s="1">
        <f>VLOOKUP(C18,courses_program1!A:E,5,0)</f>
        <v>0</v>
      </c>
      <c r="H18">
        <v>0</v>
      </c>
      <c r="I18" t="str">
        <f t="shared" si="0"/>
        <v>210223</v>
      </c>
    </row>
    <row r="19" spans="1:9" x14ac:dyDescent="0.2">
      <c r="A19">
        <v>11</v>
      </c>
      <c r="B19">
        <v>215</v>
      </c>
      <c r="C19">
        <v>101</v>
      </c>
      <c r="D19" s="1">
        <f>VLOOKUP(B19,courses_program1!A:E,4,0)</f>
        <v>0.78036584261715414</v>
      </c>
      <c r="E19" s="1">
        <f>VLOOKUP(B19,courses_program1!A:E,5,0)</f>
        <v>3.923140215653325</v>
      </c>
      <c r="F19" s="1">
        <f>VLOOKUP(C19,courses_program1!A:E,4,0)</f>
        <v>2.653589793355116E-6</v>
      </c>
      <c r="G19" s="1">
        <f>VLOOKUP(C19,courses_program1!A:E,5,0)</f>
        <v>1.9999999999982396</v>
      </c>
      <c r="H19">
        <v>1</v>
      </c>
      <c r="I19" t="str">
        <f t="shared" si="0"/>
        <v>215101</v>
      </c>
    </row>
    <row r="20" spans="1:9" x14ac:dyDescent="0.2">
      <c r="A20">
        <v>11</v>
      </c>
      <c r="B20">
        <v>215</v>
      </c>
      <c r="C20">
        <v>121</v>
      </c>
      <c r="D20" s="1">
        <f>VLOOKUP(B20,courses_program1!A:E,4,0)</f>
        <v>0.78036584261715414</v>
      </c>
      <c r="E20" s="1">
        <f>VLOOKUP(B20,courses_program1!A:E,5,0)</f>
        <v>3.923140215653325</v>
      </c>
      <c r="F20" s="1">
        <f>VLOOKUP(C20,courses_program1!A:E,4,0)</f>
        <v>1.6629397774506971</v>
      </c>
      <c r="G20" s="1">
        <f>VLOOKUP(C20,courses_program1!A:E,5,0)</f>
        <v>1.111139638646838</v>
      </c>
      <c r="H20">
        <v>0</v>
      </c>
      <c r="I20" t="str">
        <f t="shared" si="0"/>
        <v>215121</v>
      </c>
    </row>
    <row r="21" spans="1:9" x14ac:dyDescent="0.2">
      <c r="A21">
        <v>12</v>
      </c>
      <c r="B21">
        <v>215</v>
      </c>
      <c r="C21">
        <v>152</v>
      </c>
      <c r="D21" s="1">
        <f>VLOOKUP(B21,courses_program1!A:E,4,0)</f>
        <v>0.78036584261715414</v>
      </c>
      <c r="E21" s="1">
        <f>VLOOKUP(B21,courses_program1!A:E,5,0)</f>
        <v>3.923140215653325</v>
      </c>
      <c r="F21" s="1">
        <f>VLOOKUP(C21,courses_program1!A:E,4,0)</f>
        <v>1.1111418450258703</v>
      </c>
      <c r="G21" s="1">
        <f>VLOOKUP(C21,courses_program1!A:E,5,0)</f>
        <v>1.6629383031948315</v>
      </c>
      <c r="H21">
        <v>0</v>
      </c>
      <c r="I21" t="str">
        <f t="shared" si="0"/>
        <v>215152</v>
      </c>
    </row>
    <row r="22" spans="1:9" x14ac:dyDescent="0.2">
      <c r="A22">
        <v>12</v>
      </c>
      <c r="B22">
        <v>215</v>
      </c>
      <c r="C22">
        <v>221</v>
      </c>
      <c r="D22" s="1">
        <f>VLOOKUP(B22,courses_program1!A:E,4,0)</f>
        <v>0.78036584261715414</v>
      </c>
      <c r="E22" s="1">
        <f>VLOOKUP(B22,courses_program1!A:E,5,0)</f>
        <v>3.923140215653325</v>
      </c>
      <c r="F22" s="1">
        <f>VLOOKUP(C22,courses_program1!A:E,4,0)</f>
        <v>-1.6667061483987755</v>
      </c>
      <c r="G22" s="1">
        <f>VLOOKUP(C22,courses_program1!A:E,5,0)</f>
        <v>2.4944118775554527</v>
      </c>
      <c r="H22">
        <v>1</v>
      </c>
      <c r="I22" t="str">
        <f t="shared" si="0"/>
        <v>215221</v>
      </c>
    </row>
    <row r="23" spans="1:9" x14ac:dyDescent="0.2">
      <c r="A23">
        <v>12</v>
      </c>
      <c r="B23">
        <v>215</v>
      </c>
      <c r="C23">
        <v>223</v>
      </c>
      <c r="D23" s="1">
        <f>VLOOKUP(B23,courses_program1!A:E,4,0)</f>
        <v>0.78036584261715414</v>
      </c>
      <c r="E23" s="1">
        <f>VLOOKUP(B23,courses_program1!A:E,5,0)</f>
        <v>3.923140215653325</v>
      </c>
      <c r="F23" s="1">
        <f>VLOOKUP(C23,courses_program1!A:E,4,0)</f>
        <v>3</v>
      </c>
      <c r="G23" s="1">
        <f>VLOOKUP(C23,courses_program1!A:E,5,0)</f>
        <v>0</v>
      </c>
      <c r="H23">
        <v>0</v>
      </c>
      <c r="I23" t="str">
        <f t="shared" si="0"/>
        <v>215223</v>
      </c>
    </row>
    <row r="24" spans="1:9" x14ac:dyDescent="0.2">
      <c r="A24">
        <v>13</v>
      </c>
      <c r="B24">
        <v>215</v>
      </c>
      <c r="C24">
        <v>200</v>
      </c>
      <c r="D24" s="1">
        <f>VLOOKUP(B24,courses_program1!A:E,4,0)</f>
        <v>0.78036584261715414</v>
      </c>
      <c r="E24" s="1">
        <f>VLOOKUP(B24,courses_program1!A:E,5,0)</f>
        <v>3.923140215653325</v>
      </c>
      <c r="F24" s="1">
        <f>VLOOKUP(C24,courses_program1!A:E,4,0)</f>
        <v>3.9803846900326745E-6</v>
      </c>
      <c r="G24" s="1">
        <f>VLOOKUP(C24,courses_program1!A:E,5,0)</f>
        <v>2.9999999999973594</v>
      </c>
      <c r="H24">
        <v>1</v>
      </c>
      <c r="I24" t="str">
        <f t="shared" si="0"/>
        <v>215200</v>
      </c>
    </row>
    <row r="25" spans="1:9" x14ac:dyDescent="0.2">
      <c r="A25">
        <v>13</v>
      </c>
      <c r="B25">
        <v>215</v>
      </c>
      <c r="C25">
        <v>217</v>
      </c>
      <c r="D25" s="1">
        <f>VLOOKUP(B25,courses_program1!A:E,4,0)</f>
        <v>0.78036584261715414</v>
      </c>
      <c r="E25" s="1">
        <f>VLOOKUP(B25,courses_program1!A:E,5,0)</f>
        <v>3.923140215653325</v>
      </c>
      <c r="F25" s="1">
        <f>VLOOKUP(C25,courses_program1!A:E,4,0)</f>
        <v>1.3393952309986046</v>
      </c>
      <c r="G25" s="1">
        <f>VLOOKUP(C25,courses_program1!A:E,5,0)</f>
        <v>3.2335770309640366</v>
      </c>
      <c r="H25">
        <v>0</v>
      </c>
      <c r="I25" t="str">
        <f t="shared" si="0"/>
        <v>215217</v>
      </c>
    </row>
    <row r="26" spans="1:9" x14ac:dyDescent="0.2">
      <c r="A26">
        <v>13</v>
      </c>
      <c r="B26">
        <v>215</v>
      </c>
      <c r="C26">
        <v>226</v>
      </c>
      <c r="D26" s="1">
        <f>VLOOKUP(B26,courses_program1!A:E,4,0)</f>
        <v>0.78036584261715414</v>
      </c>
      <c r="E26" s="1">
        <f>VLOOKUP(B26,courses_program1!A:E,5,0)</f>
        <v>3.923140215653325</v>
      </c>
      <c r="F26" s="1">
        <f>VLOOKUP(C26,courses_program1!A:E,4,0)</f>
        <v>2.4944096661760455</v>
      </c>
      <c r="G26" s="1">
        <f>VLOOKUP(C26,courses_program1!A:E,5,0)</f>
        <v>1.6667094579702568</v>
      </c>
      <c r="H26">
        <v>0</v>
      </c>
      <c r="I26" t="str">
        <f t="shared" si="0"/>
        <v>215226</v>
      </c>
    </row>
    <row r="27" spans="1:9" x14ac:dyDescent="0.2">
      <c r="A27">
        <v>13</v>
      </c>
      <c r="B27">
        <v>215</v>
      </c>
      <c r="C27">
        <v>253</v>
      </c>
      <c r="D27" s="1">
        <f>VLOOKUP(B27,courses_program1!A:E,4,0)</f>
        <v>0.78036584261715414</v>
      </c>
      <c r="E27" s="1">
        <f>VLOOKUP(B27,courses_program1!A:E,5,0)</f>
        <v>3.923140215653325</v>
      </c>
      <c r="F27" s="1">
        <f>VLOOKUP(C27,courses_program1!A:E,4,0)</f>
        <v>1.148053055141661</v>
      </c>
      <c r="G27" s="1">
        <f>VLOOKUP(C27,courses_program1!A:E,5,0)</f>
        <v>2.7716374551120313</v>
      </c>
      <c r="H27">
        <v>0</v>
      </c>
      <c r="I27" t="str">
        <f t="shared" si="0"/>
        <v>215253</v>
      </c>
    </row>
    <row r="28" spans="1:9" x14ac:dyDescent="0.2">
      <c r="A28">
        <v>13</v>
      </c>
      <c r="B28">
        <v>215</v>
      </c>
      <c r="C28">
        <v>254</v>
      </c>
      <c r="D28" s="1">
        <f>VLOOKUP(B28,courses_program1!A:E,4,0)</f>
        <v>0.78036584261715414</v>
      </c>
      <c r="E28" s="1">
        <f>VLOOKUP(B28,courses_program1!A:E,5,0)</f>
        <v>3.923140215653325</v>
      </c>
      <c r="F28" s="1">
        <f>VLOOKUP(C28,courses_program1!A:E,4,0)</f>
        <v>0.95671087928471765</v>
      </c>
      <c r="G28" s="1">
        <f>VLOOKUP(C28,courses_program1!A:E,5,0)</f>
        <v>2.309697879260026</v>
      </c>
      <c r="H28">
        <v>0</v>
      </c>
      <c r="I28" t="str">
        <f t="shared" si="0"/>
        <v>215254</v>
      </c>
    </row>
    <row r="29" spans="1:9" x14ac:dyDescent="0.2">
      <c r="A29">
        <v>14</v>
      </c>
      <c r="B29">
        <v>220</v>
      </c>
      <c r="C29">
        <v>101</v>
      </c>
      <c r="D29" s="1">
        <f>VLOOKUP(B29,courses_program1!A:E,4,0)</f>
        <v>-2.3190274145686716</v>
      </c>
      <c r="E29" s="1">
        <f>VLOOKUP(B29,courses_program1!A:E,5,0)</f>
        <v>1.9031846601102431</v>
      </c>
      <c r="F29" s="1">
        <f>VLOOKUP(C29,courses_program1!A:E,4,0)</f>
        <v>2.653589793355116E-6</v>
      </c>
      <c r="G29" s="1">
        <f>VLOOKUP(C29,courses_program1!A:E,5,0)</f>
        <v>1.9999999999982396</v>
      </c>
      <c r="H29">
        <v>1</v>
      </c>
      <c r="I29" t="str">
        <f t="shared" si="0"/>
        <v>220101</v>
      </c>
    </row>
    <row r="30" spans="1:9" x14ac:dyDescent="0.2">
      <c r="A30">
        <v>14</v>
      </c>
      <c r="B30">
        <v>220</v>
      </c>
      <c r="C30">
        <v>121</v>
      </c>
      <c r="D30" s="1">
        <f>VLOOKUP(B30,courses_program1!A:E,4,0)</f>
        <v>-2.3190274145686716</v>
      </c>
      <c r="E30" s="1">
        <f>VLOOKUP(B30,courses_program1!A:E,5,0)</f>
        <v>1.9031846601102431</v>
      </c>
      <c r="F30" s="1">
        <f>VLOOKUP(C30,courses_program1!A:E,4,0)</f>
        <v>1.6629397774506971</v>
      </c>
      <c r="G30" s="1">
        <f>VLOOKUP(C30,courses_program1!A:E,5,0)</f>
        <v>1.111139638646838</v>
      </c>
      <c r="H30">
        <v>0</v>
      </c>
      <c r="I30" t="str">
        <f t="shared" si="0"/>
        <v>220121</v>
      </c>
    </row>
    <row r="31" spans="1:9" x14ac:dyDescent="0.2">
      <c r="A31">
        <v>14</v>
      </c>
      <c r="B31">
        <v>220</v>
      </c>
      <c r="C31">
        <v>200</v>
      </c>
      <c r="D31" s="1">
        <f>VLOOKUP(B31,courses_program1!A:E,4,0)</f>
        <v>-2.3190274145686716</v>
      </c>
      <c r="E31" s="1">
        <f>VLOOKUP(B31,courses_program1!A:E,5,0)</f>
        <v>1.9031846601102431</v>
      </c>
      <c r="F31" s="1">
        <f>VLOOKUP(C31,courses_program1!A:E,4,0)</f>
        <v>3.9803846900326745E-6</v>
      </c>
      <c r="G31" s="1">
        <f>VLOOKUP(C31,courses_program1!A:E,5,0)</f>
        <v>2.9999999999973594</v>
      </c>
      <c r="H31">
        <v>0</v>
      </c>
      <c r="I31" t="str">
        <f t="shared" si="0"/>
        <v>220200</v>
      </c>
    </row>
    <row r="32" spans="1:9" x14ac:dyDescent="0.2">
      <c r="A32">
        <v>14</v>
      </c>
      <c r="B32">
        <v>220</v>
      </c>
      <c r="C32">
        <v>217</v>
      </c>
      <c r="D32" s="1">
        <f>VLOOKUP(B32,courses_program1!A:E,4,0)</f>
        <v>-2.3190274145686716</v>
      </c>
      <c r="E32" s="1">
        <f>VLOOKUP(B32,courses_program1!A:E,5,0)</f>
        <v>1.9031846601102431</v>
      </c>
      <c r="F32" s="1">
        <f>VLOOKUP(C32,courses_program1!A:E,4,0)</f>
        <v>1.3393952309986046</v>
      </c>
      <c r="G32" s="1">
        <f>VLOOKUP(C32,courses_program1!A:E,5,0)</f>
        <v>3.2335770309640366</v>
      </c>
      <c r="H32">
        <v>0</v>
      </c>
      <c r="I32" t="str">
        <f t="shared" si="0"/>
        <v>220217</v>
      </c>
    </row>
    <row r="33" spans="1:9" x14ac:dyDescent="0.2">
      <c r="A33">
        <v>14</v>
      </c>
      <c r="B33">
        <v>220</v>
      </c>
      <c r="C33">
        <v>226</v>
      </c>
      <c r="D33" s="1">
        <f>VLOOKUP(B33,courses_program1!A:E,4,0)</f>
        <v>-2.3190274145686716</v>
      </c>
      <c r="E33" s="1">
        <f>VLOOKUP(B33,courses_program1!A:E,5,0)</f>
        <v>1.9031846601102431</v>
      </c>
      <c r="F33" s="1">
        <f>VLOOKUP(C33,courses_program1!A:E,4,0)</f>
        <v>2.4944096661760455</v>
      </c>
      <c r="G33" s="1">
        <f>VLOOKUP(C33,courses_program1!A:E,5,0)</f>
        <v>1.6667094579702568</v>
      </c>
      <c r="H33">
        <v>0</v>
      </c>
      <c r="I33" t="str">
        <f t="shared" si="0"/>
        <v>220226</v>
      </c>
    </row>
    <row r="34" spans="1:9" x14ac:dyDescent="0.2">
      <c r="A34">
        <v>14</v>
      </c>
      <c r="B34">
        <v>220</v>
      </c>
      <c r="C34">
        <v>253</v>
      </c>
      <c r="D34" s="1">
        <f>VLOOKUP(B34,courses_program1!A:E,4,0)</f>
        <v>-2.3190274145686716</v>
      </c>
      <c r="E34" s="1">
        <f>VLOOKUP(B34,courses_program1!A:E,5,0)</f>
        <v>1.9031846601102431</v>
      </c>
      <c r="F34" s="1">
        <f>VLOOKUP(C34,courses_program1!A:E,4,0)</f>
        <v>1.148053055141661</v>
      </c>
      <c r="G34" s="1">
        <f>VLOOKUP(C34,courses_program1!A:E,5,0)</f>
        <v>2.7716374551120313</v>
      </c>
      <c r="H34">
        <v>0</v>
      </c>
      <c r="I34" t="str">
        <f t="shared" si="0"/>
        <v>220253</v>
      </c>
    </row>
    <row r="35" spans="1:9" x14ac:dyDescent="0.2">
      <c r="A35">
        <v>14</v>
      </c>
      <c r="B35">
        <v>220</v>
      </c>
      <c r="C35">
        <v>254</v>
      </c>
      <c r="D35" s="1">
        <f>VLOOKUP(B35,courses_program1!A:E,4,0)</f>
        <v>-2.3190274145686716</v>
      </c>
      <c r="E35" s="1">
        <f>VLOOKUP(B35,courses_program1!A:E,5,0)</f>
        <v>1.9031846601102431</v>
      </c>
      <c r="F35" s="1">
        <f>VLOOKUP(C35,courses_program1!A:E,4,0)</f>
        <v>0.95671087928471765</v>
      </c>
      <c r="G35" s="1">
        <f>VLOOKUP(C35,courses_program1!A:E,5,0)</f>
        <v>2.309697879260026</v>
      </c>
      <c r="H35">
        <v>0</v>
      </c>
      <c r="I35" t="str">
        <f t="shared" si="0"/>
        <v>220254</v>
      </c>
    </row>
    <row r="36" spans="1:9" x14ac:dyDescent="0.2">
      <c r="A36">
        <v>15</v>
      </c>
      <c r="B36">
        <v>217</v>
      </c>
      <c r="C36">
        <v>101</v>
      </c>
      <c r="D36" s="1">
        <f>VLOOKUP(B36,courses_program1!A:E,4,0)</f>
        <v>1.3393952309986046</v>
      </c>
      <c r="E36" s="1">
        <f>VLOOKUP(B36,courses_program1!A:E,5,0)</f>
        <v>3.2335770309640366</v>
      </c>
      <c r="F36" s="1">
        <f>VLOOKUP(C36,courses_program1!A:E,4,0)</f>
        <v>2.653589793355116E-6</v>
      </c>
      <c r="G36" s="1">
        <f>VLOOKUP(C36,courses_program1!A:E,5,0)</f>
        <v>1.9999999999982396</v>
      </c>
      <c r="H36">
        <v>1</v>
      </c>
      <c r="I36" t="str">
        <f t="shared" si="0"/>
        <v>217101</v>
      </c>
    </row>
    <row r="37" spans="1:9" x14ac:dyDescent="0.2">
      <c r="A37">
        <v>15</v>
      </c>
      <c r="B37">
        <v>217</v>
      </c>
      <c r="C37">
        <v>121</v>
      </c>
      <c r="D37" s="1">
        <f>VLOOKUP(B37,courses_program1!A:E,4,0)</f>
        <v>1.3393952309986046</v>
      </c>
      <c r="E37" s="1">
        <f>VLOOKUP(B37,courses_program1!A:E,5,0)</f>
        <v>3.2335770309640366</v>
      </c>
      <c r="F37" s="1">
        <f>VLOOKUP(C37,courses_program1!A:E,4,0)</f>
        <v>1.6629397774506971</v>
      </c>
      <c r="G37" s="1">
        <f>VLOOKUP(C37,courses_program1!A:E,5,0)</f>
        <v>1.111139638646838</v>
      </c>
      <c r="H37">
        <v>0</v>
      </c>
      <c r="I37" t="str">
        <f t="shared" ref="I37:I80" si="1">_xlfn.CONCAT(B37,C37)</f>
        <v>217121</v>
      </c>
    </row>
    <row r="38" spans="1:9" x14ac:dyDescent="0.2">
      <c r="A38">
        <v>17</v>
      </c>
      <c r="B38">
        <v>217</v>
      </c>
      <c r="C38">
        <v>152</v>
      </c>
      <c r="D38" s="1">
        <f>VLOOKUP(B38,courses_program1!A:E,4,0)</f>
        <v>1.3393952309986046</v>
      </c>
      <c r="E38" s="1">
        <f>VLOOKUP(B38,courses_program1!A:E,5,0)</f>
        <v>3.2335770309640366</v>
      </c>
      <c r="F38" s="1">
        <f>VLOOKUP(C38,courses_program1!A:E,4,0)</f>
        <v>1.1111418450258703</v>
      </c>
      <c r="G38" s="1">
        <f>VLOOKUP(C38,courses_program1!A:E,5,0)</f>
        <v>1.6629383031948315</v>
      </c>
      <c r="H38">
        <v>1</v>
      </c>
      <c r="I38" t="str">
        <f t="shared" si="1"/>
        <v>217152</v>
      </c>
    </row>
    <row r="39" spans="1:9" x14ac:dyDescent="0.2">
      <c r="A39">
        <v>17</v>
      </c>
      <c r="B39">
        <v>217</v>
      </c>
      <c r="C39">
        <v>221</v>
      </c>
      <c r="D39" s="1">
        <f>VLOOKUP(B39,courses_program1!A:E,4,0)</f>
        <v>1.3393952309986046</v>
      </c>
      <c r="E39" s="1">
        <f>VLOOKUP(B39,courses_program1!A:E,5,0)</f>
        <v>3.2335770309640366</v>
      </c>
      <c r="F39" s="1">
        <f>VLOOKUP(C39,courses_program1!A:E,4,0)</f>
        <v>-1.6667061483987755</v>
      </c>
      <c r="G39" s="1">
        <f>VLOOKUP(C39,courses_program1!A:E,5,0)</f>
        <v>2.4944118775554527</v>
      </c>
      <c r="H39">
        <v>0</v>
      </c>
      <c r="I39" t="str">
        <f t="shared" si="1"/>
        <v>217221</v>
      </c>
    </row>
    <row r="40" spans="1:9" x14ac:dyDescent="0.2">
      <c r="A40">
        <v>17</v>
      </c>
      <c r="B40">
        <v>217</v>
      </c>
      <c r="C40">
        <v>223</v>
      </c>
      <c r="D40" s="1">
        <f>VLOOKUP(B40,courses_program1!A:E,4,0)</f>
        <v>1.3393952309986046</v>
      </c>
      <c r="E40" s="1">
        <f>VLOOKUP(B40,courses_program1!A:E,5,0)</f>
        <v>3.2335770309640366</v>
      </c>
      <c r="F40" s="1">
        <f>VLOOKUP(C40,courses_program1!A:E,4,0)</f>
        <v>3</v>
      </c>
      <c r="G40" s="1">
        <f>VLOOKUP(C40,courses_program1!A:E,5,0)</f>
        <v>0</v>
      </c>
      <c r="H40">
        <v>0</v>
      </c>
      <c r="I40" t="str">
        <f t="shared" si="1"/>
        <v>217223</v>
      </c>
    </row>
    <row r="41" spans="1:9" x14ac:dyDescent="0.2">
      <c r="A41">
        <v>16</v>
      </c>
      <c r="B41">
        <v>221</v>
      </c>
      <c r="C41">
        <v>100</v>
      </c>
      <c r="D41" s="1">
        <f>VLOOKUP(B41,courses_program1!A:E,4,0)</f>
        <v>-1.6667061483987755</v>
      </c>
      <c r="E41" s="1">
        <f>VLOOKUP(B41,courses_program1!A:E,5,0)</f>
        <v>2.4944118775554527</v>
      </c>
      <c r="F41" s="1">
        <f>VLOOKUP(C41,courses_program1!A:E,4,0)</f>
        <v>1.326794896677558E-6</v>
      </c>
      <c r="G41" s="1">
        <f>VLOOKUP(C41,courses_program1!A:E,5,0)</f>
        <v>0.99999999999911982</v>
      </c>
      <c r="H41">
        <v>1</v>
      </c>
      <c r="I41" t="str">
        <f t="shared" si="1"/>
        <v>221100</v>
      </c>
    </row>
    <row r="42" spans="1:9" x14ac:dyDescent="0.2">
      <c r="A42">
        <v>16</v>
      </c>
      <c r="B42">
        <v>221</v>
      </c>
      <c r="C42">
        <v>110</v>
      </c>
      <c r="D42" s="1">
        <f>VLOOKUP(B42,courses_program1!A:E,4,0)</f>
        <v>-1.6667061483987755</v>
      </c>
      <c r="E42" s="1">
        <f>VLOOKUP(B42,courses_program1!A:E,5,0)</f>
        <v>2.4944118775554527</v>
      </c>
      <c r="F42" s="1">
        <f>VLOOKUP(C42,courses_program1!A:E,4,0)</f>
        <v>-0.831468414468019</v>
      </c>
      <c r="G42" s="1">
        <f>VLOOKUP(C42,courses_program1!A:E,5,0)</f>
        <v>0.55557202570147335</v>
      </c>
      <c r="H42">
        <v>0</v>
      </c>
      <c r="I42" t="str">
        <f t="shared" si="1"/>
        <v>221110</v>
      </c>
    </row>
    <row r="43" spans="1:9" x14ac:dyDescent="0.2">
      <c r="A43">
        <v>16</v>
      </c>
      <c r="B43">
        <v>221</v>
      </c>
      <c r="C43">
        <v>120</v>
      </c>
      <c r="D43" s="1">
        <f>VLOOKUP(B43,courses_program1!A:E,4,0)</f>
        <v>-1.6667061483987755</v>
      </c>
      <c r="E43" s="1">
        <f>VLOOKUP(B43,courses_program1!A:E,5,0)</f>
        <v>2.4944118775554527</v>
      </c>
      <c r="F43" s="1">
        <f>VLOOKUP(C43,courses_program1!A:E,4,0)</f>
        <v>0.83146988872534855</v>
      </c>
      <c r="G43" s="1">
        <f>VLOOKUP(C43,courses_program1!A:E,5,0)</f>
        <v>0.55556981932341898</v>
      </c>
      <c r="H43">
        <v>0</v>
      </c>
      <c r="I43" t="str">
        <f t="shared" si="1"/>
        <v>221120</v>
      </c>
    </row>
    <row r="44" spans="1:9" x14ac:dyDescent="0.2">
      <c r="A44">
        <v>18</v>
      </c>
      <c r="B44">
        <v>223</v>
      </c>
      <c r="C44">
        <v>120</v>
      </c>
      <c r="D44" s="1">
        <f>VLOOKUP(B44,courses_program1!A:E,4,0)</f>
        <v>3</v>
      </c>
      <c r="E44" s="1">
        <f>VLOOKUP(B44,courses_program1!A:E,5,0)</f>
        <v>0</v>
      </c>
      <c r="F44" s="1">
        <f>VLOOKUP(C44,courses_program1!A:E,4,0)</f>
        <v>0.83146988872534855</v>
      </c>
      <c r="G44" s="1">
        <f>VLOOKUP(C44,courses_program1!A:E,5,0)</f>
        <v>0.55556981932341898</v>
      </c>
      <c r="H44">
        <v>1</v>
      </c>
      <c r="I44" t="str">
        <f t="shared" si="1"/>
        <v>223120</v>
      </c>
    </row>
    <row r="45" spans="1:9" x14ac:dyDescent="0.2">
      <c r="A45">
        <v>18</v>
      </c>
      <c r="B45">
        <v>223</v>
      </c>
      <c r="C45">
        <v>121</v>
      </c>
      <c r="D45" s="1">
        <f>VLOOKUP(B45,courses_program1!A:E,4,0)</f>
        <v>3</v>
      </c>
      <c r="E45" s="1">
        <f>VLOOKUP(B45,courses_program1!A:E,5,0)</f>
        <v>0</v>
      </c>
      <c r="F45" s="1">
        <f>VLOOKUP(C45,courses_program1!A:E,4,0)</f>
        <v>1.6629397774506971</v>
      </c>
      <c r="G45" s="1">
        <f>VLOOKUP(C45,courses_program1!A:E,5,0)</f>
        <v>1.111139638646838</v>
      </c>
      <c r="H45">
        <v>0</v>
      </c>
      <c r="I45" t="str">
        <f t="shared" si="1"/>
        <v>223121</v>
      </c>
    </row>
    <row r="46" spans="1:9" x14ac:dyDescent="0.2">
      <c r="A46">
        <v>18</v>
      </c>
      <c r="B46">
        <v>223</v>
      </c>
      <c r="C46">
        <v>100</v>
      </c>
      <c r="D46" s="1">
        <f>VLOOKUP(B46,courses_program1!A:E,4,0)</f>
        <v>3</v>
      </c>
      <c r="E46" s="1">
        <f>VLOOKUP(B46,courses_program1!A:E,5,0)</f>
        <v>0</v>
      </c>
      <c r="F46" s="1">
        <f>VLOOKUP(C46,courses_program1!A:E,4,0)</f>
        <v>1.326794896677558E-6</v>
      </c>
      <c r="G46" s="1">
        <f>VLOOKUP(C46,courses_program1!A:E,5,0)</f>
        <v>0.99999999999911982</v>
      </c>
      <c r="H46">
        <v>0</v>
      </c>
      <c r="I46" t="str">
        <f t="shared" si="1"/>
        <v>223100</v>
      </c>
    </row>
    <row r="47" spans="1:9" x14ac:dyDescent="0.2">
      <c r="A47">
        <v>18</v>
      </c>
      <c r="B47">
        <v>223</v>
      </c>
      <c r="C47">
        <v>110</v>
      </c>
      <c r="D47" s="1">
        <f>VLOOKUP(B47,courses_program1!A:E,4,0)</f>
        <v>3</v>
      </c>
      <c r="E47" s="1">
        <f>VLOOKUP(B47,courses_program1!A:E,5,0)</f>
        <v>0</v>
      </c>
      <c r="F47" s="1">
        <f>VLOOKUP(C47,courses_program1!A:E,4,0)</f>
        <v>-0.831468414468019</v>
      </c>
      <c r="G47" s="1">
        <f>VLOOKUP(C47,courses_program1!A:E,5,0)</f>
        <v>0.55557202570147335</v>
      </c>
      <c r="H47">
        <v>0</v>
      </c>
      <c r="I47" t="str">
        <f t="shared" si="1"/>
        <v>223110</v>
      </c>
    </row>
    <row r="48" spans="1:9" x14ac:dyDescent="0.2">
      <c r="A48">
        <v>18</v>
      </c>
      <c r="B48">
        <v>223</v>
      </c>
      <c r="C48">
        <v>101</v>
      </c>
      <c r="D48" s="1">
        <f>VLOOKUP(B48,courses_program1!A:E,4,0)</f>
        <v>3</v>
      </c>
      <c r="E48" s="1">
        <f>VLOOKUP(B48,courses_program1!A:E,5,0)</f>
        <v>0</v>
      </c>
      <c r="F48" s="1">
        <f>VLOOKUP(C48,courses_program1!A:E,4,0)</f>
        <v>2.653589793355116E-6</v>
      </c>
      <c r="G48" s="1">
        <f>VLOOKUP(C48,courses_program1!A:E,5,0)</f>
        <v>1.9999999999982396</v>
      </c>
      <c r="H48">
        <v>0</v>
      </c>
      <c r="I48" t="str">
        <f t="shared" si="1"/>
        <v>223101</v>
      </c>
    </row>
    <row r="49" spans="1:9" x14ac:dyDescent="0.2">
      <c r="A49">
        <v>18</v>
      </c>
      <c r="B49">
        <v>223</v>
      </c>
      <c r="C49">
        <v>152</v>
      </c>
      <c r="D49" s="1">
        <f>VLOOKUP(B49,courses_program1!A:E,4,0)</f>
        <v>3</v>
      </c>
      <c r="E49" s="1">
        <f>VLOOKUP(B49,courses_program1!A:E,5,0)</f>
        <v>0</v>
      </c>
      <c r="F49" s="1">
        <f>VLOOKUP(C49,courses_program1!A:E,4,0)</f>
        <v>1.1111418450258703</v>
      </c>
      <c r="G49" s="1">
        <f>VLOOKUP(C49,courses_program1!A:E,5,0)</f>
        <v>1.6629383031948315</v>
      </c>
      <c r="H49">
        <v>0</v>
      </c>
      <c r="I49" t="str">
        <f t="shared" si="1"/>
        <v>223152</v>
      </c>
    </row>
    <row r="50" spans="1:9" x14ac:dyDescent="0.2">
      <c r="A50">
        <v>18</v>
      </c>
      <c r="B50">
        <v>223</v>
      </c>
      <c r="C50">
        <v>221</v>
      </c>
      <c r="D50" s="1">
        <f>VLOOKUP(B50,courses_program1!A:E,4,0)</f>
        <v>3</v>
      </c>
      <c r="E50" s="1">
        <f>VLOOKUP(B50,courses_program1!A:E,5,0)</f>
        <v>0</v>
      </c>
      <c r="F50" s="1">
        <f>VLOOKUP(C50,courses_program1!A:E,4,0)</f>
        <v>-1.6667061483987755</v>
      </c>
      <c r="G50" s="1">
        <f>VLOOKUP(C50,courses_program1!A:E,5,0)</f>
        <v>2.4944118775554527</v>
      </c>
      <c r="H50">
        <v>0</v>
      </c>
      <c r="I50" t="str">
        <f t="shared" si="1"/>
        <v>223221</v>
      </c>
    </row>
    <row r="51" spans="1:9" x14ac:dyDescent="0.2">
      <c r="A51">
        <v>20</v>
      </c>
      <c r="B51">
        <v>226</v>
      </c>
      <c r="C51">
        <v>121</v>
      </c>
      <c r="D51" s="1">
        <f>VLOOKUP(B51,courses_program1!A:E,4,0)</f>
        <v>2.4944096661760455</v>
      </c>
      <c r="E51" s="1">
        <f>VLOOKUP(B51,courses_program1!A:E,5,0)</f>
        <v>1.6667094579702568</v>
      </c>
      <c r="F51" s="1">
        <f>VLOOKUP(C51,courses_program1!A:E,4,0)</f>
        <v>1.6629397774506971</v>
      </c>
      <c r="G51" s="1">
        <f>VLOOKUP(C51,courses_program1!A:E,5,0)</f>
        <v>1.111139638646838</v>
      </c>
      <c r="H51">
        <v>1</v>
      </c>
      <c r="I51" t="str">
        <f t="shared" si="1"/>
        <v>226121</v>
      </c>
    </row>
    <row r="52" spans="1:9" x14ac:dyDescent="0.2">
      <c r="A52">
        <v>20</v>
      </c>
      <c r="B52">
        <v>226</v>
      </c>
      <c r="C52">
        <v>101</v>
      </c>
      <c r="D52" s="1">
        <f>VLOOKUP(B52,courses_program1!A:E,4,0)</f>
        <v>2.4944096661760455</v>
      </c>
      <c r="E52" s="1">
        <f>VLOOKUP(B52,courses_program1!A:E,5,0)</f>
        <v>1.6667094579702568</v>
      </c>
      <c r="F52" s="1">
        <f>VLOOKUP(C52,courses_program1!A:E,4,0)</f>
        <v>2.653589793355116E-6</v>
      </c>
      <c r="G52" s="1">
        <f>VLOOKUP(C52,courses_program1!A:E,5,0)</f>
        <v>1.9999999999982396</v>
      </c>
      <c r="H52">
        <v>0</v>
      </c>
      <c r="I52" t="str">
        <f t="shared" si="1"/>
        <v>226101</v>
      </c>
    </row>
    <row r="53" spans="1:9" x14ac:dyDescent="0.2">
      <c r="A53">
        <v>22</v>
      </c>
      <c r="B53">
        <v>226</v>
      </c>
      <c r="C53">
        <v>152</v>
      </c>
      <c r="D53" s="1">
        <f>VLOOKUP(B53,courses_program1!A:E,4,0)</f>
        <v>2.4944096661760455</v>
      </c>
      <c r="E53" s="1">
        <f>VLOOKUP(B53,courses_program1!A:E,5,0)</f>
        <v>1.6667094579702568</v>
      </c>
      <c r="F53" s="1">
        <f>VLOOKUP(C53,courses_program1!A:E,4,0)</f>
        <v>1.1111418450258703</v>
      </c>
      <c r="G53" s="1">
        <f>VLOOKUP(C53,courses_program1!A:E,5,0)</f>
        <v>1.6629383031948315</v>
      </c>
      <c r="H53">
        <v>0</v>
      </c>
      <c r="I53" t="str">
        <f t="shared" si="1"/>
        <v>226152</v>
      </c>
    </row>
    <row r="54" spans="1:9" x14ac:dyDescent="0.2">
      <c r="A54">
        <v>22</v>
      </c>
      <c r="B54">
        <v>226</v>
      </c>
      <c r="C54">
        <v>221</v>
      </c>
      <c r="D54" s="1">
        <f>VLOOKUP(B54,courses_program1!A:E,4,0)</f>
        <v>2.4944096661760455</v>
      </c>
      <c r="E54" s="1">
        <f>VLOOKUP(B54,courses_program1!A:E,5,0)</f>
        <v>1.6667094579702568</v>
      </c>
      <c r="F54" s="1">
        <f>VLOOKUP(C54,courses_program1!A:E,4,0)</f>
        <v>-1.6667061483987755</v>
      </c>
      <c r="G54" s="1">
        <f>VLOOKUP(C54,courses_program1!A:E,5,0)</f>
        <v>2.4944118775554527</v>
      </c>
      <c r="H54">
        <v>0</v>
      </c>
      <c r="I54" t="str">
        <f t="shared" si="1"/>
        <v>226221</v>
      </c>
    </row>
    <row r="55" spans="1:9" x14ac:dyDescent="0.2">
      <c r="A55">
        <v>22</v>
      </c>
      <c r="B55">
        <v>226</v>
      </c>
      <c r="C55">
        <v>223</v>
      </c>
      <c r="D55" s="1">
        <f>VLOOKUP(B55,courses_program1!A:E,4,0)</f>
        <v>2.4944096661760455</v>
      </c>
      <c r="E55" s="1">
        <f>VLOOKUP(B55,courses_program1!A:E,5,0)</f>
        <v>1.6667094579702568</v>
      </c>
      <c r="F55" s="1">
        <f>VLOOKUP(C55,courses_program1!A:E,4,0)</f>
        <v>3</v>
      </c>
      <c r="G55" s="1">
        <f>VLOOKUP(C55,courses_program1!A:E,5,0)</f>
        <v>0</v>
      </c>
      <c r="H55">
        <v>1</v>
      </c>
      <c r="I55" t="str">
        <f t="shared" si="1"/>
        <v>226223</v>
      </c>
    </row>
    <row r="56" spans="1:9" x14ac:dyDescent="0.2">
      <c r="A56">
        <v>23</v>
      </c>
      <c r="B56">
        <v>227</v>
      </c>
      <c r="C56">
        <v>226</v>
      </c>
      <c r="D56" s="1">
        <f>VLOOKUP(B56,courses_program1!A:E,4,0)</f>
        <v>3.695518637787369</v>
      </c>
      <c r="E56" s="1">
        <f>VLOOKUP(B56,courses_program1!A:E,5,0)</f>
        <v>1.5307325036616259</v>
      </c>
      <c r="F56" s="1">
        <f>VLOOKUP(C56,courses_program1!A:E,4,0)</f>
        <v>2.4944096661760455</v>
      </c>
      <c r="G56" s="1">
        <f>VLOOKUP(C56,courses_program1!A:E,5,0)</f>
        <v>1.6667094579702568</v>
      </c>
      <c r="H56">
        <v>1</v>
      </c>
      <c r="I56" t="str">
        <f t="shared" si="1"/>
        <v>227226</v>
      </c>
    </row>
    <row r="57" spans="1:9" x14ac:dyDescent="0.2">
      <c r="A57">
        <v>24</v>
      </c>
      <c r="B57">
        <v>253</v>
      </c>
      <c r="C57">
        <v>101</v>
      </c>
      <c r="D57" s="1">
        <f>VLOOKUP(B57,courses_program1!A:E,4,0)</f>
        <v>1.148053055141661</v>
      </c>
      <c r="E57" s="1">
        <f>VLOOKUP(B57,courses_program1!A:E,5,0)</f>
        <v>2.7716374551120313</v>
      </c>
      <c r="F57" s="1">
        <f>VLOOKUP(C57,courses_program1!A:E,4,0)</f>
        <v>2.653589793355116E-6</v>
      </c>
      <c r="G57" s="1">
        <f>VLOOKUP(C57,courses_program1!A:E,5,0)</f>
        <v>1.9999999999982396</v>
      </c>
      <c r="H57">
        <v>1</v>
      </c>
      <c r="I57" t="str">
        <f t="shared" si="1"/>
        <v>253101</v>
      </c>
    </row>
    <row r="58" spans="1:9" x14ac:dyDescent="0.2">
      <c r="A58">
        <v>24</v>
      </c>
      <c r="B58">
        <v>253</v>
      </c>
      <c r="C58">
        <v>121</v>
      </c>
      <c r="D58" s="1">
        <f>VLOOKUP(B58,courses_program1!A:E,4,0)</f>
        <v>1.148053055141661</v>
      </c>
      <c r="E58" s="1">
        <f>VLOOKUP(B58,courses_program1!A:E,5,0)</f>
        <v>2.7716374551120313</v>
      </c>
      <c r="F58" s="1">
        <f>VLOOKUP(C58,courses_program1!A:E,4,0)</f>
        <v>1.6629397774506971</v>
      </c>
      <c r="G58" s="1">
        <f>VLOOKUP(C58,courses_program1!A:E,5,0)</f>
        <v>1.111139638646838</v>
      </c>
      <c r="H58">
        <v>0</v>
      </c>
      <c r="I58" t="str">
        <f t="shared" si="1"/>
        <v>253121</v>
      </c>
    </row>
    <row r="59" spans="1:9" x14ac:dyDescent="0.2">
      <c r="A59">
        <v>25</v>
      </c>
      <c r="B59">
        <v>254</v>
      </c>
      <c r="C59">
        <v>101</v>
      </c>
      <c r="D59" s="1">
        <f>VLOOKUP(B59,courses_program1!A:E,4,0)</f>
        <v>0.95671087928471765</v>
      </c>
      <c r="E59" s="1">
        <f>VLOOKUP(B59,courses_program1!A:E,5,0)</f>
        <v>2.309697879260026</v>
      </c>
      <c r="F59" s="1">
        <f>VLOOKUP(C59,courses_program1!A:E,4,0)</f>
        <v>2.653589793355116E-6</v>
      </c>
      <c r="G59" s="1">
        <f>VLOOKUP(C59,courses_program1!A:E,5,0)</f>
        <v>1.9999999999982396</v>
      </c>
      <c r="H59">
        <v>1</v>
      </c>
      <c r="I59" t="str">
        <f t="shared" si="1"/>
        <v>254101</v>
      </c>
    </row>
    <row r="60" spans="1:9" x14ac:dyDescent="0.2">
      <c r="A60">
        <v>26</v>
      </c>
      <c r="B60">
        <v>254</v>
      </c>
      <c r="C60">
        <v>152</v>
      </c>
      <c r="D60" s="1">
        <f>VLOOKUP(B60,courses_program1!A:E,4,0)</f>
        <v>0.95671087928471765</v>
      </c>
      <c r="E60" s="1">
        <f>VLOOKUP(B60,courses_program1!A:E,5,0)</f>
        <v>2.309697879260026</v>
      </c>
      <c r="F60" s="1">
        <f>VLOOKUP(C60,courses_program1!A:E,4,0)</f>
        <v>1.1111418450258703</v>
      </c>
      <c r="G60" s="1">
        <f>VLOOKUP(C60,courses_program1!A:E,5,0)</f>
        <v>1.6629383031948315</v>
      </c>
      <c r="H60">
        <v>1</v>
      </c>
      <c r="I60" t="str">
        <f t="shared" si="1"/>
        <v>254152</v>
      </c>
    </row>
    <row r="61" spans="1:9" x14ac:dyDescent="0.2">
      <c r="A61">
        <v>26</v>
      </c>
      <c r="B61">
        <v>254</v>
      </c>
      <c r="C61">
        <v>221</v>
      </c>
      <c r="D61" s="1">
        <f>VLOOKUP(B61,courses_program1!A:E,4,0)</f>
        <v>0.95671087928471765</v>
      </c>
      <c r="E61" s="1">
        <f>VLOOKUP(B61,courses_program1!A:E,5,0)</f>
        <v>2.309697879260026</v>
      </c>
      <c r="F61" s="1">
        <f>VLOOKUP(C61,courses_program1!A:E,4,0)</f>
        <v>-1.6667061483987755</v>
      </c>
      <c r="G61" s="1">
        <f>VLOOKUP(C61,courses_program1!A:E,5,0)</f>
        <v>2.4944118775554527</v>
      </c>
      <c r="H61">
        <v>0</v>
      </c>
      <c r="I61" t="str">
        <f t="shared" si="1"/>
        <v>254221</v>
      </c>
    </row>
    <row r="62" spans="1:9" x14ac:dyDescent="0.2">
      <c r="A62">
        <v>26</v>
      </c>
      <c r="B62">
        <v>254</v>
      </c>
      <c r="C62">
        <v>223</v>
      </c>
      <c r="D62" s="1">
        <f>VLOOKUP(B62,courses_program1!A:E,4,0)</f>
        <v>0.95671087928471765</v>
      </c>
      <c r="E62" s="1">
        <f>VLOOKUP(B62,courses_program1!A:E,5,0)</f>
        <v>2.309697879260026</v>
      </c>
      <c r="F62" s="1">
        <f>VLOOKUP(C62,courses_program1!A:E,4,0)</f>
        <v>3</v>
      </c>
      <c r="G62" s="1">
        <f>VLOOKUP(C62,courses_program1!A:E,5,0)</f>
        <v>0</v>
      </c>
      <c r="H62">
        <v>0</v>
      </c>
      <c r="I62" t="str">
        <f t="shared" si="1"/>
        <v>254223</v>
      </c>
    </row>
    <row r="63" spans="1:9" x14ac:dyDescent="0.2">
      <c r="A63">
        <v>28</v>
      </c>
      <c r="B63">
        <v>255</v>
      </c>
      <c r="C63">
        <v>101</v>
      </c>
      <c r="D63" s="1">
        <f>VLOOKUP(B63,courses_program1!A:E,4,0)</f>
        <v>2.1213217508376787</v>
      </c>
      <c r="E63" s="1">
        <f>VLOOKUP(B63,courses_program1!A:E,5,0)</f>
        <v>2.1213189362806726</v>
      </c>
      <c r="F63" s="1">
        <f>VLOOKUP(C63,courses_program1!A:E,4,0)</f>
        <v>2.653589793355116E-6</v>
      </c>
      <c r="G63" s="1">
        <f>VLOOKUP(C63,courses_program1!A:E,5,0)</f>
        <v>1.9999999999982396</v>
      </c>
      <c r="H63">
        <v>1</v>
      </c>
      <c r="I63" t="str">
        <f t="shared" si="1"/>
        <v>255101</v>
      </c>
    </row>
    <row r="64" spans="1:9" x14ac:dyDescent="0.2">
      <c r="A64">
        <v>28</v>
      </c>
      <c r="B64">
        <v>255</v>
      </c>
      <c r="C64">
        <v>121</v>
      </c>
      <c r="D64" s="1">
        <f>VLOOKUP(B64,courses_program1!A:E,4,0)</f>
        <v>2.1213217508376787</v>
      </c>
      <c r="E64" s="1">
        <f>VLOOKUP(B64,courses_program1!A:E,5,0)</f>
        <v>2.1213189362806726</v>
      </c>
      <c r="F64" s="1">
        <f>VLOOKUP(C64,courses_program1!A:E,4,0)</f>
        <v>1.6629397774506971</v>
      </c>
      <c r="G64" s="1">
        <f>VLOOKUP(C64,courses_program1!A:E,5,0)</f>
        <v>1.111139638646838</v>
      </c>
      <c r="H64">
        <v>0</v>
      </c>
      <c r="I64" t="str">
        <f t="shared" si="1"/>
        <v>255121</v>
      </c>
    </row>
    <row r="65" spans="1:9" x14ac:dyDescent="0.2">
      <c r="A65">
        <v>29</v>
      </c>
      <c r="B65">
        <v>255</v>
      </c>
      <c r="C65">
        <v>152</v>
      </c>
      <c r="D65" s="1">
        <f>VLOOKUP(B65,courses_program1!A:E,4,0)</f>
        <v>2.1213217508376787</v>
      </c>
      <c r="E65" s="1">
        <f>VLOOKUP(B65,courses_program1!A:E,5,0)</f>
        <v>2.1213189362806726</v>
      </c>
      <c r="F65" s="1">
        <f>VLOOKUP(C65,courses_program1!A:E,4,0)</f>
        <v>1.1111418450258703</v>
      </c>
      <c r="G65" s="1">
        <f>VLOOKUP(C65,courses_program1!A:E,5,0)</f>
        <v>1.6629383031948315</v>
      </c>
      <c r="H65">
        <v>1</v>
      </c>
      <c r="I65" t="str">
        <f t="shared" si="1"/>
        <v>255152</v>
      </c>
    </row>
    <row r="66" spans="1:9" x14ac:dyDescent="0.2">
      <c r="A66">
        <v>29</v>
      </c>
      <c r="B66">
        <v>255</v>
      </c>
      <c r="C66">
        <v>221</v>
      </c>
      <c r="D66" s="1">
        <f>VLOOKUP(B66,courses_program1!A:E,4,0)</f>
        <v>2.1213217508376787</v>
      </c>
      <c r="E66" s="1">
        <f>VLOOKUP(B66,courses_program1!A:E,5,0)</f>
        <v>2.1213189362806726</v>
      </c>
      <c r="F66" s="1">
        <f>VLOOKUP(C66,courses_program1!A:E,4,0)</f>
        <v>-1.6667061483987755</v>
      </c>
      <c r="G66" s="1">
        <f>VLOOKUP(C66,courses_program1!A:E,5,0)</f>
        <v>2.4944118775554527</v>
      </c>
      <c r="H66">
        <v>0</v>
      </c>
      <c r="I66" t="str">
        <f t="shared" si="1"/>
        <v>255221</v>
      </c>
    </row>
    <row r="67" spans="1:9" x14ac:dyDescent="0.2">
      <c r="A67">
        <v>29</v>
      </c>
      <c r="B67">
        <v>255</v>
      </c>
      <c r="C67">
        <v>223</v>
      </c>
      <c r="D67" s="1">
        <f>VLOOKUP(B67,courses_program1!A:E,4,0)</f>
        <v>2.1213217508376787</v>
      </c>
      <c r="E67" s="1">
        <f>VLOOKUP(B67,courses_program1!A:E,5,0)</f>
        <v>2.1213189362806726</v>
      </c>
      <c r="F67" s="1">
        <f>VLOOKUP(C67,courses_program1!A:E,4,0)</f>
        <v>3</v>
      </c>
      <c r="G67" s="1">
        <f>VLOOKUP(C67,courses_program1!A:E,5,0)</f>
        <v>0</v>
      </c>
      <c r="H67">
        <v>0</v>
      </c>
      <c r="I67" t="str">
        <f t="shared" si="1"/>
        <v>255223</v>
      </c>
    </row>
    <row r="68" spans="1:9" x14ac:dyDescent="0.2">
      <c r="A68">
        <v>30</v>
      </c>
      <c r="B68">
        <v>255</v>
      </c>
      <c r="C68">
        <v>200</v>
      </c>
      <c r="D68" s="1">
        <f>VLOOKUP(B68,courses_program1!A:E,4,0)</f>
        <v>2.1213217508376787</v>
      </c>
      <c r="E68" s="1">
        <f>VLOOKUP(B68,courses_program1!A:E,5,0)</f>
        <v>2.1213189362806726</v>
      </c>
      <c r="F68" s="1">
        <f>VLOOKUP(C68,courses_program1!A:E,4,0)</f>
        <v>3.9803846900326745E-6</v>
      </c>
      <c r="G68" s="1">
        <f>VLOOKUP(C68,courses_program1!A:E,5,0)</f>
        <v>2.9999999999973594</v>
      </c>
      <c r="H68">
        <v>0</v>
      </c>
      <c r="I68" t="str">
        <f t="shared" si="1"/>
        <v>255200</v>
      </c>
    </row>
    <row r="69" spans="1:9" x14ac:dyDescent="0.2">
      <c r="A69">
        <v>30</v>
      </c>
      <c r="B69">
        <v>255</v>
      </c>
      <c r="C69">
        <v>217</v>
      </c>
      <c r="D69" s="1">
        <f>VLOOKUP(B69,courses_program1!A:E,4,0)</f>
        <v>2.1213217508376787</v>
      </c>
      <c r="E69" s="1">
        <f>VLOOKUP(B69,courses_program1!A:E,5,0)</f>
        <v>2.1213189362806726</v>
      </c>
      <c r="F69" s="1">
        <f>VLOOKUP(C69,courses_program1!A:E,4,0)</f>
        <v>1.3393952309986046</v>
      </c>
      <c r="G69" s="1">
        <f>VLOOKUP(C69,courses_program1!A:E,5,0)</f>
        <v>3.2335770309640366</v>
      </c>
      <c r="H69">
        <v>0</v>
      </c>
      <c r="I69" t="str">
        <f t="shared" si="1"/>
        <v>255217</v>
      </c>
    </row>
    <row r="70" spans="1:9" x14ac:dyDescent="0.2">
      <c r="A70">
        <v>30</v>
      </c>
      <c r="B70">
        <v>255</v>
      </c>
      <c r="C70">
        <v>226</v>
      </c>
      <c r="D70" s="1">
        <f>VLOOKUP(B70,courses_program1!A:E,4,0)</f>
        <v>2.1213217508376787</v>
      </c>
      <c r="E70" s="1">
        <f>VLOOKUP(B70,courses_program1!A:E,5,0)</f>
        <v>2.1213189362806726</v>
      </c>
      <c r="F70" s="1">
        <f>VLOOKUP(C70,courses_program1!A:E,4,0)</f>
        <v>2.4944096661760455</v>
      </c>
      <c r="G70" s="1">
        <f>VLOOKUP(C70,courses_program1!A:E,5,0)</f>
        <v>1.6667094579702568</v>
      </c>
      <c r="H70">
        <v>0</v>
      </c>
      <c r="I70" t="str">
        <f t="shared" si="1"/>
        <v>255226</v>
      </c>
    </row>
    <row r="71" spans="1:9" x14ac:dyDescent="0.2">
      <c r="A71">
        <v>30</v>
      </c>
      <c r="B71">
        <v>255</v>
      </c>
      <c r="C71">
        <v>253</v>
      </c>
      <c r="D71" s="1">
        <f>VLOOKUP(B71,courses_program1!A:E,4,0)</f>
        <v>2.1213217508376787</v>
      </c>
      <c r="E71" s="1">
        <f>VLOOKUP(B71,courses_program1!A:E,5,0)</f>
        <v>2.1213189362806726</v>
      </c>
      <c r="F71" s="1">
        <f>VLOOKUP(C71,courses_program1!A:E,4,0)</f>
        <v>1.148053055141661</v>
      </c>
      <c r="G71" s="1">
        <f>VLOOKUP(C71,courses_program1!A:E,5,0)</f>
        <v>2.7716374551120313</v>
      </c>
      <c r="H71">
        <v>1</v>
      </c>
      <c r="I71" t="str">
        <f t="shared" si="1"/>
        <v>255253</v>
      </c>
    </row>
    <row r="72" spans="1:9" x14ac:dyDescent="0.2">
      <c r="A72">
        <v>30</v>
      </c>
      <c r="B72">
        <v>255</v>
      </c>
      <c r="C72">
        <v>254</v>
      </c>
      <c r="D72" s="1">
        <f>VLOOKUP(B72,courses_program1!A:E,4,0)</f>
        <v>2.1213217508376787</v>
      </c>
      <c r="E72" s="1">
        <f>VLOOKUP(B72,courses_program1!A:E,5,0)</f>
        <v>2.1213189362806726</v>
      </c>
      <c r="F72" s="1">
        <f>VLOOKUP(C72,courses_program1!A:E,4,0)</f>
        <v>0.95671087928471765</v>
      </c>
      <c r="G72" s="1">
        <f>VLOOKUP(C72,courses_program1!A:E,5,0)</f>
        <v>2.309697879260026</v>
      </c>
      <c r="H72">
        <v>0</v>
      </c>
      <c r="I72" t="str">
        <f t="shared" si="1"/>
        <v>255254</v>
      </c>
    </row>
    <row r="73" spans="1:9" x14ac:dyDescent="0.2">
      <c r="A73">
        <v>31</v>
      </c>
      <c r="B73">
        <v>256</v>
      </c>
      <c r="C73">
        <v>101</v>
      </c>
      <c r="D73" s="1">
        <f>VLOOKUP(B73,courses_program1!A:E,4,0)</f>
        <v>2.4748753759772919</v>
      </c>
      <c r="E73" s="1">
        <f>VLOOKUP(B73,courses_program1!A:E,5,0)</f>
        <v>2.4748720923274514</v>
      </c>
      <c r="F73" s="1">
        <f>VLOOKUP(C73,courses_program1!A:E,4,0)</f>
        <v>2.653589793355116E-6</v>
      </c>
      <c r="G73" s="1">
        <f>VLOOKUP(C73,courses_program1!A:E,5,0)</f>
        <v>1.9999999999982396</v>
      </c>
      <c r="H73">
        <v>1</v>
      </c>
      <c r="I73" t="str">
        <f t="shared" si="1"/>
        <v>256101</v>
      </c>
    </row>
    <row r="74" spans="1:9" x14ac:dyDescent="0.2">
      <c r="A74">
        <v>31</v>
      </c>
      <c r="B74">
        <v>256</v>
      </c>
      <c r="C74">
        <v>121</v>
      </c>
      <c r="D74" s="1">
        <f>VLOOKUP(B74,courses_program1!A:E,4,0)</f>
        <v>2.4748753759772919</v>
      </c>
      <c r="E74" s="1">
        <f>VLOOKUP(B74,courses_program1!A:E,5,0)</f>
        <v>2.4748720923274514</v>
      </c>
      <c r="F74" s="1">
        <f>VLOOKUP(C74,courses_program1!A:E,4,0)</f>
        <v>1.6629397774506971</v>
      </c>
      <c r="G74" s="1">
        <f>VLOOKUP(C74,courses_program1!A:E,5,0)</f>
        <v>1.111139638646838</v>
      </c>
      <c r="H74">
        <v>0</v>
      </c>
      <c r="I74" t="str">
        <f t="shared" si="1"/>
        <v>256121</v>
      </c>
    </row>
    <row r="75" spans="1:9" x14ac:dyDescent="0.2">
      <c r="A75">
        <v>32</v>
      </c>
      <c r="B75">
        <v>256</v>
      </c>
      <c r="C75">
        <v>152</v>
      </c>
      <c r="D75" s="1">
        <f>VLOOKUP(B75,courses_program1!A:E,4,0)</f>
        <v>2.4748753759772919</v>
      </c>
      <c r="E75" s="1">
        <f>VLOOKUP(B75,courses_program1!A:E,5,0)</f>
        <v>2.4748720923274514</v>
      </c>
      <c r="F75" s="1">
        <f>VLOOKUP(C75,courses_program1!A:E,4,0)</f>
        <v>1.1111418450258703</v>
      </c>
      <c r="G75" s="1">
        <f>VLOOKUP(C75,courses_program1!A:E,5,0)</f>
        <v>1.6629383031948315</v>
      </c>
      <c r="H75">
        <v>1</v>
      </c>
      <c r="I75" t="str">
        <f t="shared" si="1"/>
        <v>256152</v>
      </c>
    </row>
    <row r="76" spans="1:9" x14ac:dyDescent="0.2">
      <c r="A76">
        <v>32</v>
      </c>
      <c r="B76">
        <v>256</v>
      </c>
      <c r="C76">
        <v>221</v>
      </c>
      <c r="D76" s="1">
        <f>VLOOKUP(B76,courses_program1!A:E,4,0)</f>
        <v>2.4748753759772919</v>
      </c>
      <c r="E76" s="1">
        <f>VLOOKUP(B76,courses_program1!A:E,5,0)</f>
        <v>2.4748720923274514</v>
      </c>
      <c r="F76" s="1">
        <f>VLOOKUP(C76,courses_program1!A:E,4,0)</f>
        <v>-1.6667061483987755</v>
      </c>
      <c r="G76" s="1">
        <f>VLOOKUP(C76,courses_program1!A:E,5,0)</f>
        <v>2.4944118775554527</v>
      </c>
      <c r="H76">
        <v>0</v>
      </c>
      <c r="I76" t="str">
        <f t="shared" si="1"/>
        <v>256221</v>
      </c>
    </row>
    <row r="77" spans="1:9" x14ac:dyDescent="0.2">
      <c r="A77">
        <v>32</v>
      </c>
      <c r="B77">
        <v>256</v>
      </c>
      <c r="C77">
        <v>223</v>
      </c>
      <c r="D77" s="1">
        <f>VLOOKUP(B77,courses_program1!A:E,4,0)</f>
        <v>2.4748753759772919</v>
      </c>
      <c r="E77" s="1">
        <f>VLOOKUP(B77,courses_program1!A:E,5,0)</f>
        <v>2.4748720923274514</v>
      </c>
      <c r="F77" s="1">
        <f>VLOOKUP(C77,courses_program1!A:E,4,0)</f>
        <v>3</v>
      </c>
      <c r="G77" s="1">
        <f>VLOOKUP(C77,courses_program1!A:E,5,0)</f>
        <v>0</v>
      </c>
      <c r="H77">
        <v>0</v>
      </c>
      <c r="I77" t="str">
        <f t="shared" si="1"/>
        <v>256223</v>
      </c>
    </row>
    <row r="78" spans="1:9" x14ac:dyDescent="0.2">
      <c r="A78">
        <v>33</v>
      </c>
      <c r="B78">
        <v>256</v>
      </c>
      <c r="C78">
        <v>200</v>
      </c>
      <c r="D78" s="1">
        <f>VLOOKUP(B78,courses_program1!A:E,4,0)</f>
        <v>2.4748753759772919</v>
      </c>
      <c r="E78" s="1">
        <f>VLOOKUP(B78,courses_program1!A:E,5,0)</f>
        <v>2.4748720923274514</v>
      </c>
      <c r="F78" s="1">
        <f>VLOOKUP(C78,courses_program1!A:E,4,0)</f>
        <v>3.9803846900326745E-6</v>
      </c>
      <c r="G78" s="1">
        <f>VLOOKUP(C78,courses_program1!A:E,5,0)</f>
        <v>2.9999999999973594</v>
      </c>
      <c r="H78">
        <v>0</v>
      </c>
      <c r="I78" t="str">
        <f t="shared" si="1"/>
        <v>256200</v>
      </c>
    </row>
    <row r="79" spans="1:9" x14ac:dyDescent="0.2">
      <c r="A79">
        <v>33</v>
      </c>
      <c r="B79">
        <v>256</v>
      </c>
      <c r="C79">
        <v>217</v>
      </c>
      <c r="D79" s="1">
        <f>VLOOKUP(B79,courses_program1!A:E,4,0)</f>
        <v>2.4748753759772919</v>
      </c>
      <c r="E79" s="1">
        <f>VLOOKUP(B79,courses_program1!A:E,5,0)</f>
        <v>2.4748720923274514</v>
      </c>
      <c r="F79" s="1">
        <f>VLOOKUP(C79,courses_program1!A:E,4,0)</f>
        <v>1.3393952309986046</v>
      </c>
      <c r="G79" s="1">
        <f>VLOOKUP(C79,courses_program1!A:E,5,0)</f>
        <v>3.2335770309640366</v>
      </c>
      <c r="H79">
        <v>0</v>
      </c>
      <c r="I79" t="str">
        <f t="shared" si="1"/>
        <v>256217</v>
      </c>
    </row>
    <row r="80" spans="1:9" x14ac:dyDescent="0.2">
      <c r="A80">
        <v>33</v>
      </c>
      <c r="B80">
        <v>256</v>
      </c>
      <c r="C80">
        <v>226</v>
      </c>
      <c r="D80" s="1">
        <f>VLOOKUP(B80,courses_program1!A:E,4,0)</f>
        <v>2.4748753759772919</v>
      </c>
      <c r="E80" s="1">
        <f>VLOOKUP(B80,courses_program1!A:E,5,0)</f>
        <v>2.4748720923274514</v>
      </c>
      <c r="F80" s="1">
        <f>VLOOKUP(C80,courses_program1!A:E,4,0)</f>
        <v>2.4944096661760455</v>
      </c>
      <c r="G80" s="1">
        <f>VLOOKUP(C80,courses_program1!A:E,5,0)</f>
        <v>1.6667094579702568</v>
      </c>
      <c r="H80">
        <v>0</v>
      </c>
      <c r="I80" t="str">
        <f t="shared" si="1"/>
        <v>256226</v>
      </c>
    </row>
    <row r="81" spans="1:9" x14ac:dyDescent="0.2">
      <c r="A81">
        <v>33</v>
      </c>
      <c r="B81">
        <v>256</v>
      </c>
      <c r="C81">
        <v>253</v>
      </c>
      <c r="D81" s="1">
        <f>VLOOKUP(B81,courses_program1!A:E,4,0)</f>
        <v>2.4748753759772919</v>
      </c>
      <c r="E81" s="1">
        <f>VLOOKUP(B81,courses_program1!A:E,5,0)</f>
        <v>2.4748720923274514</v>
      </c>
      <c r="F81" s="1">
        <f>VLOOKUP(C81,courses_program1!A:E,4,0)</f>
        <v>1.148053055141661</v>
      </c>
      <c r="G81" s="1">
        <f>VLOOKUP(C81,courses_program1!A:E,5,0)</f>
        <v>2.7716374551120313</v>
      </c>
      <c r="H81">
        <v>1</v>
      </c>
      <c r="I81" t="str">
        <f t="shared" ref="I81:I144" si="2">_xlfn.CONCAT(B81,C81)</f>
        <v>256253</v>
      </c>
    </row>
    <row r="82" spans="1:9" x14ac:dyDescent="0.2">
      <c r="A82">
        <v>34</v>
      </c>
      <c r="B82">
        <v>257</v>
      </c>
      <c r="C82">
        <v>215</v>
      </c>
      <c r="D82" s="1">
        <f>VLOOKUP(B82,courses_program1!A:E,4,0)</f>
        <v>2.5375754443131053</v>
      </c>
      <c r="E82" s="1">
        <f>VLOOKUP(B82,courses_program1!A:E,5,0)</f>
        <v>3.0920399196031001</v>
      </c>
      <c r="F82" s="1">
        <f>VLOOKUP(C82,courses_program1!A:E,4,0)</f>
        <v>0.78036584261715414</v>
      </c>
      <c r="G82" s="1">
        <f>VLOOKUP(C82,courses_program1!A:E,5,0)</f>
        <v>3.923140215653325</v>
      </c>
      <c r="H82">
        <v>0</v>
      </c>
      <c r="I82" t="str">
        <f t="shared" si="2"/>
        <v>257215</v>
      </c>
    </row>
    <row r="83" spans="1:9" x14ac:dyDescent="0.2">
      <c r="A83">
        <v>34</v>
      </c>
      <c r="B83">
        <v>257</v>
      </c>
      <c r="C83">
        <v>255</v>
      </c>
      <c r="D83" s="1">
        <f>VLOOKUP(B83,courses_program1!A:E,4,0)</f>
        <v>2.5375754443131053</v>
      </c>
      <c r="E83" s="1">
        <f>VLOOKUP(B83,courses_program1!A:E,5,0)</f>
        <v>3.0920399196031001</v>
      </c>
      <c r="F83" s="1">
        <f>VLOOKUP(C83,courses_program1!A:E,4,0)</f>
        <v>2.1213217508376787</v>
      </c>
      <c r="G83" s="1">
        <f>VLOOKUP(C83,courses_program1!A:E,5,0)</f>
        <v>2.1213189362806726</v>
      </c>
      <c r="H83">
        <v>1</v>
      </c>
      <c r="I83" t="str">
        <f t="shared" si="2"/>
        <v>257255</v>
      </c>
    </row>
    <row r="84" spans="1:9" x14ac:dyDescent="0.2">
      <c r="A84">
        <v>34</v>
      </c>
      <c r="B84">
        <v>257</v>
      </c>
      <c r="C84">
        <v>256</v>
      </c>
      <c r="D84" s="1">
        <f>VLOOKUP(B84,courses_program1!A:E,4,0)</f>
        <v>2.5375754443131053</v>
      </c>
      <c r="E84" s="1">
        <f>VLOOKUP(B84,courses_program1!A:E,5,0)</f>
        <v>3.0920399196031001</v>
      </c>
      <c r="F84" s="1">
        <f>VLOOKUP(C84,courses_program1!A:E,4,0)</f>
        <v>2.4748753759772919</v>
      </c>
      <c r="G84" s="1">
        <f>VLOOKUP(C84,courses_program1!A:E,5,0)</f>
        <v>2.4748720923274514</v>
      </c>
      <c r="H84">
        <v>0</v>
      </c>
      <c r="I84" t="str">
        <f t="shared" si="2"/>
        <v>257256</v>
      </c>
    </row>
    <row r="85" spans="1:9" x14ac:dyDescent="0.2">
      <c r="A85">
        <v>34</v>
      </c>
      <c r="B85">
        <v>257</v>
      </c>
      <c r="C85">
        <v>258</v>
      </c>
      <c r="D85" s="1">
        <f>VLOOKUP(B85,courses_program1!A:E,4,0)</f>
        <v>2.5375754443131053</v>
      </c>
      <c r="E85" s="1">
        <f>VLOOKUP(B85,courses_program1!A:E,5,0)</f>
        <v>3.0920399196031001</v>
      </c>
      <c r="F85" s="1">
        <f>VLOOKUP(C85,courses_program1!A:E,4,0)</f>
        <v>1.7677681256980657</v>
      </c>
      <c r="G85" s="1">
        <f>VLOOKUP(C85,courses_program1!A:E,5,0)</f>
        <v>1.767765780233894</v>
      </c>
      <c r="H85">
        <v>0</v>
      </c>
      <c r="I85" t="str">
        <f t="shared" si="2"/>
        <v>257258</v>
      </c>
    </row>
    <row r="86" spans="1:9" x14ac:dyDescent="0.2">
      <c r="A86">
        <v>35</v>
      </c>
      <c r="B86">
        <v>258</v>
      </c>
      <c r="C86">
        <v>101</v>
      </c>
      <c r="D86" s="1">
        <f>VLOOKUP(B86,courses_program1!A:E,4,0)</f>
        <v>1.7677681256980657</v>
      </c>
      <c r="E86" s="1">
        <f>VLOOKUP(B86,courses_program1!A:E,5,0)</f>
        <v>1.767765780233894</v>
      </c>
      <c r="F86" s="1">
        <f>VLOOKUP(C86,courses_program1!A:E,4,0)</f>
        <v>2.653589793355116E-6</v>
      </c>
      <c r="G86" s="1">
        <f>VLOOKUP(C86,courses_program1!A:E,5,0)</f>
        <v>1.9999999999982396</v>
      </c>
      <c r="H86">
        <v>1</v>
      </c>
      <c r="I86" t="str">
        <f t="shared" si="2"/>
        <v>258101</v>
      </c>
    </row>
    <row r="87" spans="1:9" x14ac:dyDescent="0.2">
      <c r="A87">
        <v>36</v>
      </c>
      <c r="B87">
        <v>258</v>
      </c>
      <c r="C87">
        <v>152</v>
      </c>
      <c r="D87" s="1">
        <f>VLOOKUP(B87,courses_program1!A:E,4,0)</f>
        <v>1.7677681256980657</v>
      </c>
      <c r="E87" s="1">
        <f>VLOOKUP(B87,courses_program1!A:E,5,0)</f>
        <v>1.767765780233894</v>
      </c>
      <c r="F87" s="1">
        <f>VLOOKUP(C87,courses_program1!A:E,4,0)</f>
        <v>1.1111418450258703</v>
      </c>
      <c r="G87" s="1">
        <f>VLOOKUP(C87,courses_program1!A:E,5,0)</f>
        <v>1.6629383031948315</v>
      </c>
      <c r="H87">
        <v>1</v>
      </c>
      <c r="I87" t="str">
        <f t="shared" si="2"/>
        <v>258152</v>
      </c>
    </row>
    <row r="88" spans="1:9" x14ac:dyDescent="0.2">
      <c r="A88">
        <v>36</v>
      </c>
      <c r="B88">
        <v>258</v>
      </c>
      <c r="C88">
        <v>221</v>
      </c>
      <c r="D88" s="1">
        <f>VLOOKUP(B88,courses_program1!A:E,4,0)</f>
        <v>1.7677681256980657</v>
      </c>
      <c r="E88" s="1">
        <f>VLOOKUP(B88,courses_program1!A:E,5,0)</f>
        <v>1.767765780233894</v>
      </c>
      <c r="F88" s="1">
        <f>VLOOKUP(C88,courses_program1!A:E,4,0)</f>
        <v>-1.6667061483987755</v>
      </c>
      <c r="G88" s="1">
        <f>VLOOKUP(C88,courses_program1!A:E,5,0)</f>
        <v>2.4944118775554527</v>
      </c>
      <c r="H88">
        <v>0</v>
      </c>
      <c r="I88" t="str">
        <f t="shared" si="2"/>
        <v>258221</v>
      </c>
    </row>
    <row r="89" spans="1:9" x14ac:dyDescent="0.2">
      <c r="A89">
        <v>36</v>
      </c>
      <c r="B89">
        <v>258</v>
      </c>
      <c r="C89">
        <v>223</v>
      </c>
      <c r="D89" s="1">
        <f>VLOOKUP(B89,courses_program1!A:E,4,0)</f>
        <v>1.7677681256980657</v>
      </c>
      <c r="E89" s="1">
        <f>VLOOKUP(B89,courses_program1!A:E,5,0)</f>
        <v>1.767765780233894</v>
      </c>
      <c r="F89" s="1">
        <f>VLOOKUP(C89,courses_program1!A:E,4,0)</f>
        <v>3</v>
      </c>
      <c r="G89" s="1">
        <f>VLOOKUP(C89,courses_program1!A:E,5,0)</f>
        <v>0</v>
      </c>
      <c r="H89">
        <v>0</v>
      </c>
      <c r="I89" t="str">
        <f t="shared" si="2"/>
        <v>258223</v>
      </c>
    </row>
    <row r="90" spans="1:9" x14ac:dyDescent="0.2">
      <c r="A90">
        <v>38</v>
      </c>
      <c r="B90">
        <v>264</v>
      </c>
      <c r="C90">
        <v>200</v>
      </c>
      <c r="D90" s="1">
        <f>VLOOKUP(B90,courses_program1!A:E,4,0)</f>
        <v>1.885590165156946</v>
      </c>
      <c r="E90" s="1">
        <f>VLOOKUP(B90,courses_program1!A:E,5,0)</f>
        <v>3.5276833374132948</v>
      </c>
      <c r="F90" s="1">
        <f>VLOOKUP(C90,courses_program1!A:E,4,0)</f>
        <v>3.9803846900326745E-6</v>
      </c>
      <c r="G90" s="1">
        <f>VLOOKUP(C90,courses_program1!A:E,5,0)</f>
        <v>2.9999999999973594</v>
      </c>
      <c r="H90">
        <v>0</v>
      </c>
      <c r="I90" t="str">
        <f t="shared" si="2"/>
        <v>264200</v>
      </c>
    </row>
    <row r="91" spans="1:9" x14ac:dyDescent="0.2">
      <c r="A91">
        <v>38</v>
      </c>
      <c r="B91">
        <v>264</v>
      </c>
      <c r="C91">
        <v>217</v>
      </c>
      <c r="D91" s="1">
        <f>VLOOKUP(B91,courses_program1!A:E,4,0)</f>
        <v>1.885590165156946</v>
      </c>
      <c r="E91" s="1">
        <f>VLOOKUP(B91,courses_program1!A:E,5,0)</f>
        <v>3.5276833374132948</v>
      </c>
      <c r="F91" s="1">
        <f>VLOOKUP(C91,courses_program1!A:E,4,0)</f>
        <v>1.3393952309986046</v>
      </c>
      <c r="G91" s="1">
        <f>VLOOKUP(C91,courses_program1!A:E,5,0)</f>
        <v>3.2335770309640366</v>
      </c>
      <c r="H91">
        <v>0</v>
      </c>
      <c r="I91" t="str">
        <f t="shared" si="2"/>
        <v>264217</v>
      </c>
    </row>
    <row r="92" spans="1:9" x14ac:dyDescent="0.2">
      <c r="A92">
        <v>38</v>
      </c>
      <c r="B92">
        <v>264</v>
      </c>
      <c r="C92">
        <v>226</v>
      </c>
      <c r="D92" s="1">
        <f>VLOOKUP(B92,courses_program1!A:E,4,0)</f>
        <v>1.885590165156946</v>
      </c>
      <c r="E92" s="1">
        <f>VLOOKUP(B92,courses_program1!A:E,5,0)</f>
        <v>3.5276833374132948</v>
      </c>
      <c r="F92" s="1">
        <f>VLOOKUP(C92,courses_program1!A:E,4,0)</f>
        <v>2.4944096661760455</v>
      </c>
      <c r="G92" s="1">
        <f>VLOOKUP(C92,courses_program1!A:E,5,0)</f>
        <v>1.6667094579702568</v>
      </c>
      <c r="H92">
        <v>0</v>
      </c>
      <c r="I92" t="str">
        <f t="shared" si="2"/>
        <v>264226</v>
      </c>
    </row>
    <row r="93" spans="1:9" x14ac:dyDescent="0.2">
      <c r="A93">
        <v>38</v>
      </c>
      <c r="B93">
        <v>264</v>
      </c>
      <c r="C93">
        <v>253</v>
      </c>
      <c r="D93" s="1">
        <f>VLOOKUP(B93,courses_program1!A:E,4,0)</f>
        <v>1.885590165156946</v>
      </c>
      <c r="E93" s="1">
        <f>VLOOKUP(B93,courses_program1!A:E,5,0)</f>
        <v>3.5276833374132948</v>
      </c>
      <c r="F93" s="1">
        <f>VLOOKUP(C93,courses_program1!A:E,4,0)</f>
        <v>1.148053055141661</v>
      </c>
      <c r="G93" s="1">
        <f>VLOOKUP(C93,courses_program1!A:E,5,0)</f>
        <v>2.7716374551120313</v>
      </c>
      <c r="H93">
        <v>1</v>
      </c>
      <c r="I93" t="str">
        <f t="shared" si="2"/>
        <v>264253</v>
      </c>
    </row>
    <row r="94" spans="1:9" x14ac:dyDescent="0.2">
      <c r="A94">
        <v>38</v>
      </c>
      <c r="B94">
        <v>264</v>
      </c>
      <c r="C94">
        <v>254</v>
      </c>
      <c r="D94" s="1">
        <f>VLOOKUP(B94,courses_program1!A:E,4,0)</f>
        <v>1.885590165156946</v>
      </c>
      <c r="E94" s="1">
        <f>VLOOKUP(B94,courses_program1!A:E,5,0)</f>
        <v>3.5276833374132948</v>
      </c>
      <c r="F94" s="1">
        <f>VLOOKUP(C94,courses_program1!A:E,4,0)</f>
        <v>0.95671087928471765</v>
      </c>
      <c r="G94" s="1">
        <f>VLOOKUP(C94,courses_program1!A:E,5,0)</f>
        <v>2.309697879260026</v>
      </c>
      <c r="H94">
        <v>0</v>
      </c>
      <c r="I94" t="str">
        <f t="shared" si="2"/>
        <v>264254</v>
      </c>
    </row>
    <row r="95" spans="1:9" x14ac:dyDescent="0.2">
      <c r="A95">
        <v>40</v>
      </c>
      <c r="B95">
        <v>300</v>
      </c>
      <c r="C95">
        <v>200</v>
      </c>
      <c r="D95" s="1">
        <f>VLOOKUP(B95,courses_program1!A:E,4,0)</f>
        <v>2.7778546125646759</v>
      </c>
      <c r="E95" s="1">
        <f>VLOOKUP(B95,courses_program1!A:E,5,0)</f>
        <v>4.1573457579870787</v>
      </c>
      <c r="F95" s="1">
        <f>VLOOKUP(C95,courses_program1!A:E,4,0)</f>
        <v>3.9803846900326745E-6</v>
      </c>
      <c r="G95" s="1">
        <f>VLOOKUP(C95,courses_program1!A:E,5,0)</f>
        <v>2.9999999999973594</v>
      </c>
      <c r="H95">
        <v>1</v>
      </c>
      <c r="I95" t="str">
        <f t="shared" si="2"/>
        <v>300200</v>
      </c>
    </row>
    <row r="96" spans="1:9" x14ac:dyDescent="0.2">
      <c r="A96">
        <v>40</v>
      </c>
      <c r="B96">
        <v>300</v>
      </c>
      <c r="C96">
        <v>217</v>
      </c>
      <c r="D96" s="1">
        <f>VLOOKUP(B96,courses_program1!A:E,4,0)</f>
        <v>2.7778546125646759</v>
      </c>
      <c r="E96" s="1">
        <f>VLOOKUP(B96,courses_program1!A:E,5,0)</f>
        <v>4.1573457579870787</v>
      </c>
      <c r="F96" s="1">
        <f>VLOOKUP(C96,courses_program1!A:E,4,0)</f>
        <v>1.3393952309986046</v>
      </c>
      <c r="G96" s="1">
        <f>VLOOKUP(C96,courses_program1!A:E,5,0)</f>
        <v>3.2335770309640366</v>
      </c>
      <c r="H96">
        <v>0</v>
      </c>
      <c r="I96" t="str">
        <f t="shared" si="2"/>
        <v>300217</v>
      </c>
    </row>
    <row r="97" spans="1:9" x14ac:dyDescent="0.2">
      <c r="A97">
        <v>40</v>
      </c>
      <c r="B97">
        <v>300</v>
      </c>
      <c r="C97">
        <v>226</v>
      </c>
      <c r="D97" s="1">
        <f>VLOOKUP(B97,courses_program1!A:E,4,0)</f>
        <v>2.7778546125646759</v>
      </c>
      <c r="E97" s="1">
        <f>VLOOKUP(B97,courses_program1!A:E,5,0)</f>
        <v>4.1573457579870787</v>
      </c>
      <c r="F97" s="1">
        <f>VLOOKUP(C97,courses_program1!A:E,4,0)</f>
        <v>2.4944096661760455</v>
      </c>
      <c r="G97" s="1">
        <f>VLOOKUP(C97,courses_program1!A:E,5,0)</f>
        <v>1.6667094579702568</v>
      </c>
      <c r="H97">
        <v>0</v>
      </c>
      <c r="I97" t="str">
        <f t="shared" si="2"/>
        <v>300226</v>
      </c>
    </row>
    <row r="98" spans="1:9" x14ac:dyDescent="0.2">
      <c r="A98">
        <v>40</v>
      </c>
      <c r="B98">
        <v>300</v>
      </c>
      <c r="C98">
        <v>253</v>
      </c>
      <c r="D98" s="1">
        <f>VLOOKUP(B98,courses_program1!A:E,4,0)</f>
        <v>2.7778546125646759</v>
      </c>
      <c r="E98" s="1">
        <f>VLOOKUP(B98,courses_program1!A:E,5,0)</f>
        <v>4.1573457579870787</v>
      </c>
      <c r="F98" s="1">
        <f>VLOOKUP(C98,courses_program1!A:E,4,0)</f>
        <v>1.148053055141661</v>
      </c>
      <c r="G98" s="1">
        <f>VLOOKUP(C98,courses_program1!A:E,5,0)</f>
        <v>2.7716374551120313</v>
      </c>
      <c r="H98">
        <v>0</v>
      </c>
      <c r="I98" t="str">
        <f t="shared" si="2"/>
        <v>300253</v>
      </c>
    </row>
    <row r="99" spans="1:9" x14ac:dyDescent="0.2">
      <c r="A99">
        <v>40</v>
      </c>
      <c r="B99">
        <v>300</v>
      </c>
      <c r="C99">
        <v>254</v>
      </c>
      <c r="D99" s="1">
        <f>VLOOKUP(B99,courses_program1!A:E,4,0)</f>
        <v>2.7778546125646759</v>
      </c>
      <c r="E99" s="1">
        <f>VLOOKUP(B99,courses_program1!A:E,5,0)</f>
        <v>4.1573457579870787</v>
      </c>
      <c r="F99" s="1">
        <f>VLOOKUP(C99,courses_program1!A:E,4,0)</f>
        <v>0.95671087928471765</v>
      </c>
      <c r="G99" s="1">
        <f>VLOOKUP(C99,courses_program1!A:E,5,0)</f>
        <v>2.309697879260026</v>
      </c>
      <c r="H99">
        <v>0</v>
      </c>
      <c r="I99" t="str">
        <f t="shared" si="2"/>
        <v>300254</v>
      </c>
    </row>
    <row r="100" spans="1:9" x14ac:dyDescent="0.2">
      <c r="A100">
        <v>41</v>
      </c>
      <c r="B100">
        <v>300</v>
      </c>
      <c r="C100">
        <v>217</v>
      </c>
      <c r="D100" s="1">
        <f>VLOOKUP(B100,courses_program1!A:E,4,0)</f>
        <v>2.7778546125646759</v>
      </c>
      <c r="E100" s="1">
        <f>VLOOKUP(B100,courses_program1!A:E,5,0)</f>
        <v>4.1573457579870787</v>
      </c>
      <c r="F100" s="1">
        <f>VLOOKUP(C100,courses_program1!A:E,4,0)</f>
        <v>1.3393952309986046</v>
      </c>
      <c r="G100" s="1">
        <f>VLOOKUP(C100,courses_program1!A:E,5,0)</f>
        <v>3.2335770309640366</v>
      </c>
      <c r="H100">
        <v>0</v>
      </c>
      <c r="I100" t="str">
        <f t="shared" si="2"/>
        <v>300217</v>
      </c>
    </row>
    <row r="101" spans="1:9" x14ac:dyDescent="0.2">
      <c r="A101">
        <v>41</v>
      </c>
      <c r="B101">
        <v>300</v>
      </c>
      <c r="C101">
        <v>227</v>
      </c>
      <c r="D101" s="1">
        <f>VLOOKUP(B101,courses_program1!A:E,4,0)</f>
        <v>2.7778546125646759</v>
      </c>
      <c r="E101" s="1">
        <f>VLOOKUP(B101,courses_program1!A:E,5,0)</f>
        <v>4.1573457579870787</v>
      </c>
      <c r="F101" s="1">
        <f>VLOOKUP(C101,courses_program1!A:E,4,0)</f>
        <v>3.695518637787369</v>
      </c>
      <c r="G101" s="1">
        <f>VLOOKUP(C101,courses_program1!A:E,5,0)</f>
        <v>1.5307325036616259</v>
      </c>
      <c r="H101">
        <v>0</v>
      </c>
      <c r="I101" t="str">
        <f t="shared" si="2"/>
        <v>300227</v>
      </c>
    </row>
    <row r="102" spans="1:9" x14ac:dyDescent="0.2">
      <c r="A102">
        <v>41</v>
      </c>
      <c r="B102">
        <v>300</v>
      </c>
      <c r="C102">
        <v>254</v>
      </c>
      <c r="D102" s="1">
        <f>VLOOKUP(B102,courses_program1!A:E,4,0)</f>
        <v>2.7778546125646759</v>
      </c>
      <c r="E102" s="1">
        <f>VLOOKUP(B102,courses_program1!A:E,5,0)</f>
        <v>4.1573457579870787</v>
      </c>
      <c r="F102" s="1">
        <f>VLOOKUP(C102,courses_program1!A:E,4,0)</f>
        <v>0.95671087928471765</v>
      </c>
      <c r="G102" s="1">
        <f>VLOOKUP(C102,courses_program1!A:E,5,0)</f>
        <v>2.309697879260026</v>
      </c>
      <c r="H102">
        <v>0</v>
      </c>
      <c r="I102" t="str">
        <f t="shared" si="2"/>
        <v>300254</v>
      </c>
    </row>
    <row r="103" spans="1:9" x14ac:dyDescent="0.2">
      <c r="A103">
        <v>41</v>
      </c>
      <c r="B103">
        <v>300</v>
      </c>
      <c r="C103">
        <v>317</v>
      </c>
      <c r="D103" s="1">
        <f>VLOOKUP(B103,courses_program1!A:E,4,0)</f>
        <v>2.7778546125646759</v>
      </c>
      <c r="E103" s="1">
        <f>VLOOKUP(B103,courses_program1!A:E,5,0)</f>
        <v>4.1573457579870787</v>
      </c>
      <c r="F103" s="1">
        <f>VLOOKUP(C103,courses_program1!A:E,4,0)</f>
        <v>6.6339744833877897E-6</v>
      </c>
      <c r="G103" s="1">
        <f>VLOOKUP(C103,courses_program1!A:E,5,0)</f>
        <v>4.9999999999955991</v>
      </c>
      <c r="H103">
        <v>1</v>
      </c>
      <c r="I103" t="str">
        <f t="shared" si="2"/>
        <v>300317</v>
      </c>
    </row>
    <row r="104" spans="1:9" x14ac:dyDescent="0.2">
      <c r="A104">
        <v>42</v>
      </c>
      <c r="B104">
        <v>301</v>
      </c>
      <c r="C104">
        <v>300</v>
      </c>
      <c r="D104" s="1">
        <f>VLOOKUP(B104,courses_program1!A:E,4,0)</f>
        <v>2.296106110283322</v>
      </c>
      <c r="E104" s="1">
        <f>VLOOKUP(B104,courses_program1!A:E,5,0)</f>
        <v>5.5432749102240626</v>
      </c>
      <c r="F104" s="1">
        <f>VLOOKUP(C104,courses_program1!A:E,4,0)</f>
        <v>2.7778546125646759</v>
      </c>
      <c r="G104" s="1">
        <f>VLOOKUP(C104,courses_program1!A:E,5,0)</f>
        <v>4.1573457579870787</v>
      </c>
      <c r="H104">
        <v>1</v>
      </c>
      <c r="I104" t="str">
        <f t="shared" si="2"/>
        <v>301300</v>
      </c>
    </row>
    <row r="105" spans="1:9" x14ac:dyDescent="0.2">
      <c r="A105">
        <v>42</v>
      </c>
      <c r="B105">
        <v>301</v>
      </c>
      <c r="C105">
        <v>305</v>
      </c>
      <c r="D105" s="1">
        <f>VLOOKUP(B105,courses_program1!A:E,4,0)</f>
        <v>2.296106110283322</v>
      </c>
      <c r="E105" s="1">
        <f>VLOOKUP(B105,courses_program1!A:E,5,0)</f>
        <v>5.5432749102240626</v>
      </c>
      <c r="F105" s="1">
        <f>VLOOKUP(C105,courses_program1!A:E,4,0)</f>
        <v>3.3334255350776107</v>
      </c>
      <c r="G105" s="1">
        <f>VLOOKUP(C105,courses_program1!A:E,5,0)</f>
        <v>4.9888149095844945</v>
      </c>
      <c r="H105">
        <v>0</v>
      </c>
      <c r="I105" t="str">
        <f t="shared" si="2"/>
        <v>301305</v>
      </c>
    </row>
    <row r="106" spans="1:9" x14ac:dyDescent="0.2">
      <c r="A106">
        <v>43</v>
      </c>
      <c r="B106">
        <v>301</v>
      </c>
      <c r="C106">
        <v>215</v>
      </c>
      <c r="D106" s="1">
        <f>VLOOKUP(B106,courses_program1!A:E,4,0)</f>
        <v>2.296106110283322</v>
      </c>
      <c r="E106" s="1">
        <f>VLOOKUP(B106,courses_program1!A:E,5,0)</f>
        <v>5.5432749102240626</v>
      </c>
      <c r="F106" s="1">
        <f>VLOOKUP(C106,courses_program1!A:E,4,0)</f>
        <v>0.78036584261715414</v>
      </c>
      <c r="G106" s="1">
        <f>VLOOKUP(C106,courses_program1!A:E,5,0)</f>
        <v>3.923140215653325</v>
      </c>
      <c r="H106">
        <v>0</v>
      </c>
      <c r="I106" t="str">
        <f t="shared" si="2"/>
        <v>301215</v>
      </c>
    </row>
    <row r="107" spans="1:9" x14ac:dyDescent="0.2">
      <c r="A107">
        <v>43</v>
      </c>
      <c r="B107">
        <v>301</v>
      </c>
      <c r="C107">
        <v>255</v>
      </c>
      <c r="D107" s="1">
        <f>VLOOKUP(B107,courses_program1!A:E,4,0)</f>
        <v>2.296106110283322</v>
      </c>
      <c r="E107" s="1">
        <f>VLOOKUP(B107,courses_program1!A:E,5,0)</f>
        <v>5.5432749102240626</v>
      </c>
      <c r="F107" s="1">
        <f>VLOOKUP(C107,courses_program1!A:E,4,0)</f>
        <v>2.1213217508376787</v>
      </c>
      <c r="G107" s="1">
        <f>VLOOKUP(C107,courses_program1!A:E,5,0)</f>
        <v>2.1213189362806726</v>
      </c>
      <c r="H107">
        <v>0</v>
      </c>
      <c r="I107" t="str">
        <f t="shared" si="2"/>
        <v>301255</v>
      </c>
    </row>
    <row r="108" spans="1:9" x14ac:dyDescent="0.2">
      <c r="A108">
        <v>43</v>
      </c>
      <c r="B108">
        <v>301</v>
      </c>
      <c r="C108">
        <v>256</v>
      </c>
      <c r="D108" s="1">
        <f>VLOOKUP(B108,courses_program1!A:E,4,0)</f>
        <v>2.296106110283322</v>
      </c>
      <c r="E108" s="1">
        <f>VLOOKUP(B108,courses_program1!A:E,5,0)</f>
        <v>5.5432749102240626</v>
      </c>
      <c r="F108" s="1">
        <f>VLOOKUP(C108,courses_program1!A:E,4,0)</f>
        <v>2.4748753759772919</v>
      </c>
      <c r="G108" s="1">
        <f>VLOOKUP(C108,courses_program1!A:E,5,0)</f>
        <v>2.4748720923274514</v>
      </c>
      <c r="H108">
        <v>0</v>
      </c>
      <c r="I108" t="str">
        <f t="shared" si="2"/>
        <v>301256</v>
      </c>
    </row>
    <row r="109" spans="1:9" x14ac:dyDescent="0.2">
      <c r="A109">
        <v>43</v>
      </c>
      <c r="B109">
        <v>301</v>
      </c>
      <c r="C109">
        <v>258</v>
      </c>
      <c r="D109" s="1">
        <f>VLOOKUP(B109,courses_program1!A:E,4,0)</f>
        <v>2.296106110283322</v>
      </c>
      <c r="E109" s="1">
        <f>VLOOKUP(B109,courses_program1!A:E,5,0)</f>
        <v>5.5432749102240626</v>
      </c>
      <c r="F109" s="1">
        <f>VLOOKUP(C109,courses_program1!A:E,4,0)</f>
        <v>1.7677681256980657</v>
      </c>
      <c r="G109" s="1">
        <f>VLOOKUP(C109,courses_program1!A:E,5,0)</f>
        <v>1.767765780233894</v>
      </c>
      <c r="H109">
        <v>0</v>
      </c>
      <c r="I109" t="str">
        <f t="shared" si="2"/>
        <v>301258</v>
      </c>
    </row>
    <row r="110" spans="1:9" x14ac:dyDescent="0.2">
      <c r="A110">
        <v>44</v>
      </c>
      <c r="B110">
        <v>301</v>
      </c>
      <c r="C110">
        <v>256</v>
      </c>
      <c r="D110" s="1">
        <f>VLOOKUP(B110,courses_program1!A:E,4,0)</f>
        <v>2.296106110283322</v>
      </c>
      <c r="E110" s="1">
        <f>VLOOKUP(B110,courses_program1!A:E,5,0)</f>
        <v>5.5432749102240626</v>
      </c>
      <c r="F110" s="1">
        <f>VLOOKUP(C110,courses_program1!A:E,4,0)</f>
        <v>2.4748753759772919</v>
      </c>
      <c r="G110" s="1">
        <f>VLOOKUP(C110,courses_program1!A:E,5,0)</f>
        <v>2.4748720923274514</v>
      </c>
      <c r="H110">
        <v>0</v>
      </c>
      <c r="I110" t="str">
        <f t="shared" si="2"/>
        <v>301256</v>
      </c>
    </row>
    <row r="111" spans="1:9" x14ac:dyDescent="0.2">
      <c r="A111">
        <v>44</v>
      </c>
      <c r="B111">
        <v>301</v>
      </c>
      <c r="C111">
        <v>257</v>
      </c>
      <c r="D111" s="1">
        <f>VLOOKUP(B111,courses_program1!A:E,4,0)</f>
        <v>2.296106110283322</v>
      </c>
      <c r="E111" s="1">
        <f>VLOOKUP(B111,courses_program1!A:E,5,0)</f>
        <v>5.5432749102240626</v>
      </c>
      <c r="F111" s="1">
        <f>VLOOKUP(C111,courses_program1!A:E,4,0)</f>
        <v>2.5375754443131053</v>
      </c>
      <c r="G111" s="1">
        <f>VLOOKUP(C111,courses_program1!A:E,5,0)</f>
        <v>3.0920399196031001</v>
      </c>
      <c r="H111">
        <v>0</v>
      </c>
      <c r="I111" t="str">
        <f t="shared" si="2"/>
        <v>301257</v>
      </c>
    </row>
    <row r="112" spans="1:9" x14ac:dyDescent="0.2">
      <c r="A112">
        <v>44</v>
      </c>
      <c r="B112">
        <v>301</v>
      </c>
      <c r="C112">
        <v>316</v>
      </c>
      <c r="D112" s="1">
        <f>VLOOKUP(B112,courses_program1!A:E,4,0)</f>
        <v>2.296106110283322</v>
      </c>
      <c r="E112" s="1">
        <f>VLOOKUP(B112,courses_program1!A:E,5,0)</f>
        <v>5.5432749102240626</v>
      </c>
      <c r="F112" s="1">
        <f>VLOOKUP(C112,courses_program1!A:E,4,0)</f>
        <v>1.4514285442796564</v>
      </c>
      <c r="G112" s="1">
        <f>VLOOKUP(C112,courses_program1!A:E,5,0)</f>
        <v>4.7847001139935861</v>
      </c>
      <c r="H112">
        <v>1</v>
      </c>
      <c r="I112" t="str">
        <f t="shared" si="2"/>
        <v>301316</v>
      </c>
    </row>
    <row r="113" spans="1:9" x14ac:dyDescent="0.2">
      <c r="A113">
        <v>44</v>
      </c>
      <c r="B113">
        <v>301</v>
      </c>
      <c r="C113">
        <v>358</v>
      </c>
      <c r="D113" s="1">
        <f>VLOOKUP(B113,courses_program1!A:E,4,0)</f>
        <v>2.296106110283322</v>
      </c>
      <c r="E113" s="1">
        <f>VLOOKUP(B113,courses_program1!A:E,5,0)</f>
        <v>5.5432749102240626</v>
      </c>
      <c r="F113" s="1">
        <f>VLOOKUP(C113,courses_program1!A:E,4,0)</f>
        <v>2.3611764206799744</v>
      </c>
      <c r="G113" s="1">
        <f>VLOOKUP(C113,courses_program1!A:E,5,0)</f>
        <v>3.5337438942890169</v>
      </c>
      <c r="H113">
        <v>0</v>
      </c>
      <c r="I113" t="str">
        <f t="shared" si="2"/>
        <v>301358</v>
      </c>
    </row>
    <row r="114" spans="1:9" x14ac:dyDescent="0.2">
      <c r="A114">
        <v>45</v>
      </c>
      <c r="B114">
        <v>302</v>
      </c>
      <c r="C114">
        <v>200</v>
      </c>
      <c r="D114" s="1">
        <f>VLOOKUP(B114,courses_program1!A:E,4,0)</f>
        <v>-0.49007868699035295</v>
      </c>
      <c r="E114" s="1">
        <f>VLOOKUP(B114,courses_program1!A:E,5,0)</f>
        <v>4.9759243242394486</v>
      </c>
      <c r="F114" s="1">
        <f>VLOOKUP(C114,courses_program1!A:E,4,0)</f>
        <v>3.9803846900326745E-6</v>
      </c>
      <c r="G114" s="1">
        <f>VLOOKUP(C114,courses_program1!A:E,5,0)</f>
        <v>2.9999999999973594</v>
      </c>
      <c r="H114">
        <v>1</v>
      </c>
      <c r="I114" t="str">
        <f t="shared" si="2"/>
        <v>302200</v>
      </c>
    </row>
    <row r="115" spans="1:9" x14ac:dyDescent="0.2">
      <c r="A115">
        <v>45</v>
      </c>
      <c r="B115">
        <v>302</v>
      </c>
      <c r="C115">
        <v>217</v>
      </c>
      <c r="D115" s="1">
        <f>VLOOKUP(B115,courses_program1!A:E,4,0)</f>
        <v>-0.49007868699035295</v>
      </c>
      <c r="E115" s="1">
        <f>VLOOKUP(B115,courses_program1!A:E,5,0)</f>
        <v>4.9759243242394486</v>
      </c>
      <c r="F115" s="1">
        <f>VLOOKUP(C115,courses_program1!A:E,4,0)</f>
        <v>1.3393952309986046</v>
      </c>
      <c r="G115" s="1">
        <f>VLOOKUP(C115,courses_program1!A:E,5,0)</f>
        <v>3.2335770309640366</v>
      </c>
      <c r="H115">
        <v>0</v>
      </c>
      <c r="I115" t="str">
        <f t="shared" si="2"/>
        <v>302217</v>
      </c>
    </row>
    <row r="116" spans="1:9" x14ac:dyDescent="0.2">
      <c r="A116">
        <v>45</v>
      </c>
      <c r="B116">
        <v>302</v>
      </c>
      <c r="C116">
        <v>226</v>
      </c>
      <c r="D116" s="1">
        <f>VLOOKUP(B116,courses_program1!A:E,4,0)</f>
        <v>-0.49007868699035295</v>
      </c>
      <c r="E116" s="1">
        <f>VLOOKUP(B116,courses_program1!A:E,5,0)</f>
        <v>4.9759243242394486</v>
      </c>
      <c r="F116" s="1">
        <f>VLOOKUP(C116,courses_program1!A:E,4,0)</f>
        <v>2.4944096661760455</v>
      </c>
      <c r="G116" s="1">
        <f>VLOOKUP(C116,courses_program1!A:E,5,0)</f>
        <v>1.6667094579702568</v>
      </c>
      <c r="H116">
        <v>0</v>
      </c>
      <c r="I116" t="str">
        <f t="shared" si="2"/>
        <v>302226</v>
      </c>
    </row>
    <row r="117" spans="1:9" x14ac:dyDescent="0.2">
      <c r="A117">
        <v>45</v>
      </c>
      <c r="B117">
        <v>302</v>
      </c>
      <c r="C117">
        <v>253</v>
      </c>
      <c r="D117" s="1">
        <f>VLOOKUP(B117,courses_program1!A:E,4,0)</f>
        <v>-0.49007868699035295</v>
      </c>
      <c r="E117" s="1">
        <f>VLOOKUP(B117,courses_program1!A:E,5,0)</f>
        <v>4.9759243242394486</v>
      </c>
      <c r="F117" s="1">
        <f>VLOOKUP(C117,courses_program1!A:E,4,0)</f>
        <v>1.148053055141661</v>
      </c>
      <c r="G117" s="1">
        <f>VLOOKUP(C117,courses_program1!A:E,5,0)</f>
        <v>2.7716374551120313</v>
      </c>
      <c r="H117">
        <v>0</v>
      </c>
      <c r="I117" t="str">
        <f t="shared" si="2"/>
        <v>302253</v>
      </c>
    </row>
    <row r="118" spans="1:9" x14ac:dyDescent="0.2">
      <c r="A118">
        <v>45</v>
      </c>
      <c r="B118">
        <v>302</v>
      </c>
      <c r="C118">
        <v>254</v>
      </c>
      <c r="D118" s="1">
        <f>VLOOKUP(B118,courses_program1!A:E,4,0)</f>
        <v>-0.49007868699035295</v>
      </c>
      <c r="E118" s="1">
        <f>VLOOKUP(B118,courses_program1!A:E,5,0)</f>
        <v>4.9759243242394486</v>
      </c>
      <c r="F118" s="1">
        <f>VLOOKUP(C118,courses_program1!A:E,4,0)</f>
        <v>0.95671087928471765</v>
      </c>
      <c r="G118" s="1">
        <f>VLOOKUP(C118,courses_program1!A:E,5,0)</f>
        <v>2.309697879260026</v>
      </c>
      <c r="H118">
        <v>0</v>
      </c>
      <c r="I118" t="str">
        <f t="shared" si="2"/>
        <v>302254</v>
      </c>
    </row>
    <row r="119" spans="1:9" x14ac:dyDescent="0.2">
      <c r="A119">
        <v>47</v>
      </c>
      <c r="B119">
        <v>303</v>
      </c>
      <c r="C119">
        <v>302</v>
      </c>
      <c r="D119" s="1">
        <f>VLOOKUP(B119,courses_program1!A:E,4,0)</f>
        <v>-0.58809442438842363</v>
      </c>
      <c r="E119" s="1">
        <f>VLOOKUP(B119,courses_program1!A:E,5,0)</f>
        <v>5.971109189087338</v>
      </c>
      <c r="F119" s="1">
        <f>VLOOKUP(C119,courses_program1!A:E,4,0)</f>
        <v>-0.49007868699035295</v>
      </c>
      <c r="G119" s="1">
        <f>VLOOKUP(C119,courses_program1!A:E,5,0)</f>
        <v>4.9759243242394486</v>
      </c>
      <c r="H119">
        <v>1</v>
      </c>
      <c r="I119" t="str">
        <f t="shared" si="2"/>
        <v>303302</v>
      </c>
    </row>
    <row r="120" spans="1:9" x14ac:dyDescent="0.2">
      <c r="A120">
        <v>48</v>
      </c>
      <c r="B120">
        <v>305</v>
      </c>
      <c r="C120">
        <v>200</v>
      </c>
      <c r="D120" s="1">
        <f>VLOOKUP(B120,courses_program1!A:E,4,0)</f>
        <v>3.3334255350776107</v>
      </c>
      <c r="E120" s="1">
        <f>VLOOKUP(B120,courses_program1!A:E,5,0)</f>
        <v>4.9888149095844945</v>
      </c>
      <c r="F120" s="1">
        <f>VLOOKUP(C120,courses_program1!A:E,4,0)</f>
        <v>3.9803846900326745E-6</v>
      </c>
      <c r="G120" s="1">
        <f>VLOOKUP(C120,courses_program1!A:E,5,0)</f>
        <v>2.9999999999973594</v>
      </c>
      <c r="H120">
        <v>1</v>
      </c>
      <c r="I120" t="str">
        <f t="shared" si="2"/>
        <v>305200</v>
      </c>
    </row>
    <row r="121" spans="1:9" x14ac:dyDescent="0.2">
      <c r="A121">
        <v>48</v>
      </c>
      <c r="B121">
        <v>305</v>
      </c>
      <c r="C121">
        <v>217</v>
      </c>
      <c r="D121" s="1">
        <f>VLOOKUP(B121,courses_program1!A:E,4,0)</f>
        <v>3.3334255350776107</v>
      </c>
      <c r="E121" s="1">
        <f>VLOOKUP(B121,courses_program1!A:E,5,0)</f>
        <v>4.9888149095844945</v>
      </c>
      <c r="F121" s="1">
        <f>VLOOKUP(C121,courses_program1!A:E,4,0)</f>
        <v>1.3393952309986046</v>
      </c>
      <c r="G121" s="1">
        <f>VLOOKUP(C121,courses_program1!A:E,5,0)</f>
        <v>3.2335770309640366</v>
      </c>
      <c r="H121">
        <v>0</v>
      </c>
      <c r="I121" t="str">
        <f t="shared" si="2"/>
        <v>305217</v>
      </c>
    </row>
    <row r="122" spans="1:9" x14ac:dyDescent="0.2">
      <c r="A122">
        <v>48</v>
      </c>
      <c r="B122">
        <v>305</v>
      </c>
      <c r="C122">
        <v>226</v>
      </c>
      <c r="D122" s="1">
        <f>VLOOKUP(B122,courses_program1!A:E,4,0)</f>
        <v>3.3334255350776107</v>
      </c>
      <c r="E122" s="1">
        <f>VLOOKUP(B122,courses_program1!A:E,5,0)</f>
        <v>4.9888149095844945</v>
      </c>
      <c r="F122" s="1">
        <f>VLOOKUP(C122,courses_program1!A:E,4,0)</f>
        <v>2.4944096661760455</v>
      </c>
      <c r="G122" s="1">
        <f>VLOOKUP(C122,courses_program1!A:E,5,0)</f>
        <v>1.6667094579702568</v>
      </c>
      <c r="H122">
        <v>0</v>
      </c>
      <c r="I122" t="str">
        <f t="shared" si="2"/>
        <v>305226</v>
      </c>
    </row>
    <row r="123" spans="1:9" x14ac:dyDescent="0.2">
      <c r="A123">
        <v>48</v>
      </c>
      <c r="B123">
        <v>305</v>
      </c>
      <c r="C123">
        <v>253</v>
      </c>
      <c r="D123" s="1">
        <f>VLOOKUP(B123,courses_program1!A:E,4,0)</f>
        <v>3.3334255350776107</v>
      </c>
      <c r="E123" s="1">
        <f>VLOOKUP(B123,courses_program1!A:E,5,0)</f>
        <v>4.9888149095844945</v>
      </c>
      <c r="F123" s="1">
        <f>VLOOKUP(C123,courses_program1!A:E,4,0)</f>
        <v>1.148053055141661</v>
      </c>
      <c r="G123" s="1">
        <f>VLOOKUP(C123,courses_program1!A:E,5,0)</f>
        <v>2.7716374551120313</v>
      </c>
      <c r="H123">
        <v>0</v>
      </c>
      <c r="I123" t="str">
        <f t="shared" si="2"/>
        <v>305253</v>
      </c>
    </row>
    <row r="124" spans="1:9" x14ac:dyDescent="0.2">
      <c r="A124">
        <v>48</v>
      </c>
      <c r="B124">
        <v>305</v>
      </c>
      <c r="C124">
        <v>254</v>
      </c>
      <c r="D124" s="1">
        <f>VLOOKUP(B124,courses_program1!A:E,4,0)</f>
        <v>3.3334255350776107</v>
      </c>
      <c r="E124" s="1">
        <f>VLOOKUP(B124,courses_program1!A:E,5,0)</f>
        <v>4.9888149095844945</v>
      </c>
      <c r="F124" s="1">
        <f>VLOOKUP(C124,courses_program1!A:E,4,0)</f>
        <v>0.95671087928471765</v>
      </c>
      <c r="G124" s="1">
        <f>VLOOKUP(C124,courses_program1!A:E,5,0)</f>
        <v>2.309697879260026</v>
      </c>
      <c r="H124">
        <v>0</v>
      </c>
      <c r="I124" t="str">
        <f t="shared" si="2"/>
        <v>305254</v>
      </c>
    </row>
    <row r="125" spans="1:9" x14ac:dyDescent="0.2">
      <c r="A125">
        <v>49</v>
      </c>
      <c r="B125">
        <v>305</v>
      </c>
      <c r="C125">
        <v>215</v>
      </c>
      <c r="D125" s="1">
        <f>VLOOKUP(B125,courses_program1!A:E,4,0)</f>
        <v>3.3334255350776107</v>
      </c>
      <c r="E125" s="1">
        <f>VLOOKUP(B125,courses_program1!A:E,5,0)</f>
        <v>4.9888149095844945</v>
      </c>
      <c r="F125" s="1">
        <f>VLOOKUP(C125,courses_program1!A:E,4,0)</f>
        <v>0.78036584261715414</v>
      </c>
      <c r="G125" s="1">
        <f>VLOOKUP(C125,courses_program1!A:E,5,0)</f>
        <v>3.923140215653325</v>
      </c>
      <c r="H125">
        <v>1</v>
      </c>
      <c r="I125" t="str">
        <f t="shared" si="2"/>
        <v>305215</v>
      </c>
    </row>
    <row r="126" spans="1:9" x14ac:dyDescent="0.2">
      <c r="A126">
        <v>49</v>
      </c>
      <c r="B126">
        <v>305</v>
      </c>
      <c r="C126">
        <v>255</v>
      </c>
      <c r="D126" s="1">
        <f>VLOOKUP(B126,courses_program1!A:E,4,0)</f>
        <v>3.3334255350776107</v>
      </c>
      <c r="E126" s="1">
        <f>VLOOKUP(B126,courses_program1!A:E,5,0)</f>
        <v>4.9888149095844945</v>
      </c>
      <c r="F126" s="1">
        <f>VLOOKUP(C126,courses_program1!A:E,4,0)</f>
        <v>2.1213217508376787</v>
      </c>
      <c r="G126" s="1">
        <f>VLOOKUP(C126,courses_program1!A:E,5,0)</f>
        <v>2.1213189362806726</v>
      </c>
      <c r="H126">
        <v>0</v>
      </c>
      <c r="I126" t="str">
        <f t="shared" si="2"/>
        <v>305255</v>
      </c>
    </row>
    <row r="127" spans="1:9" x14ac:dyDescent="0.2">
      <c r="A127">
        <v>49</v>
      </c>
      <c r="B127">
        <v>305</v>
      </c>
      <c r="C127">
        <v>256</v>
      </c>
      <c r="D127" s="1">
        <f>VLOOKUP(B127,courses_program1!A:E,4,0)</f>
        <v>3.3334255350776107</v>
      </c>
      <c r="E127" s="1">
        <f>VLOOKUP(B127,courses_program1!A:E,5,0)</f>
        <v>4.9888149095844945</v>
      </c>
      <c r="F127" s="1">
        <f>VLOOKUP(C127,courses_program1!A:E,4,0)</f>
        <v>2.4748753759772919</v>
      </c>
      <c r="G127" s="1">
        <f>VLOOKUP(C127,courses_program1!A:E,5,0)</f>
        <v>2.4748720923274514</v>
      </c>
      <c r="H127">
        <v>0</v>
      </c>
      <c r="I127" t="str">
        <f t="shared" si="2"/>
        <v>305256</v>
      </c>
    </row>
    <row r="128" spans="1:9" x14ac:dyDescent="0.2">
      <c r="A128">
        <v>49</v>
      </c>
      <c r="B128">
        <v>305</v>
      </c>
      <c r="C128">
        <v>258</v>
      </c>
      <c r="D128" s="1">
        <f>VLOOKUP(B128,courses_program1!A:E,4,0)</f>
        <v>3.3334255350776107</v>
      </c>
      <c r="E128" s="1">
        <f>VLOOKUP(B128,courses_program1!A:E,5,0)</f>
        <v>4.9888149095844945</v>
      </c>
      <c r="F128" s="1">
        <f>VLOOKUP(C128,courses_program1!A:E,4,0)</f>
        <v>1.7677681256980657</v>
      </c>
      <c r="G128" s="1">
        <f>VLOOKUP(C128,courses_program1!A:E,5,0)</f>
        <v>1.767765780233894</v>
      </c>
      <c r="H128">
        <v>0</v>
      </c>
      <c r="I128" t="str">
        <f t="shared" si="2"/>
        <v>305258</v>
      </c>
    </row>
    <row r="129" spans="1:9" x14ac:dyDescent="0.2">
      <c r="A129">
        <v>50</v>
      </c>
      <c r="B129">
        <v>305</v>
      </c>
      <c r="C129">
        <v>256</v>
      </c>
      <c r="D129" s="1">
        <f>VLOOKUP(B129,courses_program1!A:E,4,0)</f>
        <v>3.3334255350776107</v>
      </c>
      <c r="E129" s="1">
        <f>VLOOKUP(B129,courses_program1!A:E,5,0)</f>
        <v>4.9888149095844945</v>
      </c>
      <c r="F129" s="1">
        <f>VLOOKUP(C129,courses_program1!A:E,4,0)</f>
        <v>2.4748753759772919</v>
      </c>
      <c r="G129" s="1">
        <f>VLOOKUP(C129,courses_program1!A:E,5,0)</f>
        <v>2.4748720923274514</v>
      </c>
      <c r="H129">
        <v>0</v>
      </c>
      <c r="I129" t="str">
        <f t="shared" si="2"/>
        <v>305256</v>
      </c>
    </row>
    <row r="130" spans="1:9" x14ac:dyDescent="0.2">
      <c r="A130">
        <v>50</v>
      </c>
      <c r="B130">
        <v>305</v>
      </c>
      <c r="C130">
        <v>257</v>
      </c>
      <c r="D130" s="1">
        <f>VLOOKUP(B130,courses_program1!A:E,4,0)</f>
        <v>3.3334255350776107</v>
      </c>
      <c r="E130" s="1">
        <f>VLOOKUP(B130,courses_program1!A:E,5,0)</f>
        <v>4.9888149095844945</v>
      </c>
      <c r="F130" s="1">
        <f>VLOOKUP(C130,courses_program1!A:E,4,0)</f>
        <v>2.5375754443131053</v>
      </c>
      <c r="G130" s="1">
        <f>VLOOKUP(C130,courses_program1!A:E,5,0)</f>
        <v>3.0920399196031001</v>
      </c>
      <c r="H130">
        <v>0</v>
      </c>
      <c r="I130" t="str">
        <f t="shared" si="2"/>
        <v>305257</v>
      </c>
    </row>
    <row r="131" spans="1:9" x14ac:dyDescent="0.2">
      <c r="A131">
        <v>50</v>
      </c>
      <c r="B131">
        <v>305</v>
      </c>
      <c r="C131">
        <v>316</v>
      </c>
      <c r="D131" s="1">
        <f>VLOOKUP(B131,courses_program1!A:E,4,0)</f>
        <v>3.3334255350776107</v>
      </c>
      <c r="E131" s="1">
        <f>VLOOKUP(B131,courses_program1!A:E,5,0)</f>
        <v>4.9888149095844945</v>
      </c>
      <c r="F131" s="1">
        <f>VLOOKUP(C131,courses_program1!A:E,4,0)</f>
        <v>1.4514285442796564</v>
      </c>
      <c r="G131" s="1">
        <f>VLOOKUP(C131,courses_program1!A:E,5,0)</f>
        <v>4.7847001139935861</v>
      </c>
      <c r="H131">
        <v>1</v>
      </c>
      <c r="I131" t="str">
        <f t="shared" si="2"/>
        <v>305316</v>
      </c>
    </row>
    <row r="132" spans="1:9" x14ac:dyDescent="0.2">
      <c r="A132">
        <v>50</v>
      </c>
      <c r="B132">
        <v>305</v>
      </c>
      <c r="C132">
        <v>358</v>
      </c>
      <c r="D132" s="1">
        <f>VLOOKUP(B132,courses_program1!A:E,4,0)</f>
        <v>3.3334255350776107</v>
      </c>
      <c r="E132" s="1">
        <f>VLOOKUP(B132,courses_program1!A:E,5,0)</f>
        <v>4.9888149095844945</v>
      </c>
      <c r="F132" s="1">
        <f>VLOOKUP(C132,courses_program1!A:E,4,0)</f>
        <v>2.3611764206799744</v>
      </c>
      <c r="G132" s="1">
        <f>VLOOKUP(C132,courses_program1!A:E,5,0)</f>
        <v>3.5337438942890169</v>
      </c>
      <c r="H132">
        <v>0</v>
      </c>
      <c r="I132" t="str">
        <f t="shared" si="2"/>
        <v>305358</v>
      </c>
    </row>
    <row r="133" spans="1:9" x14ac:dyDescent="0.2">
      <c r="A133">
        <v>51</v>
      </c>
      <c r="B133">
        <v>307</v>
      </c>
      <c r="C133">
        <v>152</v>
      </c>
      <c r="D133" s="1">
        <f>VLOOKUP(B133,courses_program1!A:E,4,0)</f>
        <v>-0.97544429026196555</v>
      </c>
      <c r="E133" s="1">
        <f>VLOOKUP(B133,courses_program1!A:E,5,0)</f>
        <v>4.9039278580129348</v>
      </c>
      <c r="F133" s="1">
        <f>VLOOKUP(C133,courses_program1!A:E,4,0)</f>
        <v>1.1111418450258703</v>
      </c>
      <c r="G133" s="1">
        <f>VLOOKUP(C133,courses_program1!A:E,5,0)</f>
        <v>1.6629383031948315</v>
      </c>
      <c r="H133">
        <v>0</v>
      </c>
      <c r="I133" t="str">
        <f t="shared" si="2"/>
        <v>307152</v>
      </c>
    </row>
    <row r="134" spans="1:9" x14ac:dyDescent="0.2">
      <c r="A134">
        <v>51</v>
      </c>
      <c r="B134">
        <v>307</v>
      </c>
      <c r="C134">
        <v>221</v>
      </c>
      <c r="D134" s="1">
        <f>VLOOKUP(B134,courses_program1!A:E,4,0)</f>
        <v>-0.97544429026196555</v>
      </c>
      <c r="E134" s="1">
        <f>VLOOKUP(B134,courses_program1!A:E,5,0)</f>
        <v>4.9039278580129348</v>
      </c>
      <c r="F134" s="1">
        <f>VLOOKUP(C134,courses_program1!A:E,4,0)</f>
        <v>-1.6667061483987755</v>
      </c>
      <c r="G134" s="1">
        <f>VLOOKUP(C134,courses_program1!A:E,5,0)</f>
        <v>2.4944118775554527</v>
      </c>
      <c r="H134">
        <v>1</v>
      </c>
      <c r="I134" t="str">
        <f t="shared" si="2"/>
        <v>307221</v>
      </c>
    </row>
    <row r="135" spans="1:9" x14ac:dyDescent="0.2">
      <c r="A135">
        <v>51</v>
      </c>
      <c r="B135">
        <v>307</v>
      </c>
      <c r="C135">
        <v>223</v>
      </c>
      <c r="D135" s="1">
        <f>VLOOKUP(B135,courses_program1!A:E,4,0)</f>
        <v>-0.97544429026196555</v>
      </c>
      <c r="E135" s="1">
        <f>VLOOKUP(B135,courses_program1!A:E,5,0)</f>
        <v>4.9039278580129348</v>
      </c>
      <c r="F135" s="1">
        <f>VLOOKUP(C135,courses_program1!A:E,4,0)</f>
        <v>3</v>
      </c>
      <c r="G135" s="1">
        <f>VLOOKUP(C135,courses_program1!A:E,5,0)</f>
        <v>0</v>
      </c>
      <c r="H135">
        <v>0</v>
      </c>
      <c r="I135" t="str">
        <f t="shared" si="2"/>
        <v>307223</v>
      </c>
    </row>
    <row r="136" spans="1:9" x14ac:dyDescent="0.2">
      <c r="A136">
        <v>52</v>
      </c>
      <c r="B136">
        <v>307</v>
      </c>
      <c r="C136">
        <v>200</v>
      </c>
      <c r="D136" s="1">
        <f>VLOOKUP(B136,courses_program1!A:E,4,0)</f>
        <v>-0.97544429026196555</v>
      </c>
      <c r="E136" s="1">
        <f>VLOOKUP(B136,courses_program1!A:E,5,0)</f>
        <v>4.9039278580129348</v>
      </c>
      <c r="F136" s="1">
        <f>VLOOKUP(C136,courses_program1!A:E,4,0)</f>
        <v>3.9803846900326745E-6</v>
      </c>
      <c r="G136" s="1">
        <f>VLOOKUP(C136,courses_program1!A:E,5,0)</f>
        <v>2.9999999999973594</v>
      </c>
      <c r="H136">
        <v>1</v>
      </c>
      <c r="I136" t="str">
        <f t="shared" si="2"/>
        <v>307200</v>
      </c>
    </row>
    <row r="137" spans="1:9" x14ac:dyDescent="0.2">
      <c r="A137">
        <v>52</v>
      </c>
      <c r="B137">
        <v>307</v>
      </c>
      <c r="C137">
        <v>217</v>
      </c>
      <c r="D137" s="1">
        <f>VLOOKUP(B137,courses_program1!A:E,4,0)</f>
        <v>-0.97544429026196555</v>
      </c>
      <c r="E137" s="1">
        <f>VLOOKUP(B137,courses_program1!A:E,5,0)</f>
        <v>4.9039278580129348</v>
      </c>
      <c r="F137" s="1">
        <f>VLOOKUP(C137,courses_program1!A:E,4,0)</f>
        <v>1.3393952309986046</v>
      </c>
      <c r="G137" s="1">
        <f>VLOOKUP(C137,courses_program1!A:E,5,0)</f>
        <v>3.2335770309640366</v>
      </c>
      <c r="H137">
        <v>0</v>
      </c>
      <c r="I137" t="str">
        <f t="shared" si="2"/>
        <v>307217</v>
      </c>
    </row>
    <row r="138" spans="1:9" x14ac:dyDescent="0.2">
      <c r="A138">
        <v>52</v>
      </c>
      <c r="B138">
        <v>307</v>
      </c>
      <c r="C138">
        <v>226</v>
      </c>
      <c r="D138" s="1">
        <f>VLOOKUP(B138,courses_program1!A:E,4,0)</f>
        <v>-0.97544429026196555</v>
      </c>
      <c r="E138" s="1">
        <f>VLOOKUP(B138,courses_program1!A:E,5,0)</f>
        <v>4.9039278580129348</v>
      </c>
      <c r="F138" s="1">
        <f>VLOOKUP(C138,courses_program1!A:E,4,0)</f>
        <v>2.4944096661760455</v>
      </c>
      <c r="G138" s="1">
        <f>VLOOKUP(C138,courses_program1!A:E,5,0)</f>
        <v>1.6667094579702568</v>
      </c>
      <c r="H138">
        <v>0</v>
      </c>
      <c r="I138" t="str">
        <f t="shared" si="2"/>
        <v>307226</v>
      </c>
    </row>
    <row r="139" spans="1:9" x14ac:dyDescent="0.2">
      <c r="A139">
        <v>52</v>
      </c>
      <c r="B139">
        <v>307</v>
      </c>
      <c r="C139">
        <v>253</v>
      </c>
      <c r="D139" s="1">
        <f>VLOOKUP(B139,courses_program1!A:E,4,0)</f>
        <v>-0.97544429026196555</v>
      </c>
      <c r="E139" s="1">
        <f>VLOOKUP(B139,courses_program1!A:E,5,0)</f>
        <v>4.9039278580129348</v>
      </c>
      <c r="F139" s="1">
        <f>VLOOKUP(C139,courses_program1!A:E,4,0)</f>
        <v>1.148053055141661</v>
      </c>
      <c r="G139" s="1">
        <f>VLOOKUP(C139,courses_program1!A:E,5,0)</f>
        <v>2.7716374551120313</v>
      </c>
      <c r="H139">
        <v>0</v>
      </c>
      <c r="I139" t="str">
        <f t="shared" si="2"/>
        <v>307253</v>
      </c>
    </row>
    <row r="140" spans="1:9" x14ac:dyDescent="0.2">
      <c r="A140">
        <v>52</v>
      </c>
      <c r="B140">
        <v>307</v>
      </c>
      <c r="C140">
        <v>254</v>
      </c>
      <c r="D140" s="1">
        <f>VLOOKUP(B140,courses_program1!A:E,4,0)</f>
        <v>-0.97544429026196555</v>
      </c>
      <c r="E140" s="1">
        <f>VLOOKUP(B140,courses_program1!A:E,5,0)</f>
        <v>4.9039278580129348</v>
      </c>
      <c r="F140" s="1">
        <f>VLOOKUP(C140,courses_program1!A:E,4,0)</f>
        <v>0.95671087928471765</v>
      </c>
      <c r="G140" s="1">
        <f>VLOOKUP(C140,courses_program1!A:E,5,0)</f>
        <v>2.309697879260026</v>
      </c>
      <c r="H140">
        <v>0</v>
      </c>
      <c r="I140" t="str">
        <f t="shared" si="2"/>
        <v>307254</v>
      </c>
    </row>
    <row r="141" spans="1:9" x14ac:dyDescent="0.2">
      <c r="A141">
        <v>53</v>
      </c>
      <c r="B141">
        <v>308</v>
      </c>
      <c r="C141">
        <v>152</v>
      </c>
      <c r="D141" s="1">
        <f>VLOOKUP(B141,courses_program1!A:E,4,0)</f>
        <v>-4.7846981882413893</v>
      </c>
      <c r="E141" s="1">
        <f>VLOOKUP(B141,courses_program1!A:E,5,0)</f>
        <v>1.4514348925940712</v>
      </c>
      <c r="F141" s="1">
        <f>VLOOKUP(C141,courses_program1!A:E,4,0)</f>
        <v>1.1111418450258703</v>
      </c>
      <c r="G141" s="1">
        <f>VLOOKUP(C141,courses_program1!A:E,5,0)</f>
        <v>1.6629383031948315</v>
      </c>
      <c r="H141">
        <v>0</v>
      </c>
      <c r="I141" t="str">
        <f t="shared" si="2"/>
        <v>308152</v>
      </c>
    </row>
    <row r="142" spans="1:9" x14ac:dyDescent="0.2">
      <c r="A142">
        <v>53</v>
      </c>
      <c r="B142">
        <v>308</v>
      </c>
      <c r="C142">
        <v>221</v>
      </c>
      <c r="D142" s="1">
        <f>VLOOKUP(B142,courses_program1!A:E,4,0)</f>
        <v>-4.7846981882413893</v>
      </c>
      <c r="E142" s="1">
        <f>VLOOKUP(B142,courses_program1!A:E,5,0)</f>
        <v>1.4514348925940712</v>
      </c>
      <c r="F142" s="1">
        <f>VLOOKUP(C142,courses_program1!A:E,4,0)</f>
        <v>-1.6667061483987755</v>
      </c>
      <c r="G142" s="1">
        <f>VLOOKUP(C142,courses_program1!A:E,5,0)</f>
        <v>2.4944118775554527</v>
      </c>
      <c r="H142">
        <v>1</v>
      </c>
      <c r="I142" t="str">
        <f t="shared" si="2"/>
        <v>308221</v>
      </c>
    </row>
    <row r="143" spans="1:9" x14ac:dyDescent="0.2">
      <c r="A143">
        <v>53</v>
      </c>
      <c r="B143">
        <v>308</v>
      </c>
      <c r="C143">
        <v>220</v>
      </c>
      <c r="D143" s="1">
        <f>VLOOKUP(B143,courses_program1!A:E,4,0)</f>
        <v>-4.7846981882413893</v>
      </c>
      <c r="E143" s="1">
        <f>VLOOKUP(B143,courses_program1!A:E,5,0)</f>
        <v>1.4514348925940712</v>
      </c>
      <c r="F143" s="1">
        <f>VLOOKUP(C143,courses_program1!A:E,4,0)</f>
        <v>-2.3190274145686716</v>
      </c>
      <c r="G143" s="1">
        <f>VLOOKUP(C143,courses_program1!A:E,5,0)</f>
        <v>1.9031846601102431</v>
      </c>
      <c r="H143">
        <v>1</v>
      </c>
      <c r="I143" t="str">
        <f t="shared" si="2"/>
        <v>308220</v>
      </c>
    </row>
    <row r="144" spans="1:9" x14ac:dyDescent="0.2">
      <c r="A144">
        <v>53</v>
      </c>
      <c r="B144">
        <v>308</v>
      </c>
      <c r="C144">
        <v>226</v>
      </c>
      <c r="D144" s="1">
        <f>VLOOKUP(B144,courses_program1!A:E,4,0)</f>
        <v>-4.7846981882413893</v>
      </c>
      <c r="E144" s="1">
        <f>VLOOKUP(B144,courses_program1!A:E,5,0)</f>
        <v>1.4514348925940712</v>
      </c>
      <c r="F144" s="1">
        <f>VLOOKUP(C144,courses_program1!A:E,4,0)</f>
        <v>2.4944096661760455</v>
      </c>
      <c r="G144" s="1">
        <f>VLOOKUP(C144,courses_program1!A:E,5,0)</f>
        <v>1.6667094579702568</v>
      </c>
      <c r="H144">
        <v>0</v>
      </c>
      <c r="I144" t="str">
        <f t="shared" si="2"/>
        <v>308226</v>
      </c>
    </row>
    <row r="145" spans="1:9" x14ac:dyDescent="0.2">
      <c r="A145">
        <v>53</v>
      </c>
      <c r="B145">
        <v>308</v>
      </c>
      <c r="C145">
        <v>223</v>
      </c>
      <c r="D145" s="1">
        <f>VLOOKUP(B145,courses_program1!A:E,4,0)</f>
        <v>-4.7846981882413893</v>
      </c>
      <c r="E145" s="1">
        <f>VLOOKUP(B145,courses_program1!A:E,5,0)</f>
        <v>1.4514348925940712</v>
      </c>
      <c r="F145" s="1">
        <f>VLOOKUP(C145,courses_program1!A:E,4,0)</f>
        <v>3</v>
      </c>
      <c r="G145" s="1">
        <f>VLOOKUP(C145,courses_program1!A:E,5,0)</f>
        <v>0</v>
      </c>
      <c r="H145">
        <v>0</v>
      </c>
      <c r="I145" t="str">
        <f t="shared" ref="I145:I213" si="3">_xlfn.CONCAT(B145,C145)</f>
        <v>308223</v>
      </c>
    </row>
    <row r="146" spans="1:9" x14ac:dyDescent="0.2">
      <c r="A146">
        <v>55</v>
      </c>
      <c r="B146">
        <v>309</v>
      </c>
      <c r="C146">
        <v>152</v>
      </c>
      <c r="D146" s="1">
        <f>VLOOKUP(B146,courses_program1!A:E,4,0)</f>
        <v>-4.6193932197977619</v>
      </c>
      <c r="E146" s="1">
        <f>VLOOKUP(B146,courses_program1!A:E,5,0)</f>
        <v>1.9134278875584694</v>
      </c>
      <c r="F146" s="1">
        <f>VLOOKUP(C146,courses_program1!A:E,4,0)</f>
        <v>1.1111418450258703</v>
      </c>
      <c r="G146" s="1">
        <f>VLOOKUP(C146,courses_program1!A:E,5,0)</f>
        <v>1.6629383031948315</v>
      </c>
      <c r="H146">
        <v>0</v>
      </c>
      <c r="I146" t="str">
        <f t="shared" si="3"/>
        <v>309152</v>
      </c>
    </row>
    <row r="147" spans="1:9" x14ac:dyDescent="0.2">
      <c r="A147">
        <v>55</v>
      </c>
      <c r="B147">
        <v>309</v>
      </c>
      <c r="C147">
        <v>221</v>
      </c>
      <c r="D147" s="1">
        <f>VLOOKUP(B147,courses_program1!A:E,4,0)</f>
        <v>-4.6193932197977619</v>
      </c>
      <c r="E147" s="1">
        <f>VLOOKUP(B147,courses_program1!A:E,5,0)</f>
        <v>1.9134278875584694</v>
      </c>
      <c r="F147" s="1">
        <f>VLOOKUP(C147,courses_program1!A:E,4,0)</f>
        <v>-1.6667061483987755</v>
      </c>
      <c r="G147" s="1">
        <f>VLOOKUP(C147,courses_program1!A:E,5,0)</f>
        <v>2.4944118775554527</v>
      </c>
      <c r="H147">
        <v>1</v>
      </c>
      <c r="I147" t="str">
        <f t="shared" si="3"/>
        <v>309221</v>
      </c>
    </row>
    <row r="148" spans="1:9" x14ac:dyDescent="0.2">
      <c r="A148">
        <v>55</v>
      </c>
      <c r="B148">
        <v>309</v>
      </c>
      <c r="C148">
        <v>220</v>
      </c>
      <c r="D148" s="1">
        <f>VLOOKUP(B148,courses_program1!A:E,4,0)</f>
        <v>-4.6193932197977619</v>
      </c>
      <c r="E148" s="1">
        <f>VLOOKUP(B148,courses_program1!A:E,5,0)</f>
        <v>1.9134278875584694</v>
      </c>
      <c r="F148" s="1">
        <f>VLOOKUP(C148,courses_program1!A:E,4,0)</f>
        <v>-2.3190274145686716</v>
      </c>
      <c r="G148" s="1">
        <f>VLOOKUP(C148,courses_program1!A:E,5,0)</f>
        <v>1.9031846601102431</v>
      </c>
      <c r="H148">
        <v>1</v>
      </c>
      <c r="I148" t="str">
        <f t="shared" si="3"/>
        <v>309220</v>
      </c>
    </row>
    <row r="149" spans="1:9" x14ac:dyDescent="0.2">
      <c r="A149">
        <v>55</v>
      </c>
      <c r="B149">
        <v>309</v>
      </c>
      <c r="C149">
        <v>226</v>
      </c>
      <c r="D149" s="1">
        <f>VLOOKUP(B149,courses_program1!A:E,4,0)</f>
        <v>-4.6193932197977619</v>
      </c>
      <c r="E149" s="1">
        <f>VLOOKUP(B149,courses_program1!A:E,5,0)</f>
        <v>1.9134278875584694</v>
      </c>
      <c r="F149" s="1">
        <f>VLOOKUP(C149,courses_program1!A:E,4,0)</f>
        <v>2.4944096661760455</v>
      </c>
      <c r="G149" s="1">
        <f>VLOOKUP(C149,courses_program1!A:E,5,0)</f>
        <v>1.6667094579702568</v>
      </c>
      <c r="H149">
        <v>0</v>
      </c>
      <c r="I149" t="str">
        <f t="shared" si="3"/>
        <v>309226</v>
      </c>
    </row>
    <row r="150" spans="1:9" x14ac:dyDescent="0.2">
      <c r="A150">
        <v>55</v>
      </c>
      <c r="B150">
        <v>309</v>
      </c>
      <c r="C150">
        <v>223</v>
      </c>
      <c r="D150" s="1">
        <f>VLOOKUP(B150,courses_program1!A:E,4,0)</f>
        <v>-4.6193932197977619</v>
      </c>
      <c r="E150" s="1">
        <f>VLOOKUP(B150,courses_program1!A:E,5,0)</f>
        <v>1.9134278875584694</v>
      </c>
      <c r="F150" s="1">
        <f>VLOOKUP(C150,courses_program1!A:E,4,0)</f>
        <v>3</v>
      </c>
      <c r="G150" s="1">
        <f>VLOOKUP(C150,courses_program1!A:E,5,0)</f>
        <v>0</v>
      </c>
      <c r="H150">
        <v>0</v>
      </c>
      <c r="I150" t="str">
        <f t="shared" si="3"/>
        <v>309223</v>
      </c>
    </row>
    <row r="151" spans="1:9" x14ac:dyDescent="0.2">
      <c r="A151">
        <v>57</v>
      </c>
      <c r="B151">
        <v>310</v>
      </c>
      <c r="C151">
        <v>152</v>
      </c>
      <c r="D151" s="1">
        <f>VLOOKUP(B151,courses_program1!A:E,4,0)</f>
        <v>-4.4096010445234768</v>
      </c>
      <c r="E151" s="1">
        <f>VLOOKUP(B151,courses_program1!A:E,5,0)</f>
        <v>2.3569935570844196</v>
      </c>
      <c r="F151" s="1">
        <f>VLOOKUP(C151,courses_program1!A:E,4,0)</f>
        <v>1.1111418450258703</v>
      </c>
      <c r="G151" s="1">
        <f>VLOOKUP(C151,courses_program1!A:E,5,0)</f>
        <v>1.6629383031948315</v>
      </c>
      <c r="H151">
        <v>0</v>
      </c>
      <c r="I151" t="str">
        <f t="shared" si="3"/>
        <v>310152</v>
      </c>
    </row>
    <row r="152" spans="1:9" x14ac:dyDescent="0.2">
      <c r="A152">
        <v>57</v>
      </c>
      <c r="B152">
        <v>310</v>
      </c>
      <c r="C152">
        <v>221</v>
      </c>
      <c r="D152" s="1">
        <f>VLOOKUP(B152,courses_program1!A:E,4,0)</f>
        <v>-4.4096010445234768</v>
      </c>
      <c r="E152" s="1">
        <f>VLOOKUP(B152,courses_program1!A:E,5,0)</f>
        <v>2.3569935570844196</v>
      </c>
      <c r="F152" s="1">
        <f>VLOOKUP(C152,courses_program1!A:E,4,0)</f>
        <v>-1.6667061483987755</v>
      </c>
      <c r="G152" s="1">
        <f>VLOOKUP(C152,courses_program1!A:E,5,0)</f>
        <v>2.4944118775554527</v>
      </c>
      <c r="H152">
        <v>1</v>
      </c>
      <c r="I152" t="str">
        <f t="shared" si="3"/>
        <v>310221</v>
      </c>
    </row>
    <row r="153" spans="1:9" x14ac:dyDescent="0.2">
      <c r="A153">
        <v>58</v>
      </c>
      <c r="B153">
        <v>310</v>
      </c>
      <c r="C153">
        <v>220</v>
      </c>
      <c r="D153" s="1">
        <f>VLOOKUP(B153,courses_program1!A:E,4,0)</f>
        <v>-4.4096010445234768</v>
      </c>
      <c r="E153" s="1">
        <f>VLOOKUP(B153,courses_program1!A:E,5,0)</f>
        <v>2.3569935570844196</v>
      </c>
      <c r="F153" s="1">
        <f>VLOOKUP(C153,courses_program1!A:E,4,0)</f>
        <v>-2.3190274145686716</v>
      </c>
      <c r="G153" s="1">
        <f>VLOOKUP(C153,courses_program1!A:E,5,0)</f>
        <v>1.9031846601102431</v>
      </c>
      <c r="H153">
        <v>1</v>
      </c>
      <c r="I153" t="str">
        <f t="shared" si="3"/>
        <v>310220</v>
      </c>
    </row>
    <row r="154" spans="1:9" x14ac:dyDescent="0.2">
      <c r="A154">
        <v>58</v>
      </c>
      <c r="B154">
        <v>310</v>
      </c>
      <c r="C154">
        <v>226</v>
      </c>
      <c r="D154" s="1">
        <f>VLOOKUP(B154,courses_program1!A:E,4,0)</f>
        <v>-4.4096010445234768</v>
      </c>
      <c r="E154" s="1">
        <f>VLOOKUP(B154,courses_program1!A:E,5,0)</f>
        <v>2.3569935570844196</v>
      </c>
      <c r="F154" s="1">
        <f>VLOOKUP(C154,courses_program1!A:E,4,0)</f>
        <v>2.4944096661760455</v>
      </c>
      <c r="G154" s="1">
        <f>VLOOKUP(C154,courses_program1!A:E,5,0)</f>
        <v>1.6667094579702568</v>
      </c>
      <c r="H154">
        <v>0</v>
      </c>
      <c r="I154" t="str">
        <f t="shared" si="3"/>
        <v>310226</v>
      </c>
    </row>
    <row r="155" spans="1:9" x14ac:dyDescent="0.2">
      <c r="A155">
        <v>59</v>
      </c>
      <c r="B155">
        <v>312</v>
      </c>
      <c r="C155">
        <v>220</v>
      </c>
      <c r="D155" s="1">
        <f>VLOOKUP(B155,courses_program1!A:E,4,0)</f>
        <v>-3.1719590491232501</v>
      </c>
      <c r="E155" s="1">
        <f>VLOOKUP(B155,courses_program1!A:E,5,0)</f>
        <v>3.8650583165956403</v>
      </c>
      <c r="F155" s="1">
        <f>VLOOKUP(C155,courses_program1!A:E,4,0)</f>
        <v>-2.3190274145686716</v>
      </c>
      <c r="G155" s="1">
        <f>VLOOKUP(C155,courses_program1!A:E,5,0)</f>
        <v>1.9031846601102431</v>
      </c>
      <c r="H155">
        <v>1</v>
      </c>
      <c r="I155" t="str">
        <f t="shared" si="3"/>
        <v>312220</v>
      </c>
    </row>
    <row r="156" spans="1:9" x14ac:dyDescent="0.2">
      <c r="A156">
        <v>59</v>
      </c>
      <c r="B156">
        <v>312</v>
      </c>
      <c r="C156">
        <v>223</v>
      </c>
      <c r="D156" s="1">
        <f>VLOOKUP(B156,courses_program1!A:E,4,0)</f>
        <v>-3.1719590491232501</v>
      </c>
      <c r="E156" s="1">
        <f>VLOOKUP(B156,courses_program1!A:E,5,0)</f>
        <v>3.8650583165956403</v>
      </c>
      <c r="F156" s="1">
        <f>VLOOKUP(C156,courses_program1!A:E,4,0)</f>
        <v>3</v>
      </c>
      <c r="G156" s="1">
        <f>VLOOKUP(C156,courses_program1!A:E,5,0)</f>
        <v>0</v>
      </c>
      <c r="H156">
        <v>0</v>
      </c>
      <c r="I156" t="str">
        <f t="shared" si="3"/>
        <v>312223</v>
      </c>
    </row>
    <row r="157" spans="1:9" x14ac:dyDescent="0.2">
      <c r="A157">
        <v>59</v>
      </c>
      <c r="B157">
        <v>312</v>
      </c>
      <c r="C157">
        <v>226</v>
      </c>
      <c r="D157" s="1">
        <f>VLOOKUP(B157,courses_program1!A:E,4,0)</f>
        <v>-3.1719590491232501</v>
      </c>
      <c r="E157" s="1">
        <f>VLOOKUP(B157,courses_program1!A:E,5,0)</f>
        <v>3.8650583165956403</v>
      </c>
      <c r="F157" s="1">
        <f>VLOOKUP(C157,courses_program1!A:E,4,0)</f>
        <v>2.4944096661760455</v>
      </c>
      <c r="G157" s="1">
        <f>VLOOKUP(C157,courses_program1!A:E,5,0)</f>
        <v>1.6667094579702568</v>
      </c>
      <c r="H157">
        <v>0</v>
      </c>
      <c r="I157" t="str">
        <f t="shared" si="3"/>
        <v>312226</v>
      </c>
    </row>
    <row r="158" spans="1:9" x14ac:dyDescent="0.2">
      <c r="A158">
        <v>60</v>
      </c>
      <c r="B158">
        <v>313</v>
      </c>
      <c r="C158">
        <v>312</v>
      </c>
      <c r="D158" s="1">
        <f>VLOOKUP(B158,courses_program1!A:E,4,0)</f>
        <v>-3.8063508589479005</v>
      </c>
      <c r="E158" s="1">
        <f>VLOOKUP(B158,courses_program1!A:E,5,0)</f>
        <v>4.6380699799147687</v>
      </c>
      <c r="F158" s="1">
        <f>VLOOKUP(C158,courses_program1!A:E,4,0)</f>
        <v>-3.1719590491232501</v>
      </c>
      <c r="G158" s="1">
        <f>VLOOKUP(C158,courses_program1!A:E,5,0)</f>
        <v>3.8650583165956403</v>
      </c>
      <c r="H158">
        <v>1</v>
      </c>
      <c r="I158" t="str">
        <f t="shared" si="3"/>
        <v>313312</v>
      </c>
    </row>
    <row r="159" spans="1:9" x14ac:dyDescent="0.2">
      <c r="A159">
        <v>61</v>
      </c>
      <c r="B159">
        <v>316</v>
      </c>
      <c r="C159">
        <v>215</v>
      </c>
      <c r="D159" s="1">
        <f>VLOOKUP(B159,courses_program1!A:E,4,0)</f>
        <v>1.4514285442796564</v>
      </c>
      <c r="E159" s="1">
        <f>VLOOKUP(B159,courses_program1!A:E,5,0)</f>
        <v>4.7847001139935861</v>
      </c>
      <c r="F159" s="1">
        <f>VLOOKUP(C159,courses_program1!A:E,4,0)</f>
        <v>0.78036584261715414</v>
      </c>
      <c r="G159" s="1">
        <f>VLOOKUP(C159,courses_program1!A:E,5,0)</f>
        <v>3.923140215653325</v>
      </c>
      <c r="H159">
        <v>1</v>
      </c>
      <c r="I159" t="str">
        <f t="shared" si="3"/>
        <v>316215</v>
      </c>
    </row>
    <row r="160" spans="1:9" x14ac:dyDescent="0.2">
      <c r="A160">
        <v>61</v>
      </c>
      <c r="B160">
        <v>316</v>
      </c>
      <c r="C160">
        <v>255</v>
      </c>
      <c r="D160" s="1">
        <f>VLOOKUP(B160,courses_program1!A:E,4,0)</f>
        <v>1.4514285442796564</v>
      </c>
      <c r="E160" s="1">
        <f>VLOOKUP(B160,courses_program1!A:E,5,0)</f>
        <v>4.7847001139935861</v>
      </c>
      <c r="F160" s="1">
        <f>VLOOKUP(C160,courses_program1!A:E,4,0)</f>
        <v>2.1213217508376787</v>
      </c>
      <c r="G160" s="1">
        <f>VLOOKUP(C160,courses_program1!A:E,5,0)</f>
        <v>2.1213189362806726</v>
      </c>
      <c r="H160">
        <v>0</v>
      </c>
      <c r="I160" t="str">
        <f t="shared" si="3"/>
        <v>316255</v>
      </c>
    </row>
    <row r="161" spans="1:9" x14ac:dyDescent="0.2">
      <c r="A161">
        <v>61</v>
      </c>
      <c r="B161">
        <v>316</v>
      </c>
      <c r="C161">
        <v>256</v>
      </c>
      <c r="D161" s="1">
        <f>VLOOKUP(B161,courses_program1!A:E,4,0)</f>
        <v>1.4514285442796564</v>
      </c>
      <c r="E161" s="1">
        <f>VLOOKUP(B161,courses_program1!A:E,5,0)</f>
        <v>4.7847001139935861</v>
      </c>
      <c r="F161" s="1">
        <f>VLOOKUP(C161,courses_program1!A:E,4,0)</f>
        <v>2.4748753759772919</v>
      </c>
      <c r="G161" s="1">
        <f>VLOOKUP(C161,courses_program1!A:E,5,0)</f>
        <v>2.4748720923274514</v>
      </c>
      <c r="H161">
        <v>0</v>
      </c>
      <c r="I161" t="str">
        <f t="shared" si="3"/>
        <v>316256</v>
      </c>
    </row>
    <row r="162" spans="1:9" x14ac:dyDescent="0.2">
      <c r="A162">
        <v>61</v>
      </c>
      <c r="B162">
        <v>316</v>
      </c>
      <c r="C162">
        <v>258</v>
      </c>
      <c r="D162" s="1">
        <f>VLOOKUP(B162,courses_program1!A:E,4,0)</f>
        <v>1.4514285442796564</v>
      </c>
      <c r="E162" s="1">
        <f>VLOOKUP(B162,courses_program1!A:E,5,0)</f>
        <v>4.7847001139935861</v>
      </c>
      <c r="F162" s="1">
        <f>VLOOKUP(C162,courses_program1!A:E,4,0)</f>
        <v>1.7677681256980657</v>
      </c>
      <c r="G162" s="1">
        <f>VLOOKUP(C162,courses_program1!A:E,5,0)</f>
        <v>1.767765780233894</v>
      </c>
      <c r="H162">
        <v>0</v>
      </c>
      <c r="I162" t="str">
        <f t="shared" si="3"/>
        <v>316258</v>
      </c>
    </row>
    <row r="163" spans="1:9" x14ac:dyDescent="0.2">
      <c r="A163">
        <v>62</v>
      </c>
      <c r="B163">
        <v>317</v>
      </c>
      <c r="C163">
        <v>200</v>
      </c>
      <c r="D163" s="1">
        <f>VLOOKUP(B163,courses_program1!A:E,4,0)</f>
        <v>6.6339744833877897E-6</v>
      </c>
      <c r="E163" s="1">
        <f>VLOOKUP(B163,courses_program1!A:E,5,0)</f>
        <v>4.9999999999955991</v>
      </c>
      <c r="F163" s="1">
        <f>VLOOKUP(C163,courses_program1!A:E,4,0)</f>
        <v>3.9803846900326745E-6</v>
      </c>
      <c r="G163" s="1">
        <f>VLOOKUP(C163,courses_program1!A:E,5,0)</f>
        <v>2.9999999999973594</v>
      </c>
      <c r="H163">
        <v>1</v>
      </c>
      <c r="I163" t="str">
        <f t="shared" si="3"/>
        <v>317200</v>
      </c>
    </row>
    <row r="164" spans="1:9" x14ac:dyDescent="0.2">
      <c r="A164">
        <v>62</v>
      </c>
      <c r="B164">
        <v>317</v>
      </c>
      <c r="C164">
        <v>226</v>
      </c>
      <c r="D164" s="1">
        <f>VLOOKUP(B164,courses_program1!A:E,4,0)</f>
        <v>6.6339744833877897E-6</v>
      </c>
      <c r="E164" s="1">
        <f>VLOOKUP(B164,courses_program1!A:E,5,0)</f>
        <v>4.9999999999955991</v>
      </c>
      <c r="F164" s="1">
        <f>VLOOKUP(C164,courses_program1!A:E,4,0)</f>
        <v>2.4944096661760455</v>
      </c>
      <c r="G164" s="1">
        <f>VLOOKUP(C164,courses_program1!A:E,5,0)</f>
        <v>1.6667094579702568</v>
      </c>
      <c r="H164">
        <v>0</v>
      </c>
      <c r="I164" t="str">
        <f t="shared" si="3"/>
        <v>317226</v>
      </c>
    </row>
    <row r="165" spans="1:9" x14ac:dyDescent="0.2">
      <c r="A165">
        <v>62</v>
      </c>
      <c r="B165">
        <v>317</v>
      </c>
      <c r="C165">
        <v>253</v>
      </c>
      <c r="D165" s="1">
        <f>VLOOKUP(B165,courses_program1!A:E,4,0)</f>
        <v>6.6339744833877897E-6</v>
      </c>
      <c r="E165" s="1">
        <f>VLOOKUP(B165,courses_program1!A:E,5,0)</f>
        <v>4.9999999999955991</v>
      </c>
      <c r="F165" s="1">
        <f>VLOOKUP(C165,courses_program1!A:E,4,0)</f>
        <v>1.148053055141661</v>
      </c>
      <c r="G165" s="1">
        <f>VLOOKUP(C165,courses_program1!A:E,5,0)</f>
        <v>2.7716374551120313</v>
      </c>
      <c r="H165">
        <v>0</v>
      </c>
      <c r="I165" t="str">
        <f t="shared" si="3"/>
        <v>317253</v>
      </c>
    </row>
    <row r="166" spans="1:9" x14ac:dyDescent="0.2">
      <c r="A166">
        <v>63</v>
      </c>
      <c r="B166">
        <v>317</v>
      </c>
      <c r="C166">
        <v>152</v>
      </c>
      <c r="D166" s="1">
        <f>VLOOKUP(B166,courses_program1!A:E,4,0)</f>
        <v>6.6339744833877897E-6</v>
      </c>
      <c r="E166" s="1">
        <f>VLOOKUP(B166,courses_program1!A:E,5,0)</f>
        <v>4.9999999999955991</v>
      </c>
      <c r="F166" s="1">
        <f>VLOOKUP(C166,courses_program1!A:E,4,0)</f>
        <v>1.1111418450258703</v>
      </c>
      <c r="G166" s="1">
        <f>VLOOKUP(C166,courses_program1!A:E,5,0)</f>
        <v>1.6629383031948315</v>
      </c>
      <c r="H166">
        <v>0</v>
      </c>
      <c r="I166" t="str">
        <f t="shared" si="3"/>
        <v>317152</v>
      </c>
    </row>
    <row r="167" spans="1:9" x14ac:dyDescent="0.2">
      <c r="A167">
        <v>63</v>
      </c>
      <c r="B167">
        <v>317</v>
      </c>
      <c r="C167">
        <v>221</v>
      </c>
      <c r="D167" s="1">
        <f>VLOOKUP(B167,courses_program1!A:E,4,0)</f>
        <v>6.6339744833877897E-6</v>
      </c>
      <c r="E167" s="1">
        <f>VLOOKUP(B167,courses_program1!A:E,5,0)</f>
        <v>4.9999999999955991</v>
      </c>
      <c r="F167" s="1">
        <f>VLOOKUP(C167,courses_program1!A:E,4,0)</f>
        <v>-1.6667061483987755</v>
      </c>
      <c r="G167" s="1">
        <f>VLOOKUP(C167,courses_program1!A:E,5,0)</f>
        <v>2.4944118775554527</v>
      </c>
      <c r="H167">
        <v>1</v>
      </c>
      <c r="I167" t="str">
        <f t="shared" si="3"/>
        <v>317221</v>
      </c>
    </row>
    <row r="168" spans="1:9" x14ac:dyDescent="0.2">
      <c r="A168">
        <v>63</v>
      </c>
      <c r="B168">
        <v>317</v>
      </c>
      <c r="C168">
        <v>223</v>
      </c>
      <c r="D168" s="1">
        <f>VLOOKUP(B168,courses_program1!A:E,4,0)</f>
        <v>6.6339744833877897E-6</v>
      </c>
      <c r="E168" s="1">
        <f>VLOOKUP(B168,courses_program1!A:E,5,0)</f>
        <v>4.9999999999955991</v>
      </c>
      <c r="F168" s="1">
        <f>VLOOKUP(C168,courses_program1!A:E,4,0)</f>
        <v>3</v>
      </c>
      <c r="G168" s="1">
        <f>VLOOKUP(C168,courses_program1!A:E,5,0)</f>
        <v>0</v>
      </c>
      <c r="H168">
        <v>0</v>
      </c>
      <c r="I168" t="str">
        <f t="shared" si="3"/>
        <v>317223</v>
      </c>
    </row>
    <row r="169" spans="1:9" x14ac:dyDescent="0.2">
      <c r="A169">
        <v>64</v>
      </c>
      <c r="B169">
        <v>318</v>
      </c>
      <c r="C169">
        <v>152</v>
      </c>
      <c r="D169" s="1">
        <f>VLOOKUP(B169,courses_program1!A:E,4,0)</f>
        <v>7.960769380065349E-6</v>
      </c>
      <c r="E169" s="1">
        <f>VLOOKUP(B169,courses_program1!A:E,5,0)</f>
        <v>5.9999999999947189</v>
      </c>
      <c r="F169" s="1">
        <f>VLOOKUP(C169,courses_program1!A:E,4,0)</f>
        <v>1.1111418450258703</v>
      </c>
      <c r="G169" s="1">
        <f>VLOOKUP(C169,courses_program1!A:E,5,0)</f>
        <v>1.6629383031948315</v>
      </c>
      <c r="H169">
        <v>0</v>
      </c>
      <c r="I169" t="str">
        <f t="shared" si="3"/>
        <v>318152</v>
      </c>
    </row>
    <row r="170" spans="1:9" x14ac:dyDescent="0.2">
      <c r="A170">
        <v>64</v>
      </c>
      <c r="B170">
        <v>318</v>
      </c>
      <c r="C170">
        <v>221</v>
      </c>
      <c r="D170" s="1">
        <f>VLOOKUP(B170,courses_program1!A:E,4,0)</f>
        <v>7.960769380065349E-6</v>
      </c>
      <c r="E170" s="1">
        <f>VLOOKUP(B170,courses_program1!A:E,5,0)</f>
        <v>5.9999999999947189</v>
      </c>
      <c r="F170" s="1">
        <f>VLOOKUP(C170,courses_program1!A:E,4,0)</f>
        <v>-1.6667061483987755</v>
      </c>
      <c r="G170" s="1">
        <f>VLOOKUP(C170,courses_program1!A:E,5,0)</f>
        <v>2.4944118775554527</v>
      </c>
      <c r="H170">
        <v>1</v>
      </c>
      <c r="I170" t="str">
        <f t="shared" si="3"/>
        <v>318221</v>
      </c>
    </row>
    <row r="171" spans="1:9" x14ac:dyDescent="0.2">
      <c r="A171">
        <v>64</v>
      </c>
      <c r="B171">
        <v>318</v>
      </c>
      <c r="C171">
        <v>223</v>
      </c>
      <c r="D171" s="1">
        <f>VLOOKUP(B171,courses_program1!A:E,4,0)</f>
        <v>7.960769380065349E-6</v>
      </c>
      <c r="E171" s="1">
        <f>VLOOKUP(B171,courses_program1!A:E,5,0)</f>
        <v>5.9999999999947189</v>
      </c>
      <c r="F171" s="1">
        <f>VLOOKUP(C171,courses_program1!A:E,4,0)</f>
        <v>3</v>
      </c>
      <c r="G171" s="1">
        <f>VLOOKUP(C171,courses_program1!A:E,5,0)</f>
        <v>0</v>
      </c>
      <c r="H171">
        <v>0</v>
      </c>
      <c r="I171" t="str">
        <f t="shared" si="3"/>
        <v>318223</v>
      </c>
    </row>
    <row r="172" spans="1:9" x14ac:dyDescent="0.2">
      <c r="A172">
        <v>65</v>
      </c>
      <c r="B172">
        <v>318</v>
      </c>
      <c r="C172">
        <v>215</v>
      </c>
      <c r="D172" s="1">
        <f>VLOOKUP(B172,courses_program1!A:E,4,0)</f>
        <v>7.960769380065349E-6</v>
      </c>
      <c r="E172" s="1">
        <f>VLOOKUP(B172,courses_program1!A:E,5,0)</f>
        <v>5.9999999999947189</v>
      </c>
      <c r="F172" s="1">
        <f>VLOOKUP(C172,courses_program1!A:E,4,0)</f>
        <v>0.78036584261715414</v>
      </c>
      <c r="G172" s="1">
        <f>VLOOKUP(C172,courses_program1!A:E,5,0)</f>
        <v>3.923140215653325</v>
      </c>
      <c r="H172">
        <v>1</v>
      </c>
      <c r="I172" t="str">
        <f t="shared" si="3"/>
        <v>318215</v>
      </c>
    </row>
    <row r="173" spans="1:9" x14ac:dyDescent="0.2">
      <c r="A173">
        <v>65</v>
      </c>
      <c r="B173">
        <v>318</v>
      </c>
      <c r="C173">
        <v>255</v>
      </c>
      <c r="D173" s="1">
        <f>VLOOKUP(B173,courses_program1!A:E,4,0)</f>
        <v>7.960769380065349E-6</v>
      </c>
      <c r="E173" s="1">
        <f>VLOOKUP(B173,courses_program1!A:E,5,0)</f>
        <v>5.9999999999947189</v>
      </c>
      <c r="F173" s="1">
        <f>VLOOKUP(C173,courses_program1!A:E,4,0)</f>
        <v>2.1213217508376787</v>
      </c>
      <c r="G173" s="1">
        <f>VLOOKUP(C173,courses_program1!A:E,5,0)</f>
        <v>2.1213189362806726</v>
      </c>
      <c r="H173">
        <v>0</v>
      </c>
      <c r="I173" t="str">
        <f t="shared" si="3"/>
        <v>318255</v>
      </c>
    </row>
    <row r="174" spans="1:9" x14ac:dyDescent="0.2">
      <c r="A174">
        <v>65</v>
      </c>
      <c r="B174">
        <v>318</v>
      </c>
      <c r="C174">
        <v>256</v>
      </c>
      <c r="D174" s="1">
        <f>VLOOKUP(B174,courses_program1!A:E,4,0)</f>
        <v>7.960769380065349E-6</v>
      </c>
      <c r="E174" s="1">
        <f>VLOOKUP(B174,courses_program1!A:E,5,0)</f>
        <v>5.9999999999947189</v>
      </c>
      <c r="F174" s="1">
        <f>VLOOKUP(C174,courses_program1!A:E,4,0)</f>
        <v>2.4748753759772919</v>
      </c>
      <c r="G174" s="1">
        <f>VLOOKUP(C174,courses_program1!A:E,5,0)</f>
        <v>2.4748720923274514</v>
      </c>
      <c r="H174">
        <v>0</v>
      </c>
      <c r="I174" t="str">
        <f t="shared" si="3"/>
        <v>318256</v>
      </c>
    </row>
    <row r="175" spans="1:9" x14ac:dyDescent="0.2">
      <c r="A175">
        <v>65</v>
      </c>
      <c r="B175">
        <v>318</v>
      </c>
      <c r="C175">
        <v>258</v>
      </c>
      <c r="D175" s="1">
        <f>VLOOKUP(B175,courses_program1!A:E,4,0)</f>
        <v>7.960769380065349E-6</v>
      </c>
      <c r="E175" s="1">
        <f>VLOOKUP(B175,courses_program1!A:E,5,0)</f>
        <v>5.9999999999947189</v>
      </c>
      <c r="F175" s="1">
        <f>VLOOKUP(C175,courses_program1!A:E,4,0)</f>
        <v>1.7677681256980657</v>
      </c>
      <c r="G175" s="1">
        <f>VLOOKUP(C175,courses_program1!A:E,5,0)</f>
        <v>1.767765780233894</v>
      </c>
      <c r="H175">
        <v>0</v>
      </c>
      <c r="I175" t="str">
        <f t="shared" si="3"/>
        <v>318258</v>
      </c>
    </row>
    <row r="176" spans="1:9" x14ac:dyDescent="0.2">
      <c r="A176">
        <v>66</v>
      </c>
      <c r="B176">
        <v>318</v>
      </c>
      <c r="C176">
        <v>256</v>
      </c>
      <c r="D176" s="1">
        <f>VLOOKUP(B176,courses_program1!A:E,4,0)</f>
        <v>7.960769380065349E-6</v>
      </c>
      <c r="E176" s="1">
        <f>VLOOKUP(B176,courses_program1!A:E,5,0)</f>
        <v>5.9999999999947189</v>
      </c>
      <c r="F176" s="1">
        <f>VLOOKUP(C176,courses_program1!A:E,4,0)</f>
        <v>2.4748753759772919</v>
      </c>
      <c r="G176" s="1">
        <f>VLOOKUP(C176,courses_program1!A:E,5,0)</f>
        <v>2.4748720923274514</v>
      </c>
      <c r="H176">
        <v>0</v>
      </c>
      <c r="I176" t="str">
        <f t="shared" si="3"/>
        <v>318256</v>
      </c>
    </row>
    <row r="177" spans="1:9" x14ac:dyDescent="0.2">
      <c r="A177">
        <v>66</v>
      </c>
      <c r="B177">
        <v>318</v>
      </c>
      <c r="C177">
        <v>257</v>
      </c>
      <c r="D177" s="1">
        <f>VLOOKUP(B177,courses_program1!A:E,4,0)</f>
        <v>7.960769380065349E-6</v>
      </c>
      <c r="E177" s="1">
        <f>VLOOKUP(B177,courses_program1!A:E,5,0)</f>
        <v>5.9999999999947189</v>
      </c>
      <c r="F177" s="1">
        <f>VLOOKUP(C177,courses_program1!A:E,4,0)</f>
        <v>2.5375754443131053</v>
      </c>
      <c r="G177" s="1">
        <f>VLOOKUP(C177,courses_program1!A:E,5,0)</f>
        <v>3.0920399196031001</v>
      </c>
      <c r="H177">
        <v>0</v>
      </c>
      <c r="I177" t="str">
        <f t="shared" si="3"/>
        <v>318257</v>
      </c>
    </row>
    <row r="178" spans="1:9" x14ac:dyDescent="0.2">
      <c r="A178">
        <v>66</v>
      </c>
      <c r="B178">
        <v>318</v>
      </c>
      <c r="C178">
        <v>316</v>
      </c>
      <c r="D178" s="1">
        <f>VLOOKUP(B178,courses_program1!A:E,4,0)</f>
        <v>7.960769380065349E-6</v>
      </c>
      <c r="E178" s="1">
        <f>VLOOKUP(B178,courses_program1!A:E,5,0)</f>
        <v>5.9999999999947189</v>
      </c>
      <c r="F178" s="1">
        <f>VLOOKUP(C178,courses_program1!A:E,4,0)</f>
        <v>1.4514285442796564</v>
      </c>
      <c r="G178" s="1">
        <f>VLOOKUP(C178,courses_program1!A:E,5,0)</f>
        <v>4.7847001139935861</v>
      </c>
      <c r="H178">
        <v>1</v>
      </c>
      <c r="I178" t="str">
        <f t="shared" si="3"/>
        <v>318316</v>
      </c>
    </row>
    <row r="179" spans="1:9" x14ac:dyDescent="0.2">
      <c r="A179">
        <v>66</v>
      </c>
      <c r="B179">
        <v>318</v>
      </c>
      <c r="C179">
        <v>358</v>
      </c>
      <c r="D179" s="1">
        <f>VLOOKUP(B179,courses_program1!A:E,4,0)</f>
        <v>7.960769380065349E-6</v>
      </c>
      <c r="E179" s="1">
        <f>VLOOKUP(B179,courses_program1!A:E,5,0)</f>
        <v>5.9999999999947189</v>
      </c>
      <c r="F179" s="1">
        <f>VLOOKUP(C179,courses_program1!A:E,4,0)</f>
        <v>2.3611764206799744</v>
      </c>
      <c r="G179" s="1">
        <f>VLOOKUP(C179,courses_program1!A:E,5,0)</f>
        <v>3.5337438942890169</v>
      </c>
      <c r="H179">
        <v>0</v>
      </c>
      <c r="I179" t="str">
        <f t="shared" si="3"/>
        <v>318358</v>
      </c>
    </row>
    <row r="180" spans="1:9" x14ac:dyDescent="0.2">
      <c r="A180">
        <v>67</v>
      </c>
      <c r="B180">
        <v>319</v>
      </c>
      <c r="C180">
        <v>220</v>
      </c>
      <c r="D180" s="1">
        <f>VLOOKUP(B180,courses_program1!A:E,4,0)</f>
        <v>-3.8650456909477859</v>
      </c>
      <c r="E180" s="1">
        <f>VLOOKUP(B180,courses_program1!A:E,5,0)</f>
        <v>3.1719744335170716</v>
      </c>
      <c r="F180" s="1">
        <f>VLOOKUP(C180,courses_program1!A:E,4,0)</f>
        <v>-2.3190274145686716</v>
      </c>
      <c r="G180" s="1">
        <f>VLOOKUP(C180,courses_program1!A:E,5,0)</f>
        <v>1.9031846601102431</v>
      </c>
      <c r="H180">
        <v>1</v>
      </c>
      <c r="I180" t="str">
        <f t="shared" si="3"/>
        <v>319220</v>
      </c>
    </row>
    <row r="181" spans="1:9" x14ac:dyDescent="0.2">
      <c r="A181">
        <v>67</v>
      </c>
      <c r="B181">
        <v>319</v>
      </c>
      <c r="C181">
        <v>223</v>
      </c>
      <c r="D181" s="1">
        <f>VLOOKUP(B181,courses_program1!A:E,4,0)</f>
        <v>-3.8650456909477859</v>
      </c>
      <c r="E181" s="1">
        <f>VLOOKUP(B181,courses_program1!A:E,5,0)</f>
        <v>3.1719744335170716</v>
      </c>
      <c r="F181" s="1">
        <f>VLOOKUP(C181,courses_program1!A:E,4,0)</f>
        <v>3</v>
      </c>
      <c r="G181" s="1">
        <f>VLOOKUP(C181,courses_program1!A:E,5,0)</f>
        <v>0</v>
      </c>
      <c r="H181">
        <v>0</v>
      </c>
      <c r="I181" t="str">
        <f t="shared" si="3"/>
        <v>319223</v>
      </c>
    </row>
    <row r="182" spans="1:9" x14ac:dyDescent="0.2">
      <c r="A182">
        <v>67</v>
      </c>
      <c r="B182">
        <v>319</v>
      </c>
      <c r="C182">
        <v>226</v>
      </c>
      <c r="D182" s="1">
        <f>VLOOKUP(B182,courses_program1!A:E,4,0)</f>
        <v>-3.8650456909477859</v>
      </c>
      <c r="E182" s="1">
        <f>VLOOKUP(B182,courses_program1!A:E,5,0)</f>
        <v>3.1719744335170716</v>
      </c>
      <c r="F182" s="1">
        <f>VLOOKUP(C182,courses_program1!A:E,4,0)</f>
        <v>2.4944096661760455</v>
      </c>
      <c r="G182" s="1">
        <f>VLOOKUP(C182,courses_program1!A:E,5,0)</f>
        <v>1.6667094579702568</v>
      </c>
      <c r="H182">
        <v>0</v>
      </c>
      <c r="I182" t="str">
        <f t="shared" si="3"/>
        <v>319226</v>
      </c>
    </row>
    <row r="183" spans="1:9" x14ac:dyDescent="0.2">
      <c r="A183">
        <v>68</v>
      </c>
      <c r="B183">
        <v>320</v>
      </c>
      <c r="C183">
        <v>226</v>
      </c>
      <c r="D183" s="1">
        <f>VLOOKUP(B183,courses_program1!A:E,4,0)</f>
        <v>4.1573494436267424</v>
      </c>
      <c r="E183" s="1">
        <f>VLOOKUP(B183,courses_program1!A:E,5,0)</f>
        <v>2.777849096617095</v>
      </c>
      <c r="F183" s="1">
        <f>VLOOKUP(C183,courses_program1!A:E,4,0)</f>
        <v>2.4944096661760455</v>
      </c>
      <c r="G183" s="1">
        <f>VLOOKUP(C183,courses_program1!A:E,5,0)</f>
        <v>1.6667094579702568</v>
      </c>
      <c r="H183">
        <v>1</v>
      </c>
      <c r="I183" t="str">
        <f t="shared" si="3"/>
        <v>320226</v>
      </c>
    </row>
    <row r="184" spans="1:9" x14ac:dyDescent="0.2">
      <c r="A184">
        <v>68</v>
      </c>
      <c r="B184">
        <v>320</v>
      </c>
      <c r="C184">
        <v>200</v>
      </c>
      <c r="D184" s="1">
        <f>VLOOKUP(B184,courses_program1!A:E,4,0)</f>
        <v>4.1573494436267424</v>
      </c>
      <c r="E184" s="1">
        <f>VLOOKUP(B184,courses_program1!A:E,5,0)</f>
        <v>2.777849096617095</v>
      </c>
      <c r="F184" s="1">
        <f>VLOOKUP(C184,courses_program1!A:E,4,0)</f>
        <v>3.9803846900326745E-6</v>
      </c>
      <c r="G184" s="1">
        <f>VLOOKUP(C184,courses_program1!A:E,5,0)</f>
        <v>2.9999999999973594</v>
      </c>
      <c r="H184">
        <v>0</v>
      </c>
      <c r="I184" t="str">
        <f t="shared" si="3"/>
        <v>320200</v>
      </c>
    </row>
    <row r="185" spans="1:9" x14ac:dyDescent="0.2">
      <c r="A185">
        <v>68</v>
      </c>
      <c r="B185">
        <v>320</v>
      </c>
      <c r="C185">
        <v>217</v>
      </c>
      <c r="D185" s="1">
        <f>VLOOKUP(B185,courses_program1!A:E,4,0)</f>
        <v>4.1573494436267424</v>
      </c>
      <c r="E185" s="1">
        <f>VLOOKUP(B185,courses_program1!A:E,5,0)</f>
        <v>2.777849096617095</v>
      </c>
      <c r="F185" s="1">
        <f>VLOOKUP(C185,courses_program1!A:E,4,0)</f>
        <v>1.3393952309986046</v>
      </c>
      <c r="G185" s="1">
        <f>VLOOKUP(C185,courses_program1!A:E,5,0)</f>
        <v>3.2335770309640366</v>
      </c>
      <c r="H185">
        <v>0</v>
      </c>
      <c r="I185" t="str">
        <f t="shared" si="3"/>
        <v>320217</v>
      </c>
    </row>
    <row r="186" spans="1:9" x14ac:dyDescent="0.2">
      <c r="A186">
        <v>68</v>
      </c>
      <c r="B186">
        <v>320</v>
      </c>
      <c r="C186">
        <v>253</v>
      </c>
      <c r="D186" s="1">
        <f>VLOOKUP(B186,courses_program1!A:E,4,0)</f>
        <v>4.1573494436267424</v>
      </c>
      <c r="E186" s="1">
        <f>VLOOKUP(B186,courses_program1!A:E,5,0)</f>
        <v>2.777849096617095</v>
      </c>
      <c r="F186" s="1">
        <f>VLOOKUP(C186,courses_program1!A:E,4,0)</f>
        <v>1.148053055141661</v>
      </c>
      <c r="G186" s="1">
        <f>VLOOKUP(C186,courses_program1!A:E,5,0)</f>
        <v>2.7716374551120313</v>
      </c>
      <c r="H186">
        <v>0</v>
      </c>
      <c r="I186" t="str">
        <f t="shared" si="3"/>
        <v>320253</v>
      </c>
    </row>
    <row r="187" spans="1:9" x14ac:dyDescent="0.2">
      <c r="A187">
        <v>68</v>
      </c>
      <c r="B187">
        <v>320</v>
      </c>
      <c r="C187">
        <v>254</v>
      </c>
      <c r="D187" s="1">
        <f>VLOOKUP(B187,courses_program1!A:E,4,0)</f>
        <v>4.1573494436267424</v>
      </c>
      <c r="E187" s="1">
        <f>VLOOKUP(B187,courses_program1!A:E,5,0)</f>
        <v>2.777849096617095</v>
      </c>
      <c r="F187" s="1">
        <f>VLOOKUP(C187,courses_program1!A:E,4,0)</f>
        <v>0.95671087928471765</v>
      </c>
      <c r="G187" s="1">
        <f>VLOOKUP(C187,courses_program1!A:E,5,0)</f>
        <v>2.309697879260026</v>
      </c>
      <c r="H187">
        <v>0</v>
      </c>
      <c r="I187" t="str">
        <f t="shared" si="3"/>
        <v>320254</v>
      </c>
    </row>
    <row r="188" spans="1:9" x14ac:dyDescent="0.2">
      <c r="A188">
        <v>68</v>
      </c>
      <c r="B188">
        <v>320</v>
      </c>
      <c r="C188">
        <v>220</v>
      </c>
      <c r="D188" s="1">
        <f>VLOOKUP(B188,courses_program1!A:E,4,0)</f>
        <v>4.1573494436267424</v>
      </c>
      <c r="E188" s="1">
        <f>VLOOKUP(B188,courses_program1!A:E,5,0)</f>
        <v>2.777849096617095</v>
      </c>
      <c r="F188" s="1">
        <f>VLOOKUP(C188,courses_program1!A:E,4,0)</f>
        <v>-2.3190274145686716</v>
      </c>
      <c r="G188" s="1">
        <f>VLOOKUP(C188,courses_program1!A:E,5,0)</f>
        <v>1.9031846601102431</v>
      </c>
      <c r="H188">
        <v>0</v>
      </c>
      <c r="I188" t="str">
        <f t="shared" si="3"/>
        <v>320220</v>
      </c>
    </row>
    <row r="189" spans="1:9" x14ac:dyDescent="0.2">
      <c r="A189">
        <v>69</v>
      </c>
      <c r="B189">
        <v>321</v>
      </c>
      <c r="C189">
        <v>320</v>
      </c>
      <c r="D189" s="1">
        <f>VLOOKUP(B189,courses_program1!A:E,4,0)</f>
        <v>4.9888193323520911</v>
      </c>
      <c r="E189" s="1">
        <f>VLOOKUP(B189,courses_program1!A:E,5,0)</f>
        <v>3.3334189159405136</v>
      </c>
      <c r="F189" s="1">
        <f>VLOOKUP(C189,courses_program1!A:E,4,0)</f>
        <v>4.1573494436267424</v>
      </c>
      <c r="G189" s="1">
        <f>VLOOKUP(C189,courses_program1!A:E,5,0)</f>
        <v>2.777849096617095</v>
      </c>
      <c r="H189">
        <v>1</v>
      </c>
      <c r="I189" t="str">
        <f t="shared" si="3"/>
        <v>321320</v>
      </c>
    </row>
    <row r="190" spans="1:9" x14ac:dyDescent="0.2">
      <c r="A190">
        <v>70</v>
      </c>
      <c r="B190">
        <v>322</v>
      </c>
      <c r="C190">
        <v>223</v>
      </c>
      <c r="D190" s="1">
        <f>VLOOKUP(B190,courses_program1!A:E,4,0)</f>
        <v>5</v>
      </c>
      <c r="E190" s="1">
        <f>VLOOKUP(B190,courses_program1!A:E,5,0)</f>
        <v>0</v>
      </c>
      <c r="F190" s="1">
        <f>VLOOKUP(C190,courses_program1!A:E,4,0)</f>
        <v>3</v>
      </c>
      <c r="G190" s="1">
        <f>VLOOKUP(C190,courses_program1!A:E,5,0)</f>
        <v>0</v>
      </c>
      <c r="H190">
        <v>1</v>
      </c>
      <c r="I190" t="str">
        <f t="shared" si="3"/>
        <v>322223</v>
      </c>
    </row>
    <row r="191" spans="1:9" x14ac:dyDescent="0.2">
      <c r="A191">
        <v>70</v>
      </c>
      <c r="B191">
        <v>322</v>
      </c>
      <c r="C191">
        <v>310</v>
      </c>
      <c r="D191" s="1">
        <f>VLOOKUP(B191,courses_program1!A:E,4,0)</f>
        <v>5</v>
      </c>
      <c r="E191" s="1">
        <f>VLOOKUP(B191,courses_program1!A:E,5,0)</f>
        <v>0</v>
      </c>
      <c r="F191" s="1">
        <f>VLOOKUP(C191,courses_program1!A:E,4,0)</f>
        <v>-4.4096010445234768</v>
      </c>
      <c r="G191" s="1">
        <f>VLOOKUP(C191,courses_program1!A:E,5,0)</f>
        <v>2.3569935570844196</v>
      </c>
      <c r="H191">
        <v>0</v>
      </c>
      <c r="I191" t="str">
        <f t="shared" si="3"/>
        <v>322310</v>
      </c>
    </row>
    <row r="192" spans="1:9" x14ac:dyDescent="0.2">
      <c r="A192">
        <v>70</v>
      </c>
      <c r="B192">
        <v>322</v>
      </c>
      <c r="C192">
        <v>152</v>
      </c>
      <c r="D192" s="1">
        <f>VLOOKUP(B192,courses_program1!A:E,4,0)</f>
        <v>5</v>
      </c>
      <c r="E192" s="1">
        <f>VLOOKUP(B192,courses_program1!A:E,5,0)</f>
        <v>0</v>
      </c>
      <c r="F192" s="1">
        <f>VLOOKUP(C192,courses_program1!A:E,4,0)</f>
        <v>1.1111418450258703</v>
      </c>
      <c r="G192" s="1">
        <f>VLOOKUP(C192,courses_program1!A:E,5,0)</f>
        <v>1.6629383031948315</v>
      </c>
      <c r="H192">
        <v>0</v>
      </c>
      <c r="I192" t="str">
        <f t="shared" si="3"/>
        <v>322152</v>
      </c>
    </row>
    <row r="193" spans="1:9" x14ac:dyDescent="0.2">
      <c r="A193">
        <v>70</v>
      </c>
      <c r="B193">
        <v>322</v>
      </c>
      <c r="C193">
        <v>221</v>
      </c>
      <c r="D193" s="1">
        <f>VLOOKUP(B193,courses_program1!A:E,4,0)</f>
        <v>5</v>
      </c>
      <c r="E193" s="1">
        <f>VLOOKUP(B193,courses_program1!A:E,5,0)</f>
        <v>0</v>
      </c>
      <c r="F193" s="1">
        <f>VLOOKUP(C193,courses_program1!A:E,4,0)</f>
        <v>-1.6667061483987755</v>
      </c>
      <c r="G193" s="1">
        <f>VLOOKUP(C193,courses_program1!A:E,5,0)</f>
        <v>2.4944118775554527</v>
      </c>
      <c r="H193">
        <v>0</v>
      </c>
      <c r="I193" t="str">
        <f t="shared" si="3"/>
        <v>322221</v>
      </c>
    </row>
    <row r="194" spans="1:9" x14ac:dyDescent="0.2">
      <c r="A194">
        <v>70</v>
      </c>
      <c r="B194">
        <v>322</v>
      </c>
      <c r="C194">
        <v>220</v>
      </c>
      <c r="D194" s="1">
        <f>VLOOKUP(B194,courses_program1!A:E,4,0)</f>
        <v>5</v>
      </c>
      <c r="E194" s="1">
        <f>VLOOKUP(B194,courses_program1!A:E,5,0)</f>
        <v>0</v>
      </c>
      <c r="F194" s="1">
        <f>VLOOKUP(C194,courses_program1!A:E,4,0)</f>
        <v>-2.3190274145686716</v>
      </c>
      <c r="G194" s="1">
        <f>VLOOKUP(C194,courses_program1!A:E,5,0)</f>
        <v>1.9031846601102431</v>
      </c>
      <c r="H194">
        <v>0</v>
      </c>
      <c r="I194" t="str">
        <f t="shared" si="3"/>
        <v>322220</v>
      </c>
    </row>
    <row r="195" spans="1:9" x14ac:dyDescent="0.2">
      <c r="A195">
        <v>71</v>
      </c>
      <c r="B195">
        <v>323</v>
      </c>
      <c r="C195">
        <v>322</v>
      </c>
      <c r="D195" s="1">
        <f>VLOOKUP(B195,courses_program1!A:E,4,0)</f>
        <v>6</v>
      </c>
      <c r="E195" s="1">
        <f>VLOOKUP(B195,courses_program1!A:E,5,0)</f>
        <v>0</v>
      </c>
      <c r="F195" s="1">
        <f>VLOOKUP(C195,courses_program1!A:E,4,0)</f>
        <v>5</v>
      </c>
      <c r="G195" s="1">
        <f>VLOOKUP(C195,courses_program1!A:E,5,0)</f>
        <v>0</v>
      </c>
      <c r="H195">
        <v>1</v>
      </c>
      <c r="I195" t="str">
        <f>_xlfn.CONCAT(B195,C195)</f>
        <v>323322</v>
      </c>
    </row>
    <row r="196" spans="1:9" x14ac:dyDescent="0.2">
      <c r="A196">
        <v>72</v>
      </c>
      <c r="B196">
        <v>329</v>
      </c>
      <c r="C196">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v>0</v>
      </c>
      <c r="I196" t="str">
        <f>_xlfn.CONCAT(B196,C196)</f>
        <v>329152</v>
      </c>
    </row>
    <row r="197" spans="1:9" x14ac:dyDescent="0.2">
      <c r="A197">
        <v>72</v>
      </c>
      <c r="B197">
        <v>329</v>
      </c>
      <c r="C197">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v>1</v>
      </c>
      <c r="I197" t="str">
        <f>_xlfn.CONCAT(B197,C197)</f>
        <v>329221</v>
      </c>
    </row>
    <row r="198" spans="1:9" x14ac:dyDescent="0.2">
      <c r="A198">
        <v>72</v>
      </c>
      <c r="B198">
        <v>329</v>
      </c>
      <c r="C198">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v>1</v>
      </c>
      <c r="I198" t="str">
        <f>_xlfn.CONCAT(B198,C198)</f>
        <v>329220</v>
      </c>
    </row>
    <row r="199" spans="1:9" x14ac:dyDescent="0.2">
      <c r="A199">
        <v>72</v>
      </c>
      <c r="B199">
        <v>329</v>
      </c>
      <c r="C199">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v>0</v>
      </c>
      <c r="I199" t="str">
        <f>_xlfn.CONCAT(B199,C199)</f>
        <v>329226</v>
      </c>
    </row>
    <row r="200" spans="1:9" x14ac:dyDescent="0.2">
      <c r="A200">
        <v>72</v>
      </c>
      <c r="B200">
        <v>329</v>
      </c>
      <c r="C200">
        <v>223</v>
      </c>
      <c r="D200" s="1">
        <f>VLOOKUP(B200,courses_program1!A:E,4,0)</f>
        <v>-4.1573420723400947</v>
      </c>
      <c r="E200" s="1">
        <f>VLOOKUP(B200,courses_program1!A:E,5,0)</f>
        <v>2.777860128507367</v>
      </c>
      <c r="F200" s="1">
        <f>VLOOKUP(C200,courses_program1!A:E,4,0)</f>
        <v>3</v>
      </c>
      <c r="G200" s="1">
        <f>VLOOKUP(C200,courses_program1!A:E,5,0)</f>
        <v>0</v>
      </c>
      <c r="H200">
        <v>0</v>
      </c>
      <c r="I200" t="str">
        <f>_xlfn.CONCAT(B200,C200)</f>
        <v>329223</v>
      </c>
    </row>
    <row r="201" spans="1:9" x14ac:dyDescent="0.2">
      <c r="A201">
        <v>73</v>
      </c>
      <c r="B201">
        <v>340</v>
      </c>
      <c r="C201">
        <v>152</v>
      </c>
      <c r="D201" s="1">
        <f>VLOOKUP(B201,courses_program1!A:E,4,0)</f>
        <v>-1.4514158476431596</v>
      </c>
      <c r="E201" s="1">
        <f>VLOOKUP(B201,courses_program1!A:E,5,0)</f>
        <v>4.784703965472711</v>
      </c>
      <c r="F201" s="1">
        <f>VLOOKUP(C201,courses_program1!A:E,4,0)</f>
        <v>1.1111418450258703</v>
      </c>
      <c r="G201" s="1">
        <f>VLOOKUP(C201,courses_program1!A:E,5,0)</f>
        <v>1.6629383031948315</v>
      </c>
      <c r="H201">
        <v>0</v>
      </c>
      <c r="I201" t="str">
        <f t="shared" si="3"/>
        <v>340152</v>
      </c>
    </row>
    <row r="202" spans="1:9" x14ac:dyDescent="0.2">
      <c r="A202">
        <v>73</v>
      </c>
      <c r="B202">
        <v>340</v>
      </c>
      <c r="C202">
        <v>221</v>
      </c>
      <c r="D202" s="1">
        <f>VLOOKUP(B202,courses_program1!A:E,4,0)</f>
        <v>-1.4514158476431596</v>
      </c>
      <c r="E202" s="1">
        <f>VLOOKUP(B202,courses_program1!A:E,5,0)</f>
        <v>4.784703965472711</v>
      </c>
      <c r="F202" s="1">
        <f>VLOOKUP(C202,courses_program1!A:E,4,0)</f>
        <v>-1.6667061483987755</v>
      </c>
      <c r="G202" s="1">
        <f>VLOOKUP(C202,courses_program1!A:E,5,0)</f>
        <v>2.4944118775554527</v>
      </c>
      <c r="H202">
        <v>1</v>
      </c>
      <c r="I202" t="str">
        <f t="shared" si="3"/>
        <v>340221</v>
      </c>
    </row>
    <row r="203" spans="1:9" x14ac:dyDescent="0.2">
      <c r="A203">
        <v>73</v>
      </c>
      <c r="B203">
        <v>340</v>
      </c>
      <c r="C203">
        <v>223</v>
      </c>
      <c r="D203" s="1">
        <f>VLOOKUP(B203,courses_program1!A:E,4,0)</f>
        <v>-1.4514158476431596</v>
      </c>
      <c r="E203" s="1">
        <f>VLOOKUP(B203,courses_program1!A:E,5,0)</f>
        <v>4.784703965472711</v>
      </c>
      <c r="F203" s="1">
        <f>VLOOKUP(C203,courses_program1!A:E,4,0)</f>
        <v>3</v>
      </c>
      <c r="G203" s="1">
        <f>VLOOKUP(C203,courses_program1!A:E,5,0)</f>
        <v>0</v>
      </c>
      <c r="H203">
        <v>0</v>
      </c>
      <c r="I203" t="str">
        <f t="shared" si="3"/>
        <v>340223</v>
      </c>
    </row>
    <row r="204" spans="1:9" x14ac:dyDescent="0.2">
      <c r="A204">
        <v>74</v>
      </c>
      <c r="B204">
        <v>341</v>
      </c>
      <c r="C204">
        <v>220</v>
      </c>
      <c r="D204" s="1">
        <f>VLOOKUP(B204,courses_program1!A:E,4,0)</f>
        <v>-2.7778435806646256</v>
      </c>
      <c r="E204" s="1">
        <f>VLOOKUP(B204,courses_program1!A:E,5,0)</f>
        <v>4.1573531292590884</v>
      </c>
      <c r="F204" s="1">
        <f>VLOOKUP(C204,courses_program1!A:E,4,0)</f>
        <v>-2.3190274145686716</v>
      </c>
      <c r="G204" s="1">
        <f>VLOOKUP(C204,courses_program1!A:E,5,0)</f>
        <v>1.9031846601102431</v>
      </c>
      <c r="H204">
        <v>1</v>
      </c>
      <c r="I204" t="str">
        <f t="shared" si="3"/>
        <v>341220</v>
      </c>
    </row>
    <row r="205" spans="1:9" x14ac:dyDescent="0.2">
      <c r="A205">
        <v>74</v>
      </c>
      <c r="B205">
        <v>341</v>
      </c>
      <c r="C205">
        <v>223</v>
      </c>
      <c r="D205" s="1">
        <f>VLOOKUP(B205,courses_program1!A:E,4,0)</f>
        <v>-2.7778435806646256</v>
      </c>
      <c r="E205" s="1">
        <f>VLOOKUP(B205,courses_program1!A:E,5,0)</f>
        <v>4.1573531292590884</v>
      </c>
      <c r="F205" s="1">
        <f>VLOOKUP(C205,courses_program1!A:E,4,0)</f>
        <v>3</v>
      </c>
      <c r="G205" s="1">
        <f>VLOOKUP(C205,courses_program1!A:E,5,0)</f>
        <v>0</v>
      </c>
      <c r="H205">
        <v>0</v>
      </c>
      <c r="I205" t="str">
        <f t="shared" si="3"/>
        <v>341223</v>
      </c>
    </row>
    <row r="206" spans="1:9" x14ac:dyDescent="0.2">
      <c r="A206">
        <v>74</v>
      </c>
      <c r="B206">
        <v>341</v>
      </c>
      <c r="C206">
        <v>226</v>
      </c>
      <c r="D206" s="1">
        <f>VLOOKUP(B206,courses_program1!A:E,4,0)</f>
        <v>-2.7778435806646256</v>
      </c>
      <c r="E206" s="1">
        <f>VLOOKUP(B206,courses_program1!A:E,5,0)</f>
        <v>4.1573531292590884</v>
      </c>
      <c r="F206" s="1">
        <f>VLOOKUP(C206,courses_program1!A:E,4,0)</f>
        <v>2.4944096661760455</v>
      </c>
      <c r="G206" s="1">
        <f>VLOOKUP(C206,courses_program1!A:E,5,0)</f>
        <v>1.6667094579702568</v>
      </c>
      <c r="H206">
        <v>0</v>
      </c>
      <c r="I206" t="str">
        <f t="shared" si="3"/>
        <v>341226</v>
      </c>
    </row>
    <row r="207" spans="1:9" x14ac:dyDescent="0.2">
      <c r="A207">
        <v>75</v>
      </c>
      <c r="B207">
        <v>342</v>
      </c>
      <c r="C207">
        <v>152</v>
      </c>
      <c r="D207" s="1">
        <f>VLOOKUP(B207,courses_program1!A:E,4,0)</f>
        <v>-3.5355268695332196</v>
      </c>
      <c r="E207" s="1">
        <f>VLOOKUP(B207,courses_program1!A:E,5,0)</f>
        <v>3.5355409423182516</v>
      </c>
      <c r="F207" s="1">
        <f>VLOOKUP(C207,courses_program1!A:E,4,0)</f>
        <v>1.1111418450258703</v>
      </c>
      <c r="G207" s="1">
        <f>VLOOKUP(C207,courses_program1!A:E,5,0)</f>
        <v>1.6629383031948315</v>
      </c>
      <c r="H207">
        <v>0</v>
      </c>
      <c r="I207" t="str">
        <f t="shared" si="3"/>
        <v>342152</v>
      </c>
    </row>
    <row r="208" spans="1:9" x14ac:dyDescent="0.2">
      <c r="A208">
        <v>75</v>
      </c>
      <c r="B208">
        <v>342</v>
      </c>
      <c r="C208">
        <v>221</v>
      </c>
      <c r="D208" s="1">
        <f>VLOOKUP(B208,courses_program1!A:E,4,0)</f>
        <v>-3.5355268695332196</v>
      </c>
      <c r="E208" s="1">
        <f>VLOOKUP(B208,courses_program1!A:E,5,0)</f>
        <v>3.5355409423182516</v>
      </c>
      <c r="F208" s="1">
        <f>VLOOKUP(C208,courses_program1!A:E,4,0)</f>
        <v>-1.6667061483987755</v>
      </c>
      <c r="G208" s="1">
        <f>VLOOKUP(C208,courses_program1!A:E,5,0)</f>
        <v>2.4944118775554527</v>
      </c>
      <c r="H208">
        <v>1</v>
      </c>
      <c r="I208" t="str">
        <f t="shared" si="3"/>
        <v>342221</v>
      </c>
    </row>
    <row r="209" spans="1:9" x14ac:dyDescent="0.2">
      <c r="A209">
        <v>75</v>
      </c>
      <c r="B209">
        <v>342</v>
      </c>
      <c r="C209">
        <v>220</v>
      </c>
      <c r="D209" s="1">
        <f>VLOOKUP(B209,courses_program1!A:E,4,0)</f>
        <v>-3.5355268695332196</v>
      </c>
      <c r="E209" s="1">
        <f>VLOOKUP(B209,courses_program1!A:E,5,0)</f>
        <v>3.5355409423182516</v>
      </c>
      <c r="F209" s="1">
        <f>VLOOKUP(C209,courses_program1!A:E,4,0)</f>
        <v>-2.3190274145686716</v>
      </c>
      <c r="G209" s="1">
        <f>VLOOKUP(C209,courses_program1!A:E,5,0)</f>
        <v>1.9031846601102431</v>
      </c>
      <c r="H209">
        <v>1</v>
      </c>
      <c r="I209" t="str">
        <f t="shared" si="3"/>
        <v>342220</v>
      </c>
    </row>
    <row r="210" spans="1:9" x14ac:dyDescent="0.2">
      <c r="A210">
        <v>75</v>
      </c>
      <c r="B210">
        <v>342</v>
      </c>
      <c r="C210">
        <v>226</v>
      </c>
      <c r="D210" s="1">
        <f>VLOOKUP(B210,courses_program1!A:E,4,0)</f>
        <v>-3.5355268695332196</v>
      </c>
      <c r="E210" s="1">
        <f>VLOOKUP(B210,courses_program1!A:E,5,0)</f>
        <v>3.5355409423182516</v>
      </c>
      <c r="F210" s="1">
        <f>VLOOKUP(C210,courses_program1!A:E,4,0)</f>
        <v>2.4944096661760455</v>
      </c>
      <c r="G210" s="1">
        <f>VLOOKUP(C210,courses_program1!A:E,5,0)</f>
        <v>1.6667094579702568</v>
      </c>
      <c r="H210">
        <v>0</v>
      </c>
      <c r="I210" t="str">
        <f t="shared" si="3"/>
        <v>342226</v>
      </c>
    </row>
    <row r="211" spans="1:9" x14ac:dyDescent="0.2">
      <c r="A211">
        <v>75</v>
      </c>
      <c r="B211">
        <v>342</v>
      </c>
      <c r="C211">
        <v>223</v>
      </c>
      <c r="D211" s="1">
        <f>VLOOKUP(B211,courses_program1!A:E,4,0)</f>
        <v>-3.5355268695332196</v>
      </c>
      <c r="E211" s="1">
        <f>VLOOKUP(B211,courses_program1!A:E,5,0)</f>
        <v>3.5355409423182516</v>
      </c>
      <c r="F211" s="1">
        <f>VLOOKUP(C211,courses_program1!A:E,4,0)</f>
        <v>3</v>
      </c>
      <c r="G211" s="1">
        <f>VLOOKUP(C211,courses_program1!A:E,5,0)</f>
        <v>0</v>
      </c>
      <c r="H211">
        <v>0</v>
      </c>
      <c r="I211" t="str">
        <f t="shared" si="3"/>
        <v>342223</v>
      </c>
    </row>
    <row r="212" spans="1:9" x14ac:dyDescent="0.2">
      <c r="A212">
        <v>77</v>
      </c>
      <c r="B212">
        <v>344</v>
      </c>
      <c r="C212">
        <v>152</v>
      </c>
      <c r="D212" s="1">
        <f>VLOOKUP(B212,courses_program1!A:E,4,0)</f>
        <v>-1.9134095005812624</v>
      </c>
      <c r="E212" s="1">
        <f>VLOOKUP(B212,courses_program1!A:E,5,0)</f>
        <v>4.6194008359402368</v>
      </c>
      <c r="F212" s="1">
        <f>VLOOKUP(C212,courses_program1!A:E,4,0)</f>
        <v>1.1111418450258703</v>
      </c>
      <c r="G212" s="1">
        <f>VLOOKUP(C212,courses_program1!A:E,5,0)</f>
        <v>1.6629383031948315</v>
      </c>
      <c r="H212">
        <v>0</v>
      </c>
      <c r="I212" t="str">
        <f t="shared" si="3"/>
        <v>344152</v>
      </c>
    </row>
    <row r="213" spans="1:9" x14ac:dyDescent="0.2">
      <c r="A213">
        <v>77</v>
      </c>
      <c r="B213">
        <v>344</v>
      </c>
      <c r="C213">
        <v>221</v>
      </c>
      <c r="D213" s="1">
        <f>VLOOKUP(B213,courses_program1!A:E,4,0)</f>
        <v>-1.9134095005812624</v>
      </c>
      <c r="E213" s="1">
        <f>VLOOKUP(B213,courses_program1!A:E,5,0)</f>
        <v>4.6194008359402368</v>
      </c>
      <c r="F213" s="1">
        <f>VLOOKUP(C213,courses_program1!A:E,4,0)</f>
        <v>-1.6667061483987755</v>
      </c>
      <c r="G213" s="1">
        <f>VLOOKUP(C213,courses_program1!A:E,5,0)</f>
        <v>2.4944118775554527</v>
      </c>
      <c r="H213">
        <v>1</v>
      </c>
      <c r="I213" t="str">
        <f t="shared" si="3"/>
        <v>344221</v>
      </c>
    </row>
    <row r="214" spans="1:9" x14ac:dyDescent="0.2">
      <c r="A214">
        <v>77</v>
      </c>
      <c r="B214">
        <v>344</v>
      </c>
      <c r="C214">
        <v>220</v>
      </c>
      <c r="D214" s="1">
        <f>VLOOKUP(B214,courses_program1!A:E,4,0)</f>
        <v>-1.9134095005812624</v>
      </c>
      <c r="E214" s="1">
        <f>VLOOKUP(B214,courses_program1!A:E,5,0)</f>
        <v>4.6194008359402368</v>
      </c>
      <c r="F214" s="1">
        <f>VLOOKUP(C214,courses_program1!A:E,4,0)</f>
        <v>-2.3190274145686716</v>
      </c>
      <c r="G214" s="1">
        <f>VLOOKUP(C214,courses_program1!A:E,5,0)</f>
        <v>1.9031846601102431</v>
      </c>
      <c r="H214">
        <v>1</v>
      </c>
      <c r="I214" t="str">
        <f t="shared" ref="I214:I277" si="4">_xlfn.CONCAT(B214,C214)</f>
        <v>344220</v>
      </c>
    </row>
    <row r="215" spans="1:9" x14ac:dyDescent="0.2">
      <c r="A215">
        <v>77</v>
      </c>
      <c r="B215">
        <v>344</v>
      </c>
      <c r="C215">
        <v>226</v>
      </c>
      <c r="D215" s="1">
        <f>VLOOKUP(B215,courses_program1!A:E,4,0)</f>
        <v>-1.9134095005812624</v>
      </c>
      <c r="E215" s="1">
        <f>VLOOKUP(B215,courses_program1!A:E,5,0)</f>
        <v>4.6194008359402368</v>
      </c>
      <c r="F215" s="1">
        <f>VLOOKUP(C215,courses_program1!A:E,4,0)</f>
        <v>2.4944096661760455</v>
      </c>
      <c r="G215" s="1">
        <f>VLOOKUP(C215,courses_program1!A:E,5,0)</f>
        <v>1.6667094579702568</v>
      </c>
      <c r="H215">
        <v>0</v>
      </c>
      <c r="I215" t="str">
        <f t="shared" si="4"/>
        <v>344226</v>
      </c>
    </row>
    <row r="216" spans="1:9" x14ac:dyDescent="0.2">
      <c r="A216">
        <v>77</v>
      </c>
      <c r="B216">
        <v>344</v>
      </c>
      <c r="C216">
        <v>223</v>
      </c>
      <c r="D216" s="1">
        <f>VLOOKUP(B216,courses_program1!A:E,4,0)</f>
        <v>-1.9134095005812624</v>
      </c>
      <c r="E216" s="1">
        <f>VLOOKUP(B216,courses_program1!A:E,5,0)</f>
        <v>4.6194008359402368</v>
      </c>
      <c r="F216" s="1">
        <f>VLOOKUP(C216,courses_program1!A:E,4,0)</f>
        <v>3</v>
      </c>
      <c r="G216" s="1">
        <f>VLOOKUP(C216,courses_program1!A:E,5,0)</f>
        <v>0</v>
      </c>
      <c r="H216">
        <v>0</v>
      </c>
      <c r="I216" t="str">
        <f t="shared" si="4"/>
        <v>344223</v>
      </c>
    </row>
    <row r="217" spans="1:9" x14ac:dyDescent="0.2">
      <c r="A217">
        <v>79</v>
      </c>
      <c r="B217">
        <v>345</v>
      </c>
      <c r="C217">
        <v>215</v>
      </c>
      <c r="D217" s="1">
        <f>VLOOKUP(B217,courses_program1!A:E,4,0)</f>
        <v>0.97545730327144264</v>
      </c>
      <c r="E217" s="1">
        <f>VLOOKUP(B217,courses_program1!A:E,5,0)</f>
        <v>4.9039252695666562</v>
      </c>
      <c r="F217" s="1">
        <f>VLOOKUP(C217,courses_program1!A:E,4,0)</f>
        <v>0.78036584261715414</v>
      </c>
      <c r="G217" s="1">
        <f>VLOOKUP(C217,courses_program1!A:E,5,0)</f>
        <v>3.923140215653325</v>
      </c>
      <c r="H217">
        <v>1</v>
      </c>
      <c r="I217" t="str">
        <f t="shared" si="4"/>
        <v>345215</v>
      </c>
    </row>
    <row r="218" spans="1:9" x14ac:dyDescent="0.2">
      <c r="A218">
        <v>79</v>
      </c>
      <c r="B218">
        <v>345</v>
      </c>
      <c r="C218">
        <v>255</v>
      </c>
      <c r="D218" s="1">
        <f>VLOOKUP(B218,courses_program1!A:E,4,0)</f>
        <v>0.97545730327144264</v>
      </c>
      <c r="E218" s="1">
        <f>VLOOKUP(B218,courses_program1!A:E,5,0)</f>
        <v>4.9039252695666562</v>
      </c>
      <c r="F218" s="1">
        <f>VLOOKUP(C218,courses_program1!A:E,4,0)</f>
        <v>2.1213217508376787</v>
      </c>
      <c r="G218" s="1">
        <f>VLOOKUP(C218,courses_program1!A:E,5,0)</f>
        <v>2.1213189362806726</v>
      </c>
      <c r="H218">
        <v>0</v>
      </c>
      <c r="I218" t="str">
        <f t="shared" si="4"/>
        <v>345255</v>
      </c>
    </row>
    <row r="219" spans="1:9" x14ac:dyDescent="0.2">
      <c r="A219">
        <v>79</v>
      </c>
      <c r="B219">
        <v>345</v>
      </c>
      <c r="C219">
        <v>256</v>
      </c>
      <c r="D219" s="1">
        <f>VLOOKUP(B219,courses_program1!A:E,4,0)</f>
        <v>0.97545730327144264</v>
      </c>
      <c r="E219" s="1">
        <f>VLOOKUP(B219,courses_program1!A:E,5,0)</f>
        <v>4.9039252695666562</v>
      </c>
      <c r="F219" s="1">
        <f>VLOOKUP(C219,courses_program1!A:E,4,0)</f>
        <v>2.4748753759772919</v>
      </c>
      <c r="G219" s="1">
        <f>VLOOKUP(C219,courses_program1!A:E,5,0)</f>
        <v>2.4748720923274514</v>
      </c>
      <c r="H219">
        <v>0</v>
      </c>
      <c r="I219" t="str">
        <f t="shared" si="4"/>
        <v>345256</v>
      </c>
    </row>
    <row r="220" spans="1:9" x14ac:dyDescent="0.2">
      <c r="A220">
        <v>79</v>
      </c>
      <c r="B220">
        <v>345</v>
      </c>
      <c r="C220">
        <v>258</v>
      </c>
      <c r="D220" s="1">
        <f>VLOOKUP(B220,courses_program1!A:E,4,0)</f>
        <v>0.97545730327144264</v>
      </c>
      <c r="E220" s="1">
        <f>VLOOKUP(B220,courses_program1!A:E,5,0)</f>
        <v>4.9039252695666562</v>
      </c>
      <c r="F220" s="1">
        <f>VLOOKUP(C220,courses_program1!A:E,4,0)</f>
        <v>1.7677681256980657</v>
      </c>
      <c r="G220" s="1">
        <f>VLOOKUP(C220,courses_program1!A:E,5,0)</f>
        <v>1.767765780233894</v>
      </c>
      <c r="H220">
        <v>0</v>
      </c>
      <c r="I220" t="str">
        <f t="shared" si="4"/>
        <v>345258</v>
      </c>
    </row>
    <row r="221" spans="1:9" x14ac:dyDescent="0.2">
      <c r="A221">
        <v>81</v>
      </c>
      <c r="B221">
        <v>361</v>
      </c>
      <c r="C221">
        <v>215</v>
      </c>
      <c r="D221" s="1">
        <f>VLOOKUP(B221,courses_program1!A:E,4,0)</f>
        <v>0.58811026926075216</v>
      </c>
      <c r="E221" s="1">
        <f>VLOOKUP(B221,courses_program1!A:E,5,0)</f>
        <v>5.9711076285049529</v>
      </c>
      <c r="F221" s="1">
        <f>VLOOKUP(C221,courses_program1!A:E,4,0)</f>
        <v>0.78036584261715414</v>
      </c>
      <c r="G221" s="1">
        <f>VLOOKUP(C221,courses_program1!A:E,5,0)</f>
        <v>3.923140215653325</v>
      </c>
      <c r="H221">
        <v>1</v>
      </c>
      <c r="I221" t="str">
        <f t="shared" si="4"/>
        <v>361215</v>
      </c>
    </row>
    <row r="222" spans="1:9" x14ac:dyDescent="0.2">
      <c r="A222">
        <v>81</v>
      </c>
      <c r="B222">
        <v>361</v>
      </c>
      <c r="C222">
        <v>255</v>
      </c>
      <c r="D222" s="1">
        <f>VLOOKUP(B222,courses_program1!A:E,4,0)</f>
        <v>0.58811026926075216</v>
      </c>
      <c r="E222" s="1">
        <f>VLOOKUP(B222,courses_program1!A:E,5,0)</f>
        <v>5.9711076285049529</v>
      </c>
      <c r="F222" s="1">
        <f>VLOOKUP(C222,courses_program1!A:E,4,0)</f>
        <v>2.1213217508376787</v>
      </c>
      <c r="G222" s="1">
        <f>VLOOKUP(C222,courses_program1!A:E,5,0)</f>
        <v>2.1213189362806726</v>
      </c>
      <c r="H222">
        <v>0</v>
      </c>
      <c r="I222" t="str">
        <f t="shared" si="4"/>
        <v>361255</v>
      </c>
    </row>
    <row r="223" spans="1:9" x14ac:dyDescent="0.2">
      <c r="A223">
        <v>81</v>
      </c>
      <c r="B223">
        <v>361</v>
      </c>
      <c r="C223">
        <v>256</v>
      </c>
      <c r="D223" s="1">
        <f>VLOOKUP(B223,courses_program1!A:E,4,0)</f>
        <v>0.58811026926075216</v>
      </c>
      <c r="E223" s="1">
        <f>VLOOKUP(B223,courses_program1!A:E,5,0)</f>
        <v>5.9711076285049529</v>
      </c>
      <c r="F223" s="1">
        <f>VLOOKUP(C223,courses_program1!A:E,4,0)</f>
        <v>2.4748753759772919</v>
      </c>
      <c r="G223" s="1">
        <f>VLOOKUP(C223,courses_program1!A:E,5,0)</f>
        <v>2.4748720923274514</v>
      </c>
      <c r="H223">
        <v>0</v>
      </c>
      <c r="I223" t="str">
        <f t="shared" si="4"/>
        <v>361256</v>
      </c>
    </row>
    <row r="224" spans="1:9" x14ac:dyDescent="0.2">
      <c r="A224">
        <v>81</v>
      </c>
      <c r="B224">
        <v>361</v>
      </c>
      <c r="C224">
        <v>258</v>
      </c>
      <c r="D224" s="1">
        <f>VLOOKUP(B224,courses_program1!A:E,4,0)</f>
        <v>0.58811026926075216</v>
      </c>
      <c r="E224" s="1">
        <f>VLOOKUP(B224,courses_program1!A:E,5,0)</f>
        <v>5.9711076285049529</v>
      </c>
      <c r="F224" s="1">
        <f>VLOOKUP(C224,courses_program1!A:E,4,0)</f>
        <v>1.7677681256980657</v>
      </c>
      <c r="G224" s="1">
        <f>VLOOKUP(C224,courses_program1!A:E,5,0)</f>
        <v>1.767765780233894</v>
      </c>
      <c r="H224">
        <v>0</v>
      </c>
      <c r="I224" t="str">
        <f t="shared" si="4"/>
        <v>361258</v>
      </c>
    </row>
    <row r="225" spans="1:9" x14ac:dyDescent="0.2">
      <c r="A225">
        <v>82</v>
      </c>
      <c r="B225">
        <v>400</v>
      </c>
      <c r="C225">
        <v>300</v>
      </c>
      <c r="D225" s="1">
        <f>VLOOKUP(B225,courses_program1!A:E,4,0)</f>
        <v>2.6787904619972092</v>
      </c>
      <c r="E225" s="1">
        <f>VLOOKUP(B225,courses_program1!A:E,5,0)</f>
        <v>6.4671540619280732</v>
      </c>
      <c r="F225" s="1">
        <f>VLOOKUP(C225,courses_program1!A:E,4,0)</f>
        <v>2.7778546125646759</v>
      </c>
      <c r="G225" s="1">
        <f>VLOOKUP(C225,courses_program1!A:E,5,0)</f>
        <v>4.1573457579870787</v>
      </c>
      <c r="H225">
        <v>1</v>
      </c>
      <c r="I225" t="str">
        <f t="shared" si="4"/>
        <v>400300</v>
      </c>
    </row>
    <row r="226" spans="1:9" x14ac:dyDescent="0.2">
      <c r="A226">
        <v>82</v>
      </c>
      <c r="B226">
        <v>400</v>
      </c>
      <c r="C226">
        <v>305</v>
      </c>
      <c r="D226" s="1">
        <f>VLOOKUP(B226,courses_program1!A:E,4,0)</f>
        <v>2.6787904619972092</v>
      </c>
      <c r="E226" s="1">
        <f>VLOOKUP(B226,courses_program1!A:E,5,0)</f>
        <v>6.4671540619280732</v>
      </c>
      <c r="F226" s="1">
        <f>VLOOKUP(C226,courses_program1!A:E,4,0)</f>
        <v>3.3334255350776107</v>
      </c>
      <c r="G226" s="1">
        <f>VLOOKUP(C226,courses_program1!A:E,5,0)</f>
        <v>4.9888149095844945</v>
      </c>
      <c r="H226">
        <v>0</v>
      </c>
      <c r="I226" t="str">
        <f t="shared" si="4"/>
        <v>400305</v>
      </c>
    </row>
    <row r="227" spans="1:9" x14ac:dyDescent="0.2">
      <c r="A227">
        <v>83</v>
      </c>
      <c r="B227">
        <v>400</v>
      </c>
      <c r="C227">
        <v>256</v>
      </c>
      <c r="D227" s="1">
        <f>VLOOKUP(B227,courses_program1!A:E,4,0)</f>
        <v>2.6787904619972092</v>
      </c>
      <c r="E227" s="1">
        <f>VLOOKUP(B227,courses_program1!A:E,5,0)</f>
        <v>6.4671540619280732</v>
      </c>
      <c r="F227" s="1">
        <f>VLOOKUP(C227,courses_program1!A:E,4,0)</f>
        <v>2.4748753759772919</v>
      </c>
      <c r="G227" s="1">
        <f>VLOOKUP(C227,courses_program1!A:E,5,0)</f>
        <v>2.4748720923274514</v>
      </c>
      <c r="H227">
        <v>0</v>
      </c>
      <c r="I227" t="str">
        <f t="shared" si="4"/>
        <v>400256</v>
      </c>
    </row>
    <row r="228" spans="1:9" x14ac:dyDescent="0.2">
      <c r="A228">
        <v>83</v>
      </c>
      <c r="B228">
        <v>400</v>
      </c>
      <c r="C228">
        <v>257</v>
      </c>
      <c r="D228" s="1">
        <f>VLOOKUP(B228,courses_program1!A:E,4,0)</f>
        <v>2.6787904619972092</v>
      </c>
      <c r="E228" s="1">
        <f>VLOOKUP(B228,courses_program1!A:E,5,0)</f>
        <v>6.4671540619280732</v>
      </c>
      <c r="F228" s="1">
        <f>VLOOKUP(C228,courses_program1!A:E,4,0)</f>
        <v>2.5375754443131053</v>
      </c>
      <c r="G228" s="1">
        <f>VLOOKUP(C228,courses_program1!A:E,5,0)</f>
        <v>3.0920399196031001</v>
      </c>
      <c r="H228">
        <v>0</v>
      </c>
      <c r="I228" t="str">
        <f t="shared" si="4"/>
        <v>400257</v>
      </c>
    </row>
    <row r="229" spans="1:9" x14ac:dyDescent="0.2">
      <c r="A229">
        <v>83</v>
      </c>
      <c r="B229">
        <v>400</v>
      </c>
      <c r="C229">
        <v>316</v>
      </c>
      <c r="D229" s="1">
        <f>VLOOKUP(B229,courses_program1!A:E,4,0)</f>
        <v>2.6787904619972092</v>
      </c>
      <c r="E229" s="1">
        <f>VLOOKUP(B229,courses_program1!A:E,5,0)</f>
        <v>6.4671540619280732</v>
      </c>
      <c r="F229" s="1">
        <f>VLOOKUP(C229,courses_program1!A:E,4,0)</f>
        <v>1.4514285442796564</v>
      </c>
      <c r="G229" s="1">
        <f>VLOOKUP(C229,courses_program1!A:E,5,0)</f>
        <v>4.7847001139935861</v>
      </c>
      <c r="H229">
        <v>1</v>
      </c>
      <c r="I229" t="str">
        <f t="shared" si="4"/>
        <v>400316</v>
      </c>
    </row>
    <row r="230" spans="1:9" x14ac:dyDescent="0.2">
      <c r="A230">
        <v>83</v>
      </c>
      <c r="B230">
        <v>400</v>
      </c>
      <c r="C230">
        <v>358</v>
      </c>
      <c r="D230" s="1">
        <f>VLOOKUP(B230,courses_program1!A:E,4,0)</f>
        <v>2.6787904619972092</v>
      </c>
      <c r="E230" s="1">
        <f>VLOOKUP(B230,courses_program1!A:E,5,0)</f>
        <v>6.4671540619280732</v>
      </c>
      <c r="F230" s="1">
        <f>VLOOKUP(C230,courses_program1!A:E,4,0)</f>
        <v>2.3611764206799744</v>
      </c>
      <c r="G230" s="1">
        <f>VLOOKUP(C230,courses_program1!A:E,5,0)</f>
        <v>3.5337438942890169</v>
      </c>
      <c r="H230">
        <v>0</v>
      </c>
      <c r="I230" t="str">
        <f t="shared" si="4"/>
        <v>400358</v>
      </c>
    </row>
    <row r="231" spans="1:9" x14ac:dyDescent="0.2">
      <c r="A231">
        <v>84</v>
      </c>
      <c r="B231">
        <v>401</v>
      </c>
      <c r="C231">
        <v>256</v>
      </c>
      <c r="D231" s="1">
        <f>VLOOKUP(B231,courses_program1!A:E,4,0)</f>
        <v>3.0614748137110963</v>
      </c>
      <c r="E231" s="1">
        <f>VLOOKUP(B231,courses_program1!A:E,5,0)</f>
        <v>7.3910332136320838</v>
      </c>
      <c r="F231" s="1">
        <f>VLOOKUP(C231,courses_program1!A:E,4,0)</f>
        <v>2.4748753759772919</v>
      </c>
      <c r="G231" s="1">
        <f>VLOOKUP(C231,courses_program1!A:E,5,0)</f>
        <v>2.4748720923274514</v>
      </c>
      <c r="H231">
        <v>0</v>
      </c>
      <c r="I231" t="str">
        <f t="shared" si="4"/>
        <v>401256</v>
      </c>
    </row>
    <row r="232" spans="1:9" x14ac:dyDescent="0.2">
      <c r="A232">
        <v>84</v>
      </c>
      <c r="B232">
        <v>401</v>
      </c>
      <c r="C232">
        <v>257</v>
      </c>
      <c r="D232" s="1">
        <f>VLOOKUP(B232,courses_program1!A:E,4,0)</f>
        <v>3.0614748137110963</v>
      </c>
      <c r="E232" s="1">
        <f>VLOOKUP(B232,courses_program1!A:E,5,0)</f>
        <v>7.3910332136320838</v>
      </c>
      <c r="F232" s="1">
        <f>VLOOKUP(C232,courses_program1!A:E,4,0)</f>
        <v>2.5375754443131053</v>
      </c>
      <c r="G232" s="1">
        <f>VLOOKUP(C232,courses_program1!A:E,5,0)</f>
        <v>3.0920399196031001</v>
      </c>
      <c r="H232">
        <v>0</v>
      </c>
      <c r="I232" t="str">
        <f t="shared" si="4"/>
        <v>401257</v>
      </c>
    </row>
    <row r="233" spans="1:9" x14ac:dyDescent="0.2">
      <c r="A233">
        <v>84</v>
      </c>
      <c r="B233">
        <v>401</v>
      </c>
      <c r="C233">
        <v>316</v>
      </c>
      <c r="D233" s="1">
        <f>VLOOKUP(B233,courses_program1!A:E,4,0)</f>
        <v>3.0614748137110963</v>
      </c>
      <c r="E233" s="1">
        <f>VLOOKUP(B233,courses_program1!A:E,5,0)</f>
        <v>7.3910332136320838</v>
      </c>
      <c r="F233" s="1">
        <f>VLOOKUP(C233,courses_program1!A:E,4,0)</f>
        <v>1.4514285442796564</v>
      </c>
      <c r="G233" s="1">
        <f>VLOOKUP(C233,courses_program1!A:E,5,0)</f>
        <v>4.7847001139935861</v>
      </c>
      <c r="H233">
        <v>0</v>
      </c>
      <c r="I233" t="str">
        <f t="shared" si="4"/>
        <v>401316</v>
      </c>
    </row>
    <row r="234" spans="1:9" x14ac:dyDescent="0.2">
      <c r="A234">
        <v>84</v>
      </c>
      <c r="B234">
        <v>401</v>
      </c>
      <c r="C234">
        <v>358</v>
      </c>
      <c r="D234" s="1">
        <f>VLOOKUP(B234,courses_program1!A:E,4,0)</f>
        <v>3.0614748137110963</v>
      </c>
      <c r="E234" s="1">
        <f>VLOOKUP(B234,courses_program1!A:E,5,0)</f>
        <v>7.3910332136320838</v>
      </c>
      <c r="F234" s="1">
        <f>VLOOKUP(C234,courses_program1!A:E,4,0)</f>
        <v>2.3611764206799744</v>
      </c>
      <c r="G234" s="1">
        <f>VLOOKUP(C234,courses_program1!A:E,5,0)</f>
        <v>3.5337438942890169</v>
      </c>
      <c r="H234">
        <v>0</v>
      </c>
      <c r="I234" t="str">
        <f t="shared" si="4"/>
        <v>401358</v>
      </c>
    </row>
    <row r="235" spans="1:9" x14ac:dyDescent="0.2">
      <c r="A235">
        <v>84</v>
      </c>
      <c r="B235">
        <v>401</v>
      </c>
      <c r="C235">
        <v>400</v>
      </c>
      <c r="D235" s="1">
        <f>VLOOKUP(B235,courses_program1!A:E,4,0)</f>
        <v>3.0614748137110963</v>
      </c>
      <c r="E235" s="1">
        <f>VLOOKUP(B235,courses_program1!A:E,5,0)</f>
        <v>7.3910332136320838</v>
      </c>
      <c r="F235" s="1">
        <f>VLOOKUP(C235,courses_program1!A:E,4,0)</f>
        <v>2.6787904619972092</v>
      </c>
      <c r="G235" s="1">
        <f>VLOOKUP(C235,courses_program1!A:E,5,0)</f>
        <v>6.4671540619280732</v>
      </c>
      <c r="H235">
        <v>1</v>
      </c>
      <c r="I235" t="str">
        <f t="shared" si="4"/>
        <v>401400</v>
      </c>
    </row>
    <row r="236" spans="1:9" x14ac:dyDescent="0.2">
      <c r="A236">
        <v>86</v>
      </c>
      <c r="B236">
        <v>402</v>
      </c>
      <c r="C236">
        <v>301</v>
      </c>
      <c r="D236" s="1">
        <f>VLOOKUP(B236,courses_program1!A:E,4,0)</f>
        <v>4.4407570275479342</v>
      </c>
      <c r="E236" s="1">
        <f>VLOOKUP(B236,courses_program1!A:E,5,0)</f>
        <v>5.4110698593054254</v>
      </c>
      <c r="F236" s="1">
        <f>VLOOKUP(C236,courses_program1!A:E,4,0)</f>
        <v>2.296106110283322</v>
      </c>
      <c r="G236" s="1">
        <f>VLOOKUP(C236,courses_program1!A:E,5,0)</f>
        <v>5.5432749102240626</v>
      </c>
      <c r="H236">
        <v>0</v>
      </c>
      <c r="I236" t="str">
        <f t="shared" si="4"/>
        <v>402301</v>
      </c>
    </row>
    <row r="237" spans="1:9" x14ac:dyDescent="0.2">
      <c r="A237">
        <v>86</v>
      </c>
      <c r="B237">
        <v>402</v>
      </c>
      <c r="C237">
        <v>320</v>
      </c>
      <c r="D237" s="1">
        <f>VLOOKUP(B237,courses_program1!A:E,4,0)</f>
        <v>4.4407570275479342</v>
      </c>
      <c r="E237" s="1">
        <f>VLOOKUP(B237,courses_program1!A:E,5,0)</f>
        <v>5.4110698593054254</v>
      </c>
      <c r="F237" s="1">
        <f>VLOOKUP(C237,courses_program1!A:E,4,0)</f>
        <v>4.1573494436267424</v>
      </c>
      <c r="G237" s="1">
        <f>VLOOKUP(C237,courses_program1!A:E,5,0)</f>
        <v>2.777849096617095</v>
      </c>
      <c r="H237">
        <v>1</v>
      </c>
      <c r="I237" t="str">
        <f t="shared" si="4"/>
        <v>402320</v>
      </c>
    </row>
    <row r="238" spans="1:9" x14ac:dyDescent="0.2">
      <c r="A238">
        <v>87</v>
      </c>
      <c r="B238">
        <v>403</v>
      </c>
      <c r="C238">
        <v>301</v>
      </c>
      <c r="D238" s="1">
        <f>VLOOKUP(B238,courses_program1!A:E,4,0)</f>
        <v>5.0751508886262107</v>
      </c>
      <c r="E238" s="1">
        <f>VLOOKUP(B238,courses_program1!A:E,5,0)</f>
        <v>6.1840798392062002</v>
      </c>
      <c r="F238" s="1">
        <f>VLOOKUP(C238,courses_program1!A:E,4,0)</f>
        <v>2.296106110283322</v>
      </c>
      <c r="G238" s="1">
        <f>VLOOKUP(C238,courses_program1!A:E,5,0)</f>
        <v>5.5432749102240626</v>
      </c>
      <c r="H238">
        <v>0</v>
      </c>
      <c r="I238" t="str">
        <f t="shared" si="4"/>
        <v>403301</v>
      </c>
    </row>
    <row r="239" spans="1:9" x14ac:dyDescent="0.2">
      <c r="A239">
        <v>87</v>
      </c>
      <c r="B239">
        <v>403</v>
      </c>
      <c r="C239">
        <v>320</v>
      </c>
      <c r="D239" s="1">
        <f>VLOOKUP(B239,courses_program1!A:E,4,0)</f>
        <v>5.0751508886262107</v>
      </c>
      <c r="E239" s="1">
        <f>VLOOKUP(B239,courses_program1!A:E,5,0)</f>
        <v>6.1840798392062002</v>
      </c>
      <c r="F239" s="1">
        <f>VLOOKUP(C239,courses_program1!A:E,4,0)</f>
        <v>4.1573494436267424</v>
      </c>
      <c r="G239" s="1">
        <f>VLOOKUP(C239,courses_program1!A:E,5,0)</f>
        <v>2.777849096617095</v>
      </c>
      <c r="H239">
        <v>1</v>
      </c>
      <c r="I239" t="str">
        <f t="shared" si="4"/>
        <v>403320</v>
      </c>
    </row>
    <row r="240" spans="1:9" x14ac:dyDescent="0.2">
      <c r="A240">
        <v>88</v>
      </c>
      <c r="B240">
        <v>403</v>
      </c>
      <c r="C240">
        <v>402</v>
      </c>
      <c r="D240" s="1">
        <f>VLOOKUP(B240,courses_program1!A:E,4,0)</f>
        <v>5.0751508886262107</v>
      </c>
      <c r="E240" s="1">
        <f>VLOOKUP(B240,courses_program1!A:E,5,0)</f>
        <v>6.1840798392062002</v>
      </c>
      <c r="F240" s="1">
        <f>VLOOKUP(C240,courses_program1!A:E,4,0)</f>
        <v>4.4407570275479342</v>
      </c>
      <c r="G240" s="1">
        <f>VLOOKUP(C240,courses_program1!A:E,5,0)</f>
        <v>5.4110698593054254</v>
      </c>
      <c r="H240">
        <v>1</v>
      </c>
      <c r="I240" t="str">
        <f t="shared" si="4"/>
        <v>403402</v>
      </c>
    </row>
    <row r="241" spans="1:9" x14ac:dyDescent="0.2">
      <c r="A241">
        <v>89</v>
      </c>
      <c r="B241">
        <v>404</v>
      </c>
      <c r="C241">
        <v>300</v>
      </c>
      <c r="D241" s="1">
        <f>VLOOKUP(B241,courses_program1!A:E,4,0)</f>
        <v>5.6568580022338102</v>
      </c>
      <c r="E241" s="1">
        <f>VLOOKUP(B241,courses_program1!A:E,5,0)</f>
        <v>5.6568504967484605</v>
      </c>
      <c r="F241" s="1">
        <f>VLOOKUP(C241,courses_program1!A:E,4,0)</f>
        <v>2.7778546125646759</v>
      </c>
      <c r="G241" s="1">
        <f>VLOOKUP(C241,courses_program1!A:E,5,0)</f>
        <v>4.1573457579870787</v>
      </c>
      <c r="H241">
        <v>1</v>
      </c>
      <c r="I241" t="str">
        <f t="shared" si="4"/>
        <v>404300</v>
      </c>
    </row>
    <row r="242" spans="1:9" x14ac:dyDescent="0.2">
      <c r="A242">
        <v>89</v>
      </c>
      <c r="B242">
        <v>404</v>
      </c>
      <c r="C242">
        <v>321</v>
      </c>
      <c r="D242" s="1">
        <f>VLOOKUP(B242,courses_program1!A:E,4,0)</f>
        <v>5.6568580022338102</v>
      </c>
      <c r="E242" s="1">
        <f>VLOOKUP(B242,courses_program1!A:E,5,0)</f>
        <v>5.6568504967484605</v>
      </c>
      <c r="F242" s="1">
        <f>VLOOKUP(C242,courses_program1!A:E,4,0)</f>
        <v>4.9888193323520911</v>
      </c>
      <c r="G242" s="1">
        <f>VLOOKUP(C242,courses_program1!A:E,5,0)</f>
        <v>3.3334189159405136</v>
      </c>
      <c r="H242">
        <v>1</v>
      </c>
      <c r="I242" t="str">
        <f t="shared" si="4"/>
        <v>404321</v>
      </c>
    </row>
    <row r="243" spans="1:9" x14ac:dyDescent="0.2">
      <c r="A243">
        <v>90</v>
      </c>
      <c r="B243">
        <v>404</v>
      </c>
      <c r="C243">
        <v>420</v>
      </c>
      <c r="D243" s="1">
        <f>VLOOKUP(B243,courses_program1!A:E,4,0)</f>
        <v>5.6568580022338102</v>
      </c>
      <c r="E243" s="1">
        <f>VLOOKUP(B243,courses_program1!A:E,5,0)</f>
        <v>5.6568504967484605</v>
      </c>
      <c r="F243" s="1">
        <f>VLOOKUP(C243,courses_program1!A:E,4,0)</f>
        <v>5.8202892210774397</v>
      </c>
      <c r="G243" s="1">
        <f>VLOOKUP(C243,courses_program1!A:E,5,0)</f>
        <v>3.8889887352639327</v>
      </c>
      <c r="H243">
        <v>1</v>
      </c>
      <c r="I243" t="str">
        <f t="shared" si="4"/>
        <v>404420</v>
      </c>
    </row>
    <row r="244" spans="1:9" x14ac:dyDescent="0.2">
      <c r="A244">
        <v>91</v>
      </c>
      <c r="B244">
        <v>405</v>
      </c>
      <c r="C244">
        <v>256</v>
      </c>
      <c r="D244" s="1">
        <f>VLOOKUP(B244,courses_program1!A:E,4,0)</f>
        <v>2.0319999619915192</v>
      </c>
      <c r="E244" s="1">
        <f>VLOOKUP(B244,courses_program1!A:E,5,0)</f>
        <v>6.698580159591021</v>
      </c>
      <c r="F244" s="1">
        <f>VLOOKUP(C244,courses_program1!A:E,4,0)</f>
        <v>2.4748753759772919</v>
      </c>
      <c r="G244" s="1">
        <f>VLOOKUP(C244,courses_program1!A:E,5,0)</f>
        <v>2.4748720923274514</v>
      </c>
      <c r="H244">
        <v>0</v>
      </c>
      <c r="I244" t="str">
        <f t="shared" si="4"/>
        <v>405256</v>
      </c>
    </row>
    <row r="245" spans="1:9" x14ac:dyDescent="0.2">
      <c r="A245">
        <v>91</v>
      </c>
      <c r="B245">
        <v>405</v>
      </c>
      <c r="C245">
        <v>257</v>
      </c>
      <c r="D245" s="1">
        <f>VLOOKUP(B245,courses_program1!A:E,4,0)</f>
        <v>2.0319999619915192</v>
      </c>
      <c r="E245" s="1">
        <f>VLOOKUP(B245,courses_program1!A:E,5,0)</f>
        <v>6.698580159591021</v>
      </c>
      <c r="F245" s="1">
        <f>VLOOKUP(C245,courses_program1!A:E,4,0)</f>
        <v>2.5375754443131053</v>
      </c>
      <c r="G245" s="1">
        <f>VLOOKUP(C245,courses_program1!A:E,5,0)</f>
        <v>3.0920399196031001</v>
      </c>
      <c r="H245">
        <v>0</v>
      </c>
      <c r="I245" t="str">
        <f t="shared" si="4"/>
        <v>405257</v>
      </c>
    </row>
    <row r="246" spans="1:9" x14ac:dyDescent="0.2">
      <c r="A246">
        <v>91</v>
      </c>
      <c r="B246">
        <v>405</v>
      </c>
      <c r="C246">
        <v>316</v>
      </c>
      <c r="D246" s="1">
        <f>VLOOKUP(B246,courses_program1!A:E,4,0)</f>
        <v>2.0319999619915192</v>
      </c>
      <c r="E246" s="1">
        <f>VLOOKUP(B246,courses_program1!A:E,5,0)</f>
        <v>6.698580159591021</v>
      </c>
      <c r="F246" s="1">
        <f>VLOOKUP(C246,courses_program1!A:E,4,0)</f>
        <v>1.4514285442796564</v>
      </c>
      <c r="G246" s="1">
        <f>VLOOKUP(C246,courses_program1!A:E,5,0)</f>
        <v>4.7847001139935861</v>
      </c>
      <c r="H246">
        <v>1</v>
      </c>
      <c r="I246" t="str">
        <f t="shared" si="4"/>
        <v>405316</v>
      </c>
    </row>
    <row r="247" spans="1:9" x14ac:dyDescent="0.2">
      <c r="A247">
        <v>91</v>
      </c>
      <c r="B247">
        <v>405</v>
      </c>
      <c r="C247">
        <v>358</v>
      </c>
      <c r="D247" s="1">
        <f>VLOOKUP(B247,courses_program1!A:E,4,0)</f>
        <v>2.0319999619915192</v>
      </c>
      <c r="E247" s="1">
        <f>VLOOKUP(B247,courses_program1!A:E,5,0)</f>
        <v>6.698580159591021</v>
      </c>
      <c r="F247" s="1">
        <f>VLOOKUP(C247,courses_program1!A:E,4,0)</f>
        <v>2.3611764206799744</v>
      </c>
      <c r="G247" s="1">
        <f>VLOOKUP(C247,courses_program1!A:E,5,0)</f>
        <v>3.5337438942890169</v>
      </c>
      <c r="H247">
        <v>0</v>
      </c>
      <c r="I247" t="str">
        <f t="shared" si="4"/>
        <v>405358</v>
      </c>
    </row>
    <row r="248" spans="1:9" x14ac:dyDescent="0.2">
      <c r="A248">
        <v>92</v>
      </c>
      <c r="B248">
        <v>406</v>
      </c>
      <c r="C248">
        <v>307</v>
      </c>
      <c r="D248" s="1">
        <f>VLOOKUP(B248,courses_program1!A:E,4,0)</f>
        <v>2.3222856708474504</v>
      </c>
      <c r="E248" s="1">
        <f>VLOOKUP(B248,courses_program1!A:E,5,0)</f>
        <v>7.6555201823897381</v>
      </c>
      <c r="F248" s="1">
        <f>VLOOKUP(C248,courses_program1!A:E,4,0)</f>
        <v>-0.97544429026196555</v>
      </c>
      <c r="G248" s="1">
        <f>VLOOKUP(C248,courses_program1!A:E,5,0)</f>
        <v>4.9039278580129348</v>
      </c>
      <c r="H248">
        <v>1</v>
      </c>
      <c r="I248" t="str">
        <f t="shared" si="4"/>
        <v>406307</v>
      </c>
    </row>
    <row r="249" spans="1:9" x14ac:dyDescent="0.2">
      <c r="A249">
        <v>93</v>
      </c>
      <c r="B249">
        <v>406</v>
      </c>
      <c r="C249">
        <v>256</v>
      </c>
      <c r="D249" s="1">
        <f>VLOOKUP(B249,courses_program1!A:E,4,0)</f>
        <v>2.3222856708474504</v>
      </c>
      <c r="E249" s="1">
        <f>VLOOKUP(B249,courses_program1!A:E,5,0)</f>
        <v>7.6555201823897381</v>
      </c>
      <c r="F249" s="1">
        <f>VLOOKUP(C249,courses_program1!A:E,4,0)</f>
        <v>2.4748753759772919</v>
      </c>
      <c r="G249" s="1">
        <f>VLOOKUP(C249,courses_program1!A:E,5,0)</f>
        <v>2.4748720923274514</v>
      </c>
      <c r="H249">
        <v>0</v>
      </c>
      <c r="I249" t="str">
        <f t="shared" si="4"/>
        <v>406256</v>
      </c>
    </row>
    <row r="250" spans="1:9" x14ac:dyDescent="0.2">
      <c r="A250">
        <v>93</v>
      </c>
      <c r="B250">
        <v>406</v>
      </c>
      <c r="C250">
        <v>257</v>
      </c>
      <c r="D250" s="1">
        <f>VLOOKUP(B250,courses_program1!A:E,4,0)</f>
        <v>2.3222856708474504</v>
      </c>
      <c r="E250" s="1">
        <f>VLOOKUP(B250,courses_program1!A:E,5,0)</f>
        <v>7.6555201823897381</v>
      </c>
      <c r="F250" s="1">
        <f>VLOOKUP(C250,courses_program1!A:E,4,0)</f>
        <v>2.5375754443131053</v>
      </c>
      <c r="G250" s="1">
        <f>VLOOKUP(C250,courses_program1!A:E,5,0)</f>
        <v>3.0920399196031001</v>
      </c>
      <c r="H250">
        <v>0</v>
      </c>
      <c r="I250" t="str">
        <f t="shared" si="4"/>
        <v>406257</v>
      </c>
    </row>
    <row r="251" spans="1:9" x14ac:dyDescent="0.2">
      <c r="A251">
        <v>93</v>
      </c>
      <c r="B251">
        <v>406</v>
      </c>
      <c r="C251">
        <v>316</v>
      </c>
      <c r="D251" s="1">
        <f>VLOOKUP(B251,courses_program1!A:E,4,0)</f>
        <v>2.3222856708474504</v>
      </c>
      <c r="E251" s="1">
        <f>VLOOKUP(B251,courses_program1!A:E,5,0)</f>
        <v>7.6555201823897381</v>
      </c>
      <c r="F251" s="1">
        <f>VLOOKUP(C251,courses_program1!A:E,4,0)</f>
        <v>1.4514285442796564</v>
      </c>
      <c r="G251" s="1">
        <f>VLOOKUP(C251,courses_program1!A:E,5,0)</f>
        <v>4.7847001139935861</v>
      </c>
      <c r="H251">
        <v>0</v>
      </c>
      <c r="I251" t="str">
        <f t="shared" si="4"/>
        <v>406316</v>
      </c>
    </row>
    <row r="252" spans="1:9" x14ac:dyDescent="0.2">
      <c r="A252">
        <v>93</v>
      </c>
      <c r="B252">
        <v>406</v>
      </c>
      <c r="C252">
        <v>358</v>
      </c>
      <c r="D252" s="1">
        <f>VLOOKUP(B252,courses_program1!A:E,4,0)</f>
        <v>2.3222856708474504</v>
      </c>
      <c r="E252" s="1">
        <f>VLOOKUP(B252,courses_program1!A:E,5,0)</f>
        <v>7.6555201823897381</v>
      </c>
      <c r="F252" s="1">
        <f>VLOOKUP(C252,courses_program1!A:E,4,0)</f>
        <v>2.3611764206799744</v>
      </c>
      <c r="G252" s="1">
        <f>VLOOKUP(C252,courses_program1!A:E,5,0)</f>
        <v>3.5337438942890169</v>
      </c>
      <c r="H252">
        <v>0</v>
      </c>
      <c r="I252" t="str">
        <f t="shared" si="4"/>
        <v>406358</v>
      </c>
    </row>
    <row r="253" spans="1:9" x14ac:dyDescent="0.2">
      <c r="A253">
        <v>93</v>
      </c>
      <c r="B253">
        <v>406</v>
      </c>
      <c r="C253">
        <v>400</v>
      </c>
      <c r="D253" s="1">
        <f>VLOOKUP(B253,courses_program1!A:E,4,0)</f>
        <v>2.3222856708474504</v>
      </c>
      <c r="E253" s="1">
        <f>VLOOKUP(B253,courses_program1!A:E,5,0)</f>
        <v>7.6555201823897381</v>
      </c>
      <c r="F253" s="1">
        <f>VLOOKUP(C253,courses_program1!A:E,4,0)</f>
        <v>2.6787904619972092</v>
      </c>
      <c r="G253" s="1">
        <f>VLOOKUP(C253,courses_program1!A:E,5,0)</f>
        <v>6.4671540619280732</v>
      </c>
      <c r="H253">
        <v>1</v>
      </c>
      <c r="I253" t="str">
        <f t="shared" si="4"/>
        <v>406400</v>
      </c>
    </row>
    <row r="254" spans="1:9" x14ac:dyDescent="0.2">
      <c r="A254">
        <v>95</v>
      </c>
      <c r="B254">
        <v>412</v>
      </c>
      <c r="C254">
        <v>320</v>
      </c>
      <c r="D254" s="1">
        <f>VLOOKUP(B254,courses_program1!A:E,4,0)</f>
        <v>6.9662931436016358</v>
      </c>
      <c r="E254" s="1">
        <f>VLOOKUP(B254,courses_program1!A:E,5,0)</f>
        <v>0.68611940462928955</v>
      </c>
      <c r="F254" s="1">
        <f>VLOOKUP(C254,courses_program1!A:E,4,0)</f>
        <v>4.1573494436267424</v>
      </c>
      <c r="G254" s="1">
        <f>VLOOKUP(C254,courses_program1!A:E,5,0)</f>
        <v>2.777849096617095</v>
      </c>
      <c r="H254">
        <v>1</v>
      </c>
      <c r="I254" t="str">
        <f t="shared" si="4"/>
        <v>412320</v>
      </c>
    </row>
    <row r="255" spans="1:9" x14ac:dyDescent="0.2">
      <c r="A255">
        <v>96</v>
      </c>
      <c r="B255">
        <v>412</v>
      </c>
      <c r="C255">
        <v>322</v>
      </c>
      <c r="D255" s="1">
        <f>VLOOKUP(B255,courses_program1!A:E,4,0)</f>
        <v>6.9662931436016358</v>
      </c>
      <c r="E255" s="1">
        <f>VLOOKUP(B255,courses_program1!A:E,5,0)</f>
        <v>0.68611940462928955</v>
      </c>
      <c r="F255" s="1">
        <f>VLOOKUP(C255,courses_program1!A:E,4,0)</f>
        <v>5</v>
      </c>
      <c r="G255" s="1">
        <f>VLOOKUP(C255,courses_program1!A:E,5,0)</f>
        <v>0</v>
      </c>
      <c r="H255">
        <v>1</v>
      </c>
      <c r="I255" t="str">
        <f t="shared" si="4"/>
        <v>412322</v>
      </c>
    </row>
    <row r="256" spans="1:9" x14ac:dyDescent="0.2">
      <c r="A256">
        <v>97</v>
      </c>
      <c r="B256">
        <v>418</v>
      </c>
      <c r="C256">
        <v>321</v>
      </c>
      <c r="D256" s="1">
        <f>VLOOKUP(B256,courses_program1!A:E,4,0)</f>
        <v>5.4110757512744234</v>
      </c>
      <c r="E256" s="1">
        <f>VLOOKUP(B256,courses_program1!A:E,5,0)</f>
        <v>4.4407498481641516</v>
      </c>
      <c r="F256" s="1">
        <f>VLOOKUP(C256,courses_program1!A:E,4,0)</f>
        <v>4.9888193323520911</v>
      </c>
      <c r="G256" s="1">
        <f>VLOOKUP(C256,courses_program1!A:E,5,0)</f>
        <v>3.3334189159405136</v>
      </c>
      <c r="H256">
        <v>1</v>
      </c>
      <c r="I256" t="str">
        <f t="shared" si="4"/>
        <v>418321</v>
      </c>
    </row>
    <row r="257" spans="1:9" x14ac:dyDescent="0.2">
      <c r="A257">
        <v>98</v>
      </c>
      <c r="B257">
        <v>419</v>
      </c>
      <c r="C257">
        <v>418</v>
      </c>
      <c r="D257" s="1">
        <f>VLOOKUP(B257,courses_program1!A:E,4,0)</f>
        <v>6.1840865728850556</v>
      </c>
      <c r="E257" s="1">
        <f>VLOOKUP(B257,courses_program1!A:E,5,0)</f>
        <v>5.075142683616173</v>
      </c>
      <c r="F257" s="1">
        <f>VLOOKUP(C257,courses_program1!A:E,4,0)</f>
        <v>5.4110757512744234</v>
      </c>
      <c r="G257" s="1">
        <f>VLOOKUP(C257,courses_program1!A:E,5,0)</f>
        <v>4.4407498481641516</v>
      </c>
      <c r="H257">
        <v>1</v>
      </c>
      <c r="I257" t="str">
        <f t="shared" si="4"/>
        <v>419418</v>
      </c>
    </row>
    <row r="258" spans="1:9" x14ac:dyDescent="0.2">
      <c r="A258">
        <v>99</v>
      </c>
      <c r="B258">
        <v>420</v>
      </c>
      <c r="C258">
        <v>321</v>
      </c>
      <c r="D258" s="1">
        <f>VLOOKUP(B258,courses_program1!A:E,4,0)</f>
        <v>5.8202892210774397</v>
      </c>
      <c r="E258" s="1">
        <f>VLOOKUP(B258,courses_program1!A:E,5,0)</f>
        <v>3.8889887352639327</v>
      </c>
      <c r="F258" s="1">
        <f>VLOOKUP(C258,courses_program1!A:E,4,0)</f>
        <v>4.9888193323520911</v>
      </c>
      <c r="G258" s="1">
        <f>VLOOKUP(C258,courses_program1!A:E,5,0)</f>
        <v>3.3334189159405136</v>
      </c>
      <c r="H258">
        <v>1</v>
      </c>
      <c r="I258" t="str">
        <f t="shared" si="4"/>
        <v>420321</v>
      </c>
    </row>
    <row r="259" spans="1:9" x14ac:dyDescent="0.2">
      <c r="A259">
        <v>100</v>
      </c>
      <c r="B259">
        <v>421</v>
      </c>
      <c r="C259">
        <v>420</v>
      </c>
      <c r="D259" s="1">
        <f>VLOOKUP(B259,courses_program1!A:E,4,0)</f>
        <v>6.6517591098027884</v>
      </c>
      <c r="E259" s="1">
        <f>VLOOKUP(B259,courses_program1!A:E,5,0)</f>
        <v>4.4445585545873518</v>
      </c>
      <c r="F259" s="1">
        <f>VLOOKUP(C259,courses_program1!A:E,4,0)</f>
        <v>5.8202892210774397</v>
      </c>
      <c r="G259" s="1">
        <f>VLOOKUP(C259,courses_program1!A:E,5,0)</f>
        <v>3.8889887352639327</v>
      </c>
      <c r="H259">
        <v>1</v>
      </c>
      <c r="I259" t="str">
        <f t="shared" si="4"/>
        <v>421420</v>
      </c>
    </row>
    <row r="260" spans="1:9" x14ac:dyDescent="0.2">
      <c r="A260">
        <v>101</v>
      </c>
      <c r="B260">
        <v>422</v>
      </c>
      <c r="C260">
        <v>323</v>
      </c>
      <c r="D260" s="1">
        <f>VLOOKUP(B260,courses_program1!A:E,4,0)</f>
        <v>7</v>
      </c>
      <c r="E260" s="1">
        <f>VLOOKUP(B260,courses_program1!A:E,5,0)</f>
        <v>0</v>
      </c>
      <c r="F260" s="1">
        <f>VLOOKUP(C260,courses_program1!A:E,4,0)</f>
        <v>6</v>
      </c>
      <c r="G260" s="1">
        <f>VLOOKUP(C260,courses_program1!A:E,5,0)</f>
        <v>0</v>
      </c>
      <c r="H260">
        <v>1</v>
      </c>
      <c r="I260" t="str">
        <f t="shared" si="4"/>
        <v>422323</v>
      </c>
    </row>
    <row r="261" spans="1:9" x14ac:dyDescent="0.2">
      <c r="A261">
        <v>102</v>
      </c>
      <c r="B261">
        <v>423</v>
      </c>
      <c r="C261">
        <v>323</v>
      </c>
      <c r="D261" s="1">
        <f>VLOOKUP(B261,courses_program1!A:E,4,0)</f>
        <v>8</v>
      </c>
      <c r="E261" s="1">
        <f>VLOOKUP(B261,courses_program1!A:E,5,0)</f>
        <v>0</v>
      </c>
      <c r="F261" s="1">
        <f>VLOOKUP(C261,courses_program1!A:E,4,0)</f>
        <v>6</v>
      </c>
      <c r="G261" s="1">
        <f>VLOOKUP(C261,courses_program1!A:E,5,0)</f>
        <v>0</v>
      </c>
      <c r="H261">
        <v>0</v>
      </c>
      <c r="I261" t="str">
        <f t="shared" si="4"/>
        <v>423323</v>
      </c>
    </row>
    <row r="262" spans="1:9" x14ac:dyDescent="0.2">
      <c r="A262">
        <v>103</v>
      </c>
      <c r="B262">
        <v>423</v>
      </c>
      <c r="C262">
        <v>412</v>
      </c>
      <c r="D262" s="1">
        <f>VLOOKUP(B262,courses_program1!A:E,4,0)</f>
        <v>8</v>
      </c>
      <c r="E262" s="1">
        <f>VLOOKUP(B262,courses_program1!A:E,5,0)</f>
        <v>0</v>
      </c>
      <c r="F262" s="1">
        <f>VLOOKUP(C262,courses_program1!A:E,4,0)</f>
        <v>6.9662931436016358</v>
      </c>
      <c r="G262" s="1">
        <f>VLOOKUP(C262,courses_program1!A:E,5,0)</f>
        <v>0.68611940462928955</v>
      </c>
      <c r="H262">
        <v>0</v>
      </c>
      <c r="I262" t="str">
        <f t="shared" si="4"/>
        <v>423412</v>
      </c>
    </row>
    <row r="263" spans="1:9" x14ac:dyDescent="0.2">
      <c r="A263">
        <v>103</v>
      </c>
      <c r="B263">
        <v>423</v>
      </c>
      <c r="C263">
        <v>422</v>
      </c>
      <c r="D263" s="1">
        <f>VLOOKUP(B263,courses_program1!A:E,4,0)</f>
        <v>8</v>
      </c>
      <c r="E263" s="1">
        <f>VLOOKUP(B263,courses_program1!A:E,5,0)</f>
        <v>0</v>
      </c>
      <c r="F263" s="1">
        <f>VLOOKUP(C263,courses_program1!A:E,4,0)</f>
        <v>7</v>
      </c>
      <c r="G263" s="1">
        <f>VLOOKUP(C263,courses_program1!A:E,5,0)</f>
        <v>0</v>
      </c>
      <c r="H263">
        <v>1</v>
      </c>
      <c r="I263" t="str">
        <f t="shared" si="4"/>
        <v>423422</v>
      </c>
    </row>
    <row r="264" spans="1:9" x14ac:dyDescent="0.2">
      <c r="A264">
        <v>104</v>
      </c>
      <c r="B264">
        <v>424</v>
      </c>
      <c r="C264">
        <v>223</v>
      </c>
      <c r="D264" s="1">
        <f>VLOOKUP(B264,courses_program1!A:E,4,0)</f>
        <v>6.4671576161278956</v>
      </c>
      <c r="E264" s="1">
        <f>VLOOKUP(B264,courses_program1!A:E,5,0)</f>
        <v>2.6787818814078452</v>
      </c>
      <c r="F264" s="1">
        <f>VLOOKUP(C264,courses_program1!A:E,4,0)</f>
        <v>3</v>
      </c>
      <c r="G264" s="1">
        <f>VLOOKUP(C264,courses_program1!A:E,5,0)</f>
        <v>0</v>
      </c>
      <c r="H264">
        <v>1</v>
      </c>
      <c r="I264" t="str">
        <f t="shared" si="4"/>
        <v>424223</v>
      </c>
    </row>
    <row r="265" spans="1:9" x14ac:dyDescent="0.2">
      <c r="A265">
        <v>104</v>
      </c>
      <c r="B265">
        <v>424</v>
      </c>
      <c r="C265">
        <v>152</v>
      </c>
      <c r="D265" s="1">
        <f>VLOOKUP(B265,courses_program1!A:E,4,0)</f>
        <v>6.4671576161278956</v>
      </c>
      <c r="E265" s="1">
        <f>VLOOKUP(B265,courses_program1!A:E,5,0)</f>
        <v>2.6787818814078452</v>
      </c>
      <c r="F265" s="1">
        <f>VLOOKUP(C265,courses_program1!A:E,4,0)</f>
        <v>1.1111418450258703</v>
      </c>
      <c r="G265" s="1">
        <f>VLOOKUP(C265,courses_program1!A:E,5,0)</f>
        <v>1.6629383031948315</v>
      </c>
      <c r="H265">
        <v>0</v>
      </c>
      <c r="I265" t="str">
        <f t="shared" si="4"/>
        <v>424152</v>
      </c>
    </row>
    <row r="266" spans="1:9" x14ac:dyDescent="0.2">
      <c r="A266">
        <v>104</v>
      </c>
      <c r="B266">
        <v>424</v>
      </c>
      <c r="C266">
        <v>221</v>
      </c>
      <c r="D266" s="1">
        <f>VLOOKUP(B266,courses_program1!A:E,4,0)</f>
        <v>6.4671576161278956</v>
      </c>
      <c r="E266" s="1">
        <f>VLOOKUP(B266,courses_program1!A:E,5,0)</f>
        <v>2.6787818814078452</v>
      </c>
      <c r="F266" s="1">
        <f>VLOOKUP(C266,courses_program1!A:E,4,0)</f>
        <v>-1.6667061483987755</v>
      </c>
      <c r="G266" s="1">
        <f>VLOOKUP(C266,courses_program1!A:E,5,0)</f>
        <v>2.4944118775554527</v>
      </c>
      <c r="H266">
        <v>0</v>
      </c>
      <c r="I266" t="str">
        <f t="shared" si="4"/>
        <v>424221</v>
      </c>
    </row>
    <row r="267" spans="1:9" x14ac:dyDescent="0.2">
      <c r="A267">
        <v>106</v>
      </c>
      <c r="B267">
        <v>424</v>
      </c>
      <c r="C267">
        <v>227</v>
      </c>
      <c r="D267" s="1">
        <f>VLOOKUP(B267,courses_program1!A:E,4,0)</f>
        <v>6.4671576161278956</v>
      </c>
      <c r="E267" s="1">
        <f>VLOOKUP(B267,courses_program1!A:E,5,0)</f>
        <v>2.6787818814078452</v>
      </c>
      <c r="F267" s="1">
        <f>VLOOKUP(C267,courses_program1!A:E,4,0)</f>
        <v>3.695518637787369</v>
      </c>
      <c r="G267" s="1">
        <f>VLOOKUP(C267,courses_program1!A:E,5,0)</f>
        <v>1.5307325036616259</v>
      </c>
      <c r="H267">
        <v>1</v>
      </c>
      <c r="I267" t="str">
        <f t="shared" si="4"/>
        <v>424227</v>
      </c>
    </row>
    <row r="268" spans="1:9" x14ac:dyDescent="0.2">
      <c r="A268">
        <v>106</v>
      </c>
      <c r="B268">
        <v>424</v>
      </c>
      <c r="C268">
        <v>217</v>
      </c>
      <c r="D268" s="1">
        <f>VLOOKUP(B268,courses_program1!A:E,4,0)</f>
        <v>6.4671576161278956</v>
      </c>
      <c r="E268" s="1">
        <f>VLOOKUP(B268,courses_program1!A:E,5,0)</f>
        <v>2.6787818814078452</v>
      </c>
      <c r="F268" s="1">
        <f>VLOOKUP(C268,courses_program1!A:E,4,0)</f>
        <v>1.3393952309986046</v>
      </c>
      <c r="G268" s="1">
        <f>VLOOKUP(C268,courses_program1!A:E,5,0)</f>
        <v>3.2335770309640366</v>
      </c>
      <c r="H268">
        <v>0</v>
      </c>
      <c r="I268" t="str">
        <f t="shared" si="4"/>
        <v>424217</v>
      </c>
    </row>
    <row r="269" spans="1:9" x14ac:dyDescent="0.2">
      <c r="A269">
        <v>106</v>
      </c>
      <c r="B269">
        <v>424</v>
      </c>
      <c r="C269">
        <v>254</v>
      </c>
      <c r="D269" s="1">
        <f>VLOOKUP(B269,courses_program1!A:E,4,0)</f>
        <v>6.4671576161278956</v>
      </c>
      <c r="E269" s="1">
        <f>VLOOKUP(B269,courses_program1!A:E,5,0)</f>
        <v>2.6787818814078452</v>
      </c>
      <c r="F269" s="1">
        <f>VLOOKUP(C269,courses_program1!A:E,4,0)</f>
        <v>0.95671087928471765</v>
      </c>
      <c r="G269" s="1">
        <f>VLOOKUP(C269,courses_program1!A:E,5,0)</f>
        <v>2.309697879260026</v>
      </c>
      <c r="H269">
        <v>0</v>
      </c>
      <c r="I269" t="str">
        <f t="shared" si="4"/>
        <v>424254</v>
      </c>
    </row>
    <row r="270" spans="1:9" x14ac:dyDescent="0.2">
      <c r="A270">
        <v>106</v>
      </c>
      <c r="B270">
        <v>424</v>
      </c>
      <c r="C270">
        <v>264</v>
      </c>
      <c r="D270" s="1">
        <f>VLOOKUP(B270,courses_program1!A:E,4,0)</f>
        <v>6.4671576161278956</v>
      </c>
      <c r="E270" s="1">
        <f>VLOOKUP(B270,courses_program1!A:E,5,0)</f>
        <v>2.6787818814078452</v>
      </c>
      <c r="F270" s="1">
        <f>VLOOKUP(C270,courses_program1!A:E,4,0)</f>
        <v>1.885590165156946</v>
      </c>
      <c r="G270" s="1">
        <f>VLOOKUP(C270,courses_program1!A:E,5,0)</f>
        <v>3.5276833374132948</v>
      </c>
      <c r="H270">
        <v>0</v>
      </c>
      <c r="I270" t="str">
        <f t="shared" si="4"/>
        <v>424264</v>
      </c>
    </row>
    <row r="271" spans="1:9" x14ac:dyDescent="0.2">
      <c r="A271">
        <v>106</v>
      </c>
      <c r="B271">
        <v>424</v>
      </c>
      <c r="C271">
        <v>317</v>
      </c>
      <c r="D271" s="1">
        <f>VLOOKUP(B271,courses_program1!A:E,4,0)</f>
        <v>6.4671576161278956</v>
      </c>
      <c r="E271" s="1">
        <f>VLOOKUP(B271,courses_program1!A:E,5,0)</f>
        <v>2.6787818814078452</v>
      </c>
      <c r="F271" s="1">
        <f>VLOOKUP(C271,courses_program1!A:E,4,0)</f>
        <v>6.6339744833877897E-6</v>
      </c>
      <c r="G271" s="1">
        <f>VLOOKUP(C271,courses_program1!A:E,5,0)</f>
        <v>4.9999999999955991</v>
      </c>
      <c r="H271">
        <v>0</v>
      </c>
      <c r="I271" t="str">
        <f t="shared" si="4"/>
        <v>424317</v>
      </c>
    </row>
    <row r="272" spans="1:9" x14ac:dyDescent="0.2">
      <c r="A272">
        <v>108</v>
      </c>
      <c r="B272">
        <v>425</v>
      </c>
      <c r="C272">
        <v>424</v>
      </c>
      <c r="D272" s="1">
        <f>VLOOKUP(B272,courses_program1!A:E,4,0)</f>
        <v>7.391037275574738</v>
      </c>
      <c r="E272" s="1">
        <f>VLOOKUP(B272,courses_program1!A:E,5,0)</f>
        <v>3.0614650073232519</v>
      </c>
      <c r="F272" s="1">
        <f>VLOOKUP(C272,courses_program1!A:E,4,0)</f>
        <v>6.4671576161278956</v>
      </c>
      <c r="G272" s="1">
        <f>VLOOKUP(C272,courses_program1!A:E,5,0)</f>
        <v>2.6787818814078452</v>
      </c>
      <c r="H272">
        <v>1</v>
      </c>
      <c r="I272" t="str">
        <f t="shared" si="4"/>
        <v>425424</v>
      </c>
    </row>
    <row r="273" spans="1:9" x14ac:dyDescent="0.2">
      <c r="A273">
        <v>109</v>
      </c>
      <c r="B273">
        <v>426</v>
      </c>
      <c r="C273">
        <v>321</v>
      </c>
      <c r="D273" s="1">
        <f>VLOOKUP(B273,courses_program1!A:E,4,0)</f>
        <v>6.1734502186027962</v>
      </c>
      <c r="E273" s="1">
        <f>VLOOKUP(B273,courses_program1!A:E,5,0)</f>
        <v>3.2997745981253157</v>
      </c>
      <c r="F273" s="1">
        <f>VLOOKUP(C273,courses_program1!A:E,4,0)</f>
        <v>4.9888193323520911</v>
      </c>
      <c r="G273" s="1">
        <f>VLOOKUP(C273,courses_program1!A:E,5,0)</f>
        <v>3.3334189159405136</v>
      </c>
      <c r="H273">
        <v>1</v>
      </c>
      <c r="I273" t="str">
        <f t="shared" si="4"/>
        <v>426321</v>
      </c>
    </row>
    <row r="274" spans="1:9" x14ac:dyDescent="0.2">
      <c r="A274">
        <v>109</v>
      </c>
      <c r="B274">
        <v>426</v>
      </c>
      <c r="C274">
        <v>322</v>
      </c>
      <c r="D274" s="1">
        <f>VLOOKUP(B274,courses_program1!A:E,4,0)</f>
        <v>6.1734502186027962</v>
      </c>
      <c r="E274" s="1">
        <f>VLOOKUP(B274,courses_program1!A:E,5,0)</f>
        <v>3.2997745981253157</v>
      </c>
      <c r="F274" s="1">
        <f>VLOOKUP(C274,courses_program1!A:E,4,0)</f>
        <v>5</v>
      </c>
      <c r="G274" s="1">
        <f>VLOOKUP(C274,courses_program1!A:E,5,0)</f>
        <v>0</v>
      </c>
      <c r="H274">
        <v>1</v>
      </c>
      <c r="I274" t="str">
        <f t="shared" si="4"/>
        <v>426322</v>
      </c>
    </row>
    <row r="275" spans="1:9" x14ac:dyDescent="0.2">
      <c r="A275">
        <v>110</v>
      </c>
      <c r="B275">
        <v>427</v>
      </c>
      <c r="C275">
        <v>426</v>
      </c>
      <c r="D275" s="1">
        <f>VLOOKUP(B275,courses_program1!A:E,4,0)</f>
        <v>7.0553716784031959</v>
      </c>
      <c r="E275" s="1">
        <f>VLOOKUP(B275,courses_program1!A:E,5,0)</f>
        <v>3.7711709692860751</v>
      </c>
      <c r="F275" s="1">
        <f>VLOOKUP(C275,courses_program1!A:E,4,0)</f>
        <v>6.1734502186027962</v>
      </c>
      <c r="G275" s="1">
        <f>VLOOKUP(C275,courses_program1!A:E,5,0)</f>
        <v>3.2997745981253157</v>
      </c>
      <c r="H275">
        <v>1</v>
      </c>
      <c r="I275" t="str">
        <f t="shared" si="4"/>
        <v>427426</v>
      </c>
    </row>
    <row r="276" spans="1:9" x14ac:dyDescent="0.2">
      <c r="A276">
        <v>111</v>
      </c>
      <c r="B276">
        <v>428</v>
      </c>
      <c r="C276">
        <v>215</v>
      </c>
      <c r="D276" s="1">
        <f>VLOOKUP(B276,courses_program1!A:E,4,0)</f>
        <v>3.888996457590546</v>
      </c>
      <c r="E276" s="1">
        <f>VLOOKUP(B276,courses_program1!A:E,5,0)</f>
        <v>5.8202840611819102</v>
      </c>
      <c r="F276" s="1">
        <f>VLOOKUP(C276,courses_program1!A:E,4,0)</f>
        <v>0.78036584261715414</v>
      </c>
      <c r="G276" s="1">
        <f>VLOOKUP(C276,courses_program1!A:E,5,0)</f>
        <v>3.923140215653325</v>
      </c>
      <c r="H276">
        <v>1</v>
      </c>
      <c r="I276" t="str">
        <f t="shared" si="4"/>
        <v>428215</v>
      </c>
    </row>
    <row r="277" spans="1:9" x14ac:dyDescent="0.2">
      <c r="A277">
        <v>111</v>
      </c>
      <c r="B277">
        <v>428</v>
      </c>
      <c r="C277">
        <v>255</v>
      </c>
      <c r="D277" s="1">
        <f>VLOOKUP(B277,courses_program1!A:E,4,0)</f>
        <v>3.888996457590546</v>
      </c>
      <c r="E277" s="1">
        <f>VLOOKUP(B277,courses_program1!A:E,5,0)</f>
        <v>5.8202840611819102</v>
      </c>
      <c r="F277" s="1">
        <f>VLOOKUP(C277,courses_program1!A:E,4,0)</f>
        <v>2.1213217508376787</v>
      </c>
      <c r="G277" s="1">
        <f>VLOOKUP(C277,courses_program1!A:E,5,0)</f>
        <v>2.1213189362806726</v>
      </c>
      <c r="H277">
        <v>0</v>
      </c>
      <c r="I277" t="str">
        <f t="shared" si="4"/>
        <v>428255</v>
      </c>
    </row>
    <row r="278" spans="1:9" x14ac:dyDescent="0.2">
      <c r="A278">
        <v>111</v>
      </c>
      <c r="B278">
        <v>428</v>
      </c>
      <c r="C278">
        <v>256</v>
      </c>
      <c r="D278" s="1">
        <f>VLOOKUP(B278,courses_program1!A:E,4,0)</f>
        <v>3.888996457590546</v>
      </c>
      <c r="E278" s="1">
        <f>VLOOKUP(B278,courses_program1!A:E,5,0)</f>
        <v>5.8202840611819102</v>
      </c>
      <c r="F278" s="1">
        <f>VLOOKUP(C278,courses_program1!A:E,4,0)</f>
        <v>2.4748753759772919</v>
      </c>
      <c r="G278" s="1">
        <f>VLOOKUP(C278,courses_program1!A:E,5,0)</f>
        <v>2.4748720923274514</v>
      </c>
      <c r="H278">
        <v>0</v>
      </c>
      <c r="I278" t="str">
        <f t="shared" ref="I278:I312" si="5">_xlfn.CONCAT(B278,C278)</f>
        <v>428256</v>
      </c>
    </row>
    <row r="279" spans="1:9" x14ac:dyDescent="0.2">
      <c r="A279">
        <v>113</v>
      </c>
      <c r="B279">
        <v>428</v>
      </c>
      <c r="C279">
        <v>320</v>
      </c>
      <c r="D279" s="1">
        <f>VLOOKUP(B279,courses_program1!A:E,4,0)</f>
        <v>3.888996457590546</v>
      </c>
      <c r="E279" s="1">
        <f>VLOOKUP(B279,courses_program1!A:E,5,0)</f>
        <v>5.8202840611819102</v>
      </c>
      <c r="F279" s="1">
        <f>VLOOKUP(C279,courses_program1!A:E,4,0)</f>
        <v>4.1573494436267424</v>
      </c>
      <c r="G279" s="1">
        <f>VLOOKUP(C279,courses_program1!A:E,5,0)</f>
        <v>2.777849096617095</v>
      </c>
      <c r="H279">
        <v>1</v>
      </c>
      <c r="I279" t="str">
        <f t="shared" si="5"/>
        <v>428320</v>
      </c>
    </row>
    <row r="280" spans="1:9" x14ac:dyDescent="0.2">
      <c r="A280">
        <v>114</v>
      </c>
      <c r="B280">
        <v>437</v>
      </c>
      <c r="C280">
        <v>320</v>
      </c>
      <c r="D280" s="1">
        <f>VLOOKUP(B280,courses_program1!A:E,4,0)</f>
        <v>6.8654971893117569</v>
      </c>
      <c r="E280" s="1">
        <f>VLOOKUP(B280,courses_program1!A:E,5,0)</f>
        <v>1.3656311154745873</v>
      </c>
      <c r="F280" s="1">
        <f>VLOOKUP(C280,courses_program1!A:E,4,0)</f>
        <v>4.1573494436267424</v>
      </c>
      <c r="G280" s="1">
        <f>VLOOKUP(C280,courses_program1!A:E,5,0)</f>
        <v>2.777849096617095</v>
      </c>
      <c r="H280">
        <v>0</v>
      </c>
      <c r="I280" t="str">
        <f t="shared" si="5"/>
        <v>437320</v>
      </c>
    </row>
    <row r="281" spans="1:9" x14ac:dyDescent="0.2">
      <c r="A281">
        <v>114</v>
      </c>
      <c r="B281">
        <v>437</v>
      </c>
      <c r="C281">
        <v>322</v>
      </c>
      <c r="D281" s="1">
        <f>VLOOKUP(B281,courses_program1!A:E,4,0)</f>
        <v>6.8654971893117569</v>
      </c>
      <c r="E281" s="1">
        <f>VLOOKUP(B281,courses_program1!A:E,5,0)</f>
        <v>1.3656311154745873</v>
      </c>
      <c r="F281" s="1">
        <f>VLOOKUP(C281,courses_program1!A:E,4,0)</f>
        <v>5</v>
      </c>
      <c r="G281" s="1">
        <f>VLOOKUP(C281,courses_program1!A:E,5,0)</f>
        <v>0</v>
      </c>
      <c r="H281">
        <v>1</v>
      </c>
      <c r="I281" t="str">
        <f t="shared" si="5"/>
        <v>437322</v>
      </c>
    </row>
    <row r="282" spans="1:9" x14ac:dyDescent="0.2">
      <c r="A282">
        <v>115</v>
      </c>
      <c r="B282">
        <v>440</v>
      </c>
      <c r="C282">
        <v>300</v>
      </c>
      <c r="D282" s="1">
        <f>VLOOKUP(B282,courses_program1!A:E,4,0)</f>
        <v>3.2997827890246554</v>
      </c>
      <c r="E282" s="1">
        <f>VLOOKUP(B282,courses_program1!A:E,5,0)</f>
        <v>6.1734458404732662</v>
      </c>
      <c r="F282" s="1">
        <f>VLOOKUP(C282,courses_program1!A:E,4,0)</f>
        <v>2.7778546125646759</v>
      </c>
      <c r="G282" s="1">
        <f>VLOOKUP(C282,courses_program1!A:E,5,0)</f>
        <v>4.1573457579870787</v>
      </c>
      <c r="H282">
        <v>1</v>
      </c>
      <c r="I282" t="str">
        <f t="shared" si="5"/>
        <v>440300</v>
      </c>
    </row>
    <row r="283" spans="1:9" x14ac:dyDescent="0.2">
      <c r="A283">
        <v>116</v>
      </c>
      <c r="B283">
        <v>440</v>
      </c>
      <c r="C283">
        <v>320</v>
      </c>
      <c r="D283" s="1">
        <f>VLOOKUP(B283,courses_program1!A:E,4,0)</f>
        <v>3.2997827890246554</v>
      </c>
      <c r="E283" s="1">
        <f>VLOOKUP(B283,courses_program1!A:E,5,0)</f>
        <v>6.1734458404732662</v>
      </c>
      <c r="F283" s="1">
        <f>VLOOKUP(C283,courses_program1!A:E,4,0)</f>
        <v>4.1573494436267424</v>
      </c>
      <c r="G283" s="1">
        <f>VLOOKUP(C283,courses_program1!A:E,5,0)</f>
        <v>2.777849096617095</v>
      </c>
      <c r="H283">
        <v>1</v>
      </c>
      <c r="I283" t="str">
        <f t="shared" si="5"/>
        <v>440320</v>
      </c>
    </row>
    <row r="284" spans="1:9" x14ac:dyDescent="0.2">
      <c r="A284">
        <v>117</v>
      </c>
      <c r="B284">
        <v>441</v>
      </c>
      <c r="C284">
        <v>340</v>
      </c>
      <c r="D284" s="1">
        <f>VLOOKUP(B284,courses_program1!A:E,4,0)</f>
        <v>-2.0319821867004233</v>
      </c>
      <c r="E284" s="1">
        <f>VLOOKUP(B284,courses_program1!A:E,5,0)</f>
        <v>6.6985855516617958</v>
      </c>
      <c r="F284" s="1">
        <f>VLOOKUP(C284,courses_program1!A:E,4,0)</f>
        <v>-1.4514158476431596</v>
      </c>
      <c r="G284" s="1">
        <f>VLOOKUP(C284,courses_program1!A:E,5,0)</f>
        <v>4.784703965472711</v>
      </c>
      <c r="H284">
        <v>1</v>
      </c>
      <c r="I284" t="str">
        <f t="shared" si="5"/>
        <v>441340</v>
      </c>
    </row>
    <row r="285" spans="1:9" x14ac:dyDescent="0.2">
      <c r="A285">
        <v>118</v>
      </c>
      <c r="B285">
        <v>442</v>
      </c>
      <c r="C285">
        <v>220</v>
      </c>
      <c r="D285" s="1">
        <f>VLOOKUP(B285,courses_program1!A:E,4,0)</f>
        <v>-2.3569760051572612</v>
      </c>
      <c r="E285" s="1">
        <f>VLOOKUP(B285,courses_program1!A:E,5,0)</f>
        <v>4.4096104262296141</v>
      </c>
      <c r="F285" s="1">
        <f>VLOOKUP(C285,courses_program1!A:E,4,0)</f>
        <v>-2.3190274145686716</v>
      </c>
      <c r="G285" s="1">
        <f>VLOOKUP(C285,courses_program1!A:E,5,0)</f>
        <v>1.9031846601102431</v>
      </c>
      <c r="H285">
        <v>1</v>
      </c>
      <c r="I285" t="str">
        <f t="shared" si="5"/>
        <v>442220</v>
      </c>
    </row>
    <row r="286" spans="1:9" x14ac:dyDescent="0.2">
      <c r="A286">
        <v>118</v>
      </c>
      <c r="B286">
        <v>442</v>
      </c>
      <c r="C286">
        <v>223</v>
      </c>
      <c r="D286" s="1">
        <f>VLOOKUP(B286,courses_program1!A:E,4,0)</f>
        <v>-2.3569760051572612</v>
      </c>
      <c r="E286" s="1">
        <f>VLOOKUP(B286,courses_program1!A:E,5,0)</f>
        <v>4.4096104262296141</v>
      </c>
      <c r="F286" s="1">
        <f>VLOOKUP(C286,courses_program1!A:E,4,0)</f>
        <v>3</v>
      </c>
      <c r="G286" s="1">
        <f>VLOOKUP(C286,courses_program1!A:E,5,0)</f>
        <v>0</v>
      </c>
      <c r="H286">
        <v>0</v>
      </c>
      <c r="I286" t="str">
        <f t="shared" si="5"/>
        <v>442223</v>
      </c>
    </row>
    <row r="287" spans="1:9" x14ac:dyDescent="0.2">
      <c r="A287">
        <v>118</v>
      </c>
      <c r="B287">
        <v>442</v>
      </c>
      <c r="C287">
        <v>226</v>
      </c>
      <c r="D287" s="1">
        <f>VLOOKUP(B287,courses_program1!A:E,4,0)</f>
        <v>-2.3569760051572612</v>
      </c>
      <c r="E287" s="1">
        <f>VLOOKUP(B287,courses_program1!A:E,5,0)</f>
        <v>4.4096104262296141</v>
      </c>
      <c r="F287" s="1">
        <f>VLOOKUP(C287,courses_program1!A:E,4,0)</f>
        <v>2.4944096661760455</v>
      </c>
      <c r="G287" s="1">
        <f>VLOOKUP(C287,courses_program1!A:E,5,0)</f>
        <v>1.6667094579702568</v>
      </c>
      <c r="H287">
        <v>0</v>
      </c>
      <c r="I287" t="str">
        <f t="shared" si="5"/>
        <v>442226</v>
      </c>
    </row>
    <row r="288" spans="1:9" x14ac:dyDescent="0.2">
      <c r="A288">
        <v>119</v>
      </c>
      <c r="B288">
        <v>443</v>
      </c>
      <c r="C288">
        <v>220</v>
      </c>
      <c r="D288" s="1">
        <f>VLOOKUP(B288,courses_program1!A:E,4,0)</f>
        <v>6.6985828556323046</v>
      </c>
      <c r="E288" s="1">
        <f>VLOOKUP(B288,courses_program1!A:E,5,0)</f>
        <v>2.0319910743477587</v>
      </c>
      <c r="F288" s="1">
        <f>VLOOKUP(C288,courses_program1!A:E,4,0)</f>
        <v>-2.3190274145686716</v>
      </c>
      <c r="G288" s="1">
        <f>VLOOKUP(C288,courses_program1!A:E,5,0)</f>
        <v>1.9031846601102431</v>
      </c>
      <c r="H288">
        <v>0</v>
      </c>
      <c r="I288" t="str">
        <f t="shared" si="5"/>
        <v>443220</v>
      </c>
    </row>
    <row r="289" spans="1:9" x14ac:dyDescent="0.2">
      <c r="A289">
        <v>119</v>
      </c>
      <c r="B289">
        <v>443</v>
      </c>
      <c r="C289">
        <v>223</v>
      </c>
      <c r="D289" s="1">
        <f>VLOOKUP(B289,courses_program1!A:E,4,0)</f>
        <v>6.6985828556323046</v>
      </c>
      <c r="E289" s="1">
        <f>VLOOKUP(B289,courses_program1!A:E,5,0)</f>
        <v>2.0319910743477587</v>
      </c>
      <c r="F289" s="1">
        <f>VLOOKUP(C289,courses_program1!A:E,4,0)</f>
        <v>3</v>
      </c>
      <c r="G289" s="1">
        <f>VLOOKUP(C289,courses_program1!A:E,5,0)</f>
        <v>0</v>
      </c>
      <c r="H289">
        <v>1</v>
      </c>
      <c r="I289" t="str">
        <f t="shared" si="5"/>
        <v>443223</v>
      </c>
    </row>
    <row r="290" spans="1:9" x14ac:dyDescent="0.2">
      <c r="A290">
        <v>119</v>
      </c>
      <c r="B290">
        <v>443</v>
      </c>
      <c r="C290">
        <v>226</v>
      </c>
      <c r="D290" s="1">
        <f>VLOOKUP(B290,courses_program1!A:E,4,0)</f>
        <v>6.6985828556323046</v>
      </c>
      <c r="E290" s="1">
        <f>VLOOKUP(B290,courses_program1!A:E,5,0)</f>
        <v>2.0319910743477587</v>
      </c>
      <c r="F290" s="1">
        <f>VLOOKUP(C290,courses_program1!A:E,4,0)</f>
        <v>2.4944096661760455</v>
      </c>
      <c r="G290" s="1">
        <f>VLOOKUP(C290,courses_program1!A:E,5,0)</f>
        <v>1.6667094579702568</v>
      </c>
      <c r="H290">
        <v>0</v>
      </c>
      <c r="I290" t="str">
        <f t="shared" si="5"/>
        <v>443226</v>
      </c>
    </row>
    <row r="291" spans="1:9" x14ac:dyDescent="0.2">
      <c r="A291">
        <v>120</v>
      </c>
      <c r="B291">
        <v>444</v>
      </c>
      <c r="C291">
        <v>220</v>
      </c>
      <c r="D291" s="1">
        <f>VLOOKUP(B291,courses_program1!A:E,4,0)</f>
        <v>-6.9999999999753548</v>
      </c>
      <c r="E291" s="1">
        <f>VLOOKUP(B291,courses_program1!A:E,5,0)</f>
        <v>1.8575128553469462E-5</v>
      </c>
      <c r="F291" s="1">
        <f>VLOOKUP(C291,courses_program1!A:E,4,0)</f>
        <v>-2.3190274145686716</v>
      </c>
      <c r="G291" s="1">
        <f>VLOOKUP(C291,courses_program1!A:E,5,0)</f>
        <v>1.9031846601102431</v>
      </c>
      <c r="H291">
        <v>1</v>
      </c>
      <c r="I291" t="str">
        <f t="shared" si="5"/>
        <v>444220</v>
      </c>
    </row>
    <row r="292" spans="1:9" x14ac:dyDescent="0.2">
      <c r="A292">
        <v>120</v>
      </c>
      <c r="B292">
        <v>444</v>
      </c>
      <c r="C292">
        <v>226</v>
      </c>
      <c r="D292" s="1">
        <f>VLOOKUP(B292,courses_program1!A:E,4,0)</f>
        <v>-6.9999999999753548</v>
      </c>
      <c r="E292" s="1">
        <f>VLOOKUP(B292,courses_program1!A:E,5,0)</f>
        <v>1.8575128553469462E-5</v>
      </c>
      <c r="F292" s="1">
        <f>VLOOKUP(C292,courses_program1!A:E,4,0)</f>
        <v>2.4944096661760455</v>
      </c>
      <c r="G292" s="1">
        <f>VLOOKUP(C292,courses_program1!A:E,5,0)</f>
        <v>1.6667094579702568</v>
      </c>
      <c r="H292">
        <v>0</v>
      </c>
      <c r="I292" t="str">
        <f t="shared" si="5"/>
        <v>444226</v>
      </c>
    </row>
    <row r="293" spans="1:9" x14ac:dyDescent="0.2">
      <c r="A293">
        <v>122</v>
      </c>
      <c r="B293">
        <v>450</v>
      </c>
      <c r="C293">
        <v>301</v>
      </c>
      <c r="D293" s="1">
        <f>VLOOKUP(B293,courses_program1!A:E,4,0)</f>
        <v>3.771180330313892</v>
      </c>
      <c r="E293" s="1">
        <f>VLOOKUP(B293,courses_program1!A:E,5,0)</f>
        <v>7.0553666748265895</v>
      </c>
      <c r="F293" s="1">
        <f>VLOOKUP(C293,courses_program1!A:E,4,0)</f>
        <v>2.296106110283322</v>
      </c>
      <c r="G293" s="1">
        <f>VLOOKUP(C293,courses_program1!A:E,5,0)</f>
        <v>5.5432749102240626</v>
      </c>
      <c r="H293">
        <v>1</v>
      </c>
      <c r="I293" t="str">
        <f t="shared" si="5"/>
        <v>450301</v>
      </c>
    </row>
    <row r="294" spans="1:9" x14ac:dyDescent="0.2">
      <c r="A294">
        <v>123</v>
      </c>
      <c r="B294">
        <v>450</v>
      </c>
      <c r="C294">
        <v>400</v>
      </c>
      <c r="D294" s="1">
        <f>VLOOKUP(B294,courses_program1!A:E,4,0)</f>
        <v>3.771180330313892</v>
      </c>
      <c r="E294" s="1">
        <f>VLOOKUP(B294,courses_program1!A:E,5,0)</f>
        <v>7.0553666748265895</v>
      </c>
      <c r="F294" s="1">
        <f>VLOOKUP(C294,courses_program1!A:E,4,0)</f>
        <v>2.6787904619972092</v>
      </c>
      <c r="G294" s="1">
        <f>VLOOKUP(C294,courses_program1!A:E,5,0)</f>
        <v>6.4671540619280732</v>
      </c>
      <c r="H294">
        <v>1</v>
      </c>
      <c r="I294" t="str">
        <f t="shared" si="5"/>
        <v>450400</v>
      </c>
    </row>
    <row r="295" spans="1:9" x14ac:dyDescent="0.2">
      <c r="A295">
        <v>124</v>
      </c>
      <c r="B295">
        <v>462</v>
      </c>
      <c r="C295">
        <v>361</v>
      </c>
      <c r="D295" s="1">
        <f>VLOOKUP(B295,courses_program1!A:E,4,0)</f>
        <v>0.68612864747087754</v>
      </c>
      <c r="E295" s="1">
        <f>VLOOKUP(B295,courses_program1!A:E,5,0)</f>
        <v>6.9662922332557784</v>
      </c>
      <c r="F295" s="1">
        <f>VLOOKUP(C295,courses_program1!A:E,4,0)</f>
        <v>0.58811026926075216</v>
      </c>
      <c r="G295" s="1">
        <f>VLOOKUP(C295,courses_program1!A:E,5,0)</f>
        <v>5.9711076285049529</v>
      </c>
      <c r="H295">
        <v>1</v>
      </c>
      <c r="I295" t="str">
        <f t="shared" si="5"/>
        <v>462361</v>
      </c>
    </row>
    <row r="296" spans="1:9" x14ac:dyDescent="0.2">
      <c r="A296">
        <v>124</v>
      </c>
      <c r="B296">
        <v>462</v>
      </c>
      <c r="C296">
        <v>345</v>
      </c>
      <c r="D296" s="1">
        <f>VLOOKUP(B296,courses_program1!A:E,4,0)</f>
        <v>0.68612864747087754</v>
      </c>
      <c r="E296" s="1">
        <f>VLOOKUP(B296,courses_program1!A:E,5,0)</f>
        <v>6.9662922332557784</v>
      </c>
      <c r="F296" s="1">
        <f>VLOOKUP(C296,courses_program1!A:E,4,0)</f>
        <v>0.97545730327144264</v>
      </c>
      <c r="G296" s="1">
        <f>VLOOKUP(C296,courses_program1!A:E,5,0)</f>
        <v>4.9039252695666562</v>
      </c>
      <c r="H296">
        <v>0</v>
      </c>
      <c r="I296" t="str">
        <f t="shared" si="5"/>
        <v>462345</v>
      </c>
    </row>
    <row r="297" spans="1:9" x14ac:dyDescent="0.2">
      <c r="A297">
        <v>125</v>
      </c>
      <c r="B297">
        <v>358</v>
      </c>
      <c r="C297">
        <v>258</v>
      </c>
      <c r="D297" s="1">
        <f>VLOOKUP(B297,courses_program1!A:E,4,0)</f>
        <v>2.3611764206799744</v>
      </c>
      <c r="E297" s="1">
        <f>VLOOKUP(B297,courses_program1!A:E,5,0)</f>
        <v>3.5337438942890169</v>
      </c>
      <c r="F297" s="1">
        <f>VLOOKUP(C297,courses_program1!A:E,4,0)</f>
        <v>1.7677681256980657</v>
      </c>
      <c r="G297" s="1">
        <f>VLOOKUP(C297,courses_program1!A:E,5,0)</f>
        <v>1.767765780233894</v>
      </c>
      <c r="H297">
        <v>1</v>
      </c>
      <c r="I297" t="str">
        <f t="shared" si="5"/>
        <v>358258</v>
      </c>
    </row>
    <row r="298" spans="1:9" x14ac:dyDescent="0.2">
      <c r="A298">
        <v>125</v>
      </c>
      <c r="B298">
        <v>358</v>
      </c>
      <c r="C298">
        <v>254</v>
      </c>
      <c r="D298" s="1">
        <f>VLOOKUP(B298,courses_program1!A:E,4,0)</f>
        <v>2.3611764206799744</v>
      </c>
      <c r="E298" s="1">
        <f>VLOOKUP(B298,courses_program1!A:E,5,0)</f>
        <v>3.5337438942890169</v>
      </c>
      <c r="F298" s="1">
        <f>VLOOKUP(C298,courses_program1!A:E,4,0)</f>
        <v>0.95671087928471765</v>
      </c>
      <c r="G298" s="1">
        <f>VLOOKUP(C298,courses_program1!A:E,5,0)</f>
        <v>2.309697879260026</v>
      </c>
      <c r="H298">
        <v>1</v>
      </c>
      <c r="I298" t="str">
        <f t="shared" si="5"/>
        <v>358254</v>
      </c>
    </row>
    <row r="299" spans="1:9" x14ac:dyDescent="0.2">
      <c r="A299">
        <v>126</v>
      </c>
      <c r="B299">
        <v>360</v>
      </c>
      <c r="C299">
        <v>200</v>
      </c>
      <c r="D299" s="1">
        <f>VLOOKUP(B299,courses_program1!A:E,4,0)</f>
        <v>1.1705487639257313</v>
      </c>
      <c r="E299" s="1">
        <f>VLOOKUP(B299,courses_program1!A:E,5,0)</f>
        <v>5.8847103234799878</v>
      </c>
      <c r="F299" s="1">
        <f>VLOOKUP(C299,courses_program1!A:E,4,0)</f>
        <v>3.9803846900326745E-6</v>
      </c>
      <c r="G299" s="1">
        <f>VLOOKUP(C299,courses_program1!A:E,5,0)</f>
        <v>2.9999999999973594</v>
      </c>
      <c r="H299">
        <v>1</v>
      </c>
      <c r="I299" t="str">
        <f t="shared" si="5"/>
        <v>360200</v>
      </c>
    </row>
    <row r="300" spans="1:9" x14ac:dyDescent="0.2">
      <c r="A300">
        <v>126</v>
      </c>
      <c r="B300">
        <v>360</v>
      </c>
      <c r="C300">
        <v>217</v>
      </c>
      <c r="D300" s="1">
        <f>VLOOKUP(B300,courses_program1!A:E,4,0)</f>
        <v>1.1705487639257313</v>
      </c>
      <c r="E300" s="1">
        <f>VLOOKUP(B300,courses_program1!A:E,5,0)</f>
        <v>5.8847103234799878</v>
      </c>
      <c r="F300" s="1">
        <f>VLOOKUP(C300,courses_program1!A:E,4,0)</f>
        <v>1.3393952309986046</v>
      </c>
      <c r="G300" s="1">
        <f>VLOOKUP(C300,courses_program1!A:E,5,0)</f>
        <v>3.2335770309640366</v>
      </c>
      <c r="H300">
        <v>0</v>
      </c>
      <c r="I300" t="str">
        <f t="shared" si="5"/>
        <v>360217</v>
      </c>
    </row>
    <row r="301" spans="1:9" x14ac:dyDescent="0.2">
      <c r="A301">
        <v>126</v>
      </c>
      <c r="B301">
        <v>360</v>
      </c>
      <c r="C301">
        <v>226</v>
      </c>
      <c r="D301" s="1">
        <f>VLOOKUP(B301,courses_program1!A:E,4,0)</f>
        <v>1.1705487639257313</v>
      </c>
      <c r="E301" s="1">
        <f>VLOOKUP(B301,courses_program1!A:E,5,0)</f>
        <v>5.8847103234799878</v>
      </c>
      <c r="F301" s="1">
        <f>VLOOKUP(C301,courses_program1!A:E,4,0)</f>
        <v>2.4944096661760455</v>
      </c>
      <c r="G301" s="1">
        <f>VLOOKUP(C301,courses_program1!A:E,5,0)</f>
        <v>1.6667094579702568</v>
      </c>
      <c r="H301">
        <v>0</v>
      </c>
      <c r="I301" t="str">
        <f t="shared" si="5"/>
        <v>360226</v>
      </c>
    </row>
    <row r="302" spans="1:9" x14ac:dyDescent="0.2">
      <c r="A302">
        <v>126</v>
      </c>
      <c r="B302">
        <v>360</v>
      </c>
      <c r="C302">
        <v>253</v>
      </c>
      <c r="D302" s="1">
        <f>VLOOKUP(B302,courses_program1!A:E,4,0)</f>
        <v>1.1705487639257313</v>
      </c>
      <c r="E302" s="1">
        <f>VLOOKUP(B302,courses_program1!A:E,5,0)</f>
        <v>5.8847103234799878</v>
      </c>
      <c r="F302" s="1">
        <f>VLOOKUP(C302,courses_program1!A:E,4,0)</f>
        <v>1.148053055141661</v>
      </c>
      <c r="G302" s="1">
        <f>VLOOKUP(C302,courses_program1!A:E,5,0)</f>
        <v>2.7716374551120313</v>
      </c>
      <c r="H302">
        <v>0</v>
      </c>
      <c r="I302" t="str">
        <f t="shared" si="5"/>
        <v>360253</v>
      </c>
    </row>
    <row r="303" spans="1:9" x14ac:dyDescent="0.2">
      <c r="A303">
        <v>126</v>
      </c>
      <c r="B303">
        <v>360</v>
      </c>
      <c r="C303">
        <v>254</v>
      </c>
      <c r="D303" s="1">
        <f>VLOOKUP(B303,courses_program1!A:E,4,0)</f>
        <v>1.1705487639257313</v>
      </c>
      <c r="E303" s="1">
        <f>VLOOKUP(B303,courses_program1!A:E,5,0)</f>
        <v>5.8847103234799878</v>
      </c>
      <c r="F303" s="1">
        <f>VLOOKUP(C303,courses_program1!A:E,4,0)</f>
        <v>0.95671087928471765</v>
      </c>
      <c r="G303" s="1">
        <f>VLOOKUP(C303,courses_program1!A:E,5,0)</f>
        <v>2.309697879260026</v>
      </c>
      <c r="H303">
        <v>0</v>
      </c>
      <c r="I303" t="str">
        <f t="shared" si="5"/>
        <v>360254</v>
      </c>
    </row>
    <row r="304" spans="1:9" x14ac:dyDescent="0.2">
      <c r="A304">
        <v>127</v>
      </c>
      <c r="B304">
        <v>360</v>
      </c>
      <c r="C304">
        <v>210</v>
      </c>
      <c r="D304" s="1">
        <f>VLOOKUP(B304,courses_program1!A:E,4,0)</f>
        <v>1.1705487639257313</v>
      </c>
      <c r="E304" s="1">
        <f>VLOOKUP(B304,courses_program1!A:E,5,0)</f>
        <v>5.8847103234799878</v>
      </c>
      <c r="F304" s="1">
        <f>VLOOKUP(C304,courses_program1!A:E,4,0)</f>
        <v>-0.68281100318337595</v>
      </c>
      <c r="G304" s="1">
        <f>VLOOKUP(C304,courses_program1!A:E,5,0)</f>
        <v>3.4327495006090545</v>
      </c>
      <c r="H304">
        <v>1</v>
      </c>
      <c r="I304" t="str">
        <f t="shared" si="5"/>
        <v>360210</v>
      </c>
    </row>
    <row r="305" spans="1:9" x14ac:dyDescent="0.2">
      <c r="A305">
        <v>128</v>
      </c>
      <c r="B305">
        <v>360</v>
      </c>
      <c r="C305">
        <v>215</v>
      </c>
      <c r="D305" s="1">
        <f>VLOOKUP(B305,courses_program1!A:E,4,0)</f>
        <v>1.1705487639257313</v>
      </c>
      <c r="E305" s="1">
        <f>VLOOKUP(B305,courses_program1!A:E,5,0)</f>
        <v>5.8847103234799878</v>
      </c>
      <c r="F305" s="1">
        <f>VLOOKUP(C305,courses_program1!A:E,4,0)</f>
        <v>0.78036584261715414</v>
      </c>
      <c r="G305" s="1">
        <f>VLOOKUP(C305,courses_program1!A:E,5,0)</f>
        <v>3.923140215653325</v>
      </c>
      <c r="H305">
        <v>1</v>
      </c>
      <c r="I305" t="str">
        <f t="shared" si="5"/>
        <v>360215</v>
      </c>
    </row>
    <row r="306" spans="1:9" x14ac:dyDescent="0.2">
      <c r="A306">
        <v>128</v>
      </c>
      <c r="B306">
        <v>360</v>
      </c>
      <c r="C306">
        <v>255</v>
      </c>
      <c r="D306" s="1">
        <f>VLOOKUP(B306,courses_program1!A:E,4,0)</f>
        <v>1.1705487639257313</v>
      </c>
      <c r="E306" s="1">
        <f>VLOOKUP(B306,courses_program1!A:E,5,0)</f>
        <v>5.8847103234799878</v>
      </c>
      <c r="F306" s="1">
        <f>VLOOKUP(C306,courses_program1!A:E,4,0)</f>
        <v>2.1213217508376787</v>
      </c>
      <c r="G306" s="1">
        <f>VLOOKUP(C306,courses_program1!A:E,5,0)</f>
        <v>2.1213189362806726</v>
      </c>
      <c r="H306">
        <v>0</v>
      </c>
      <c r="I306" t="str">
        <f t="shared" si="5"/>
        <v>360255</v>
      </c>
    </row>
    <row r="307" spans="1:9" x14ac:dyDescent="0.2">
      <c r="A307">
        <v>128</v>
      </c>
      <c r="B307">
        <v>360</v>
      </c>
      <c r="C307">
        <v>256</v>
      </c>
      <c r="D307" s="1">
        <f>VLOOKUP(B307,courses_program1!A:E,4,0)</f>
        <v>1.1705487639257313</v>
      </c>
      <c r="E307" s="1">
        <f>VLOOKUP(B307,courses_program1!A:E,5,0)</f>
        <v>5.8847103234799878</v>
      </c>
      <c r="F307" s="1">
        <f>VLOOKUP(C307,courses_program1!A:E,4,0)</f>
        <v>2.4748753759772919</v>
      </c>
      <c r="G307" s="1">
        <f>VLOOKUP(C307,courses_program1!A:E,5,0)</f>
        <v>2.4748720923274514</v>
      </c>
      <c r="H307">
        <v>0</v>
      </c>
      <c r="I307" t="str">
        <f t="shared" si="5"/>
        <v>360256</v>
      </c>
    </row>
    <row r="308" spans="1:9" x14ac:dyDescent="0.2">
      <c r="A308">
        <v>128</v>
      </c>
      <c r="B308">
        <v>360</v>
      </c>
      <c r="C308">
        <v>258</v>
      </c>
      <c r="D308" s="1">
        <f>VLOOKUP(B308,courses_program1!A:E,4,0)</f>
        <v>1.1705487639257313</v>
      </c>
      <c r="E308" s="1">
        <f>VLOOKUP(B308,courses_program1!A:E,5,0)</f>
        <v>5.8847103234799878</v>
      </c>
      <c r="F308" s="1">
        <f>VLOOKUP(C308,courses_program1!A:E,4,0)</f>
        <v>1.7677681256980657</v>
      </c>
      <c r="G308" s="1">
        <f>VLOOKUP(C308,courses_program1!A:E,5,0)</f>
        <v>1.767765780233894</v>
      </c>
      <c r="H308">
        <v>0</v>
      </c>
      <c r="I308" t="str">
        <f t="shared" si="5"/>
        <v>360258</v>
      </c>
    </row>
    <row r="309" spans="1:9" x14ac:dyDescent="0.2">
      <c r="A309">
        <v>129</v>
      </c>
      <c r="B309">
        <v>360</v>
      </c>
      <c r="C309">
        <v>152</v>
      </c>
      <c r="D309" s="1">
        <f>VLOOKUP(B309,courses_program1!A:E,4,0)</f>
        <v>1.1705487639257313</v>
      </c>
      <c r="E309" s="1">
        <f>VLOOKUP(B309,courses_program1!A:E,5,0)</f>
        <v>5.8847103234799878</v>
      </c>
      <c r="F309" s="1">
        <f>VLOOKUP(C309,courses_program1!A:E,4,0)</f>
        <v>1.1111418450258703</v>
      </c>
      <c r="G309" s="1">
        <f>VLOOKUP(C309,courses_program1!A:E,5,0)</f>
        <v>1.6629383031948315</v>
      </c>
      <c r="H309">
        <v>0</v>
      </c>
      <c r="I309" t="str">
        <f t="shared" si="5"/>
        <v>360152</v>
      </c>
    </row>
    <row r="310" spans="1:9" x14ac:dyDescent="0.2">
      <c r="A310">
        <v>129</v>
      </c>
      <c r="B310">
        <v>360</v>
      </c>
      <c r="C310">
        <v>221</v>
      </c>
      <c r="D310" s="1">
        <f>VLOOKUP(B310,courses_program1!A:E,4,0)</f>
        <v>1.1705487639257313</v>
      </c>
      <c r="E310" s="1">
        <f>VLOOKUP(B310,courses_program1!A:E,5,0)</f>
        <v>5.8847103234799878</v>
      </c>
      <c r="F310" s="1">
        <f>VLOOKUP(C310,courses_program1!A:E,4,0)</f>
        <v>-1.6667061483987755</v>
      </c>
      <c r="G310" s="1">
        <f>VLOOKUP(C310,courses_program1!A:E,5,0)</f>
        <v>2.4944118775554527</v>
      </c>
      <c r="H310">
        <v>1</v>
      </c>
      <c r="I310" t="str">
        <f t="shared" si="5"/>
        <v>360221</v>
      </c>
    </row>
    <row r="311" spans="1:9" x14ac:dyDescent="0.2">
      <c r="A311">
        <v>129</v>
      </c>
      <c r="B311">
        <v>360</v>
      </c>
      <c r="C311">
        <v>223</v>
      </c>
      <c r="D311" s="1">
        <f>VLOOKUP(B311,courses_program1!A:E,4,0)</f>
        <v>1.1705487639257313</v>
      </c>
      <c r="E311" s="1">
        <f>VLOOKUP(B311,courses_program1!A:E,5,0)</f>
        <v>5.8847103234799878</v>
      </c>
      <c r="F311" s="1">
        <f>VLOOKUP(C311,courses_program1!A:E,4,0)</f>
        <v>3</v>
      </c>
      <c r="G311" s="1">
        <f>VLOOKUP(C311,courses_program1!A:E,5,0)</f>
        <v>0</v>
      </c>
      <c r="H311">
        <v>0</v>
      </c>
      <c r="I311" t="str">
        <f t="shared" si="5"/>
        <v>360223</v>
      </c>
    </row>
    <row r="312" spans="1:9" x14ac:dyDescent="0.2">
      <c r="A312">
        <v>130</v>
      </c>
      <c r="B312">
        <v>461</v>
      </c>
      <c r="C312">
        <v>360</v>
      </c>
      <c r="D312" s="1">
        <f>VLOOKUP(B312,courses_program1!A:E,4,0)</f>
        <v>1.3656402245800197</v>
      </c>
      <c r="E312" s="1">
        <f>VLOOKUP(B312,courses_program1!A:E,5,0)</f>
        <v>6.8654953773933185</v>
      </c>
      <c r="F312" s="1">
        <f>VLOOKUP(C312,courses_program1!A:E,4,0)</f>
        <v>1.1705487639257313</v>
      </c>
      <c r="G312" s="1">
        <f>VLOOKUP(C312,courses_program1!A:E,5,0)</f>
        <v>5.8847103234799878</v>
      </c>
      <c r="H312">
        <v>1</v>
      </c>
      <c r="I312" t="str">
        <f t="shared" si="5"/>
        <v>461360</v>
      </c>
    </row>
    <row r="313" spans="1:9" x14ac:dyDescent="0.2">
      <c r="A313">
        <v>130</v>
      </c>
      <c r="B313">
        <v>461</v>
      </c>
      <c r="C313">
        <v>210</v>
      </c>
      <c r="D313" s="1">
        <f>VLOOKUP(B313,courses_program1!A:E,4,0)</f>
        <v>1.3656402245800197</v>
      </c>
      <c r="E313" s="1">
        <f>VLOOKUP(B313,courses_program1!A:E,5,0)</f>
        <v>6.8654953773933185</v>
      </c>
      <c r="F313" s="1">
        <f>VLOOKUP(C313,courses_program1!A:E,4,0)</f>
        <v>-0.68281100318337595</v>
      </c>
      <c r="G313" s="1">
        <f>VLOOKUP(C313,courses_program1!A:E,5,0)</f>
        <v>3.4327495006090545</v>
      </c>
      <c r="H313">
        <v>0</v>
      </c>
      <c r="I313" t="str">
        <f t="shared" ref="I313:I315" si="6">_xlfn.CONCAT(B313,C313)</f>
        <v>461210</v>
      </c>
    </row>
    <row r="314" spans="1:9" x14ac:dyDescent="0.2">
      <c r="A314">
        <v>130</v>
      </c>
      <c r="B314">
        <v>461</v>
      </c>
      <c r="C314">
        <v>345</v>
      </c>
      <c r="D314" s="1">
        <f>VLOOKUP(B314,courses_program1!A:E,4,0)</f>
        <v>1.3656402245800197</v>
      </c>
      <c r="E314" s="1">
        <f>VLOOKUP(B314,courses_program1!A:E,5,0)</f>
        <v>6.8654953773933185</v>
      </c>
      <c r="F314" s="1">
        <f>VLOOKUP(C314,courses_program1!A:E,4,0)</f>
        <v>0.97545730327144264</v>
      </c>
      <c r="G314" s="1">
        <f>VLOOKUP(C314,courses_program1!A:E,5,0)</f>
        <v>4.9039252695666562</v>
      </c>
      <c r="H314">
        <v>0</v>
      </c>
      <c r="I314" t="str">
        <f t="shared" si="6"/>
        <v>461345</v>
      </c>
    </row>
    <row r="315" spans="1:9" x14ac:dyDescent="0.2">
      <c r="A315">
        <v>130</v>
      </c>
      <c r="B315">
        <v>461</v>
      </c>
      <c r="C315">
        <v>361</v>
      </c>
      <c r="D315" s="1">
        <f>VLOOKUP(B315,courses_program1!A:E,4,0)</f>
        <v>1.3656402245800197</v>
      </c>
      <c r="E315" s="1">
        <f>VLOOKUP(B315,courses_program1!A:E,5,0)</f>
        <v>6.8654953773933185</v>
      </c>
      <c r="F315" s="1">
        <f>VLOOKUP(C315,courses_program1!A:E,4,0)</f>
        <v>0.58811026926075216</v>
      </c>
      <c r="G315" s="1">
        <f>VLOOKUP(C315,courses_program1!A:E,5,0)</f>
        <v>5.9711076285049529</v>
      </c>
      <c r="H315">
        <v>0</v>
      </c>
      <c r="I315" t="str">
        <f t="shared" si="6"/>
        <v>461361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workbookViewId="0">
      <selection activeCell="J21" sqref="J21"/>
    </sheetView>
  </sheetViews>
  <sheetFormatPr baseColWidth="10" defaultRowHeight="16" x14ac:dyDescent="0.2"/>
  <sheetData>
    <row r="1" spans="1:6" x14ac:dyDescent="0.2">
      <c r="A1" t="s">
        <v>10</v>
      </c>
      <c r="B1" t="s">
        <v>36</v>
      </c>
      <c r="C1" t="s">
        <v>37</v>
      </c>
      <c r="D1" s="1" t="s">
        <v>34</v>
      </c>
      <c r="E1" s="1" t="s">
        <v>35</v>
      </c>
      <c r="F1" t="s">
        <v>344</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312</v>
      </c>
      <c r="B16">
        <v>5</v>
      </c>
      <c r="C16">
        <v>20</v>
      </c>
      <c r="D16" s="1">
        <f t="shared" si="0"/>
        <v>-1.9134095005812624</v>
      </c>
      <c r="E16" s="1">
        <f t="shared" si="1"/>
        <v>4.6194008359402368</v>
      </c>
      <c r="F16">
        <v>0</v>
      </c>
    </row>
    <row r="17" spans="1:6" x14ac:dyDescent="0.2">
      <c r="A17">
        <v>313</v>
      </c>
      <c r="B17">
        <v>6</v>
      </c>
      <c r="C17">
        <v>20</v>
      </c>
      <c r="D17" s="1">
        <f t="shared" si="0"/>
        <v>-2.2960914006975148</v>
      </c>
      <c r="E17" s="1">
        <f t="shared" si="1"/>
        <v>5.5432810031282846</v>
      </c>
      <c r="F17">
        <v>0</v>
      </c>
    </row>
    <row r="18" spans="1:6" x14ac:dyDescent="0.2">
      <c r="A18">
        <v>316</v>
      </c>
      <c r="B18">
        <v>6</v>
      </c>
      <c r="C18">
        <v>9</v>
      </c>
      <c r="D18" s="1">
        <f t="shared" si="0"/>
        <v>3.8063631664696578</v>
      </c>
      <c r="E18" s="1">
        <f t="shared" si="1"/>
        <v>4.6380598794046506</v>
      </c>
      <c r="F18">
        <v>0</v>
      </c>
    </row>
    <row r="19" spans="1:6" x14ac:dyDescent="0.2">
      <c r="A19">
        <v>317</v>
      </c>
      <c r="B19">
        <v>5</v>
      </c>
      <c r="C19">
        <v>6</v>
      </c>
      <c r="D19" s="1">
        <f t="shared" si="0"/>
        <v>4.1573494436267424</v>
      </c>
      <c r="E19" s="1">
        <f t="shared" si="1"/>
        <v>2.777849096617095</v>
      </c>
      <c r="F19">
        <v>0</v>
      </c>
    </row>
    <row r="20" spans="1:6" x14ac:dyDescent="0.2">
      <c r="A20">
        <v>319</v>
      </c>
      <c r="B20">
        <v>5</v>
      </c>
      <c r="C20">
        <v>23</v>
      </c>
      <c r="D20" s="1">
        <f t="shared" si="0"/>
        <v>-3.1719590491232501</v>
      </c>
      <c r="E20" s="1">
        <f t="shared" si="1"/>
        <v>3.8650583165956403</v>
      </c>
      <c r="F20">
        <v>0</v>
      </c>
    </row>
    <row r="21" spans="1:6" x14ac:dyDescent="0.2">
      <c r="A21">
        <v>320</v>
      </c>
      <c r="B21">
        <v>5</v>
      </c>
      <c r="C21">
        <v>22</v>
      </c>
      <c r="D21" s="1">
        <f t="shared" si="0"/>
        <v>-2.7778435806646256</v>
      </c>
      <c r="E21" s="1">
        <f t="shared" si="1"/>
        <v>4.1573531292590884</v>
      </c>
      <c r="F21">
        <v>0</v>
      </c>
    </row>
    <row r="22" spans="1:6" x14ac:dyDescent="0.2">
      <c r="A22">
        <v>321</v>
      </c>
      <c r="B22">
        <v>6</v>
      </c>
      <c r="C22">
        <v>22</v>
      </c>
      <c r="D22" s="1">
        <f t="shared" si="0"/>
        <v>-3.333412296797551</v>
      </c>
      <c r="E22" s="1">
        <f t="shared" si="1"/>
        <v>4.9888237551109054</v>
      </c>
      <c r="F22">
        <v>0</v>
      </c>
    </row>
    <row r="23" spans="1:6" x14ac:dyDescent="0.2">
      <c r="A23">
        <v>322</v>
      </c>
      <c r="B23">
        <v>5</v>
      </c>
      <c r="C23">
        <v>24</v>
      </c>
      <c r="D23" s="1">
        <f t="shared" si="0"/>
        <v>-3.5355268695332196</v>
      </c>
      <c r="E23" s="1">
        <f t="shared" si="1"/>
        <v>3.5355409423182516</v>
      </c>
      <c r="F23">
        <v>0</v>
      </c>
    </row>
    <row r="24" spans="1:6" x14ac:dyDescent="0.2">
      <c r="A24">
        <v>323</v>
      </c>
      <c r="B24">
        <v>6</v>
      </c>
      <c r="C24">
        <v>24</v>
      </c>
      <c r="D24" s="1">
        <f t="shared" si="0"/>
        <v>-4.2426322434398642</v>
      </c>
      <c r="E24" s="1">
        <f t="shared" si="1"/>
        <v>4.2426491307819019</v>
      </c>
      <c r="F24">
        <v>0</v>
      </c>
    </row>
    <row r="25" spans="1:6" x14ac:dyDescent="0.2">
      <c r="A25">
        <v>329</v>
      </c>
      <c r="B25">
        <v>5</v>
      </c>
      <c r="C25">
        <v>25</v>
      </c>
      <c r="D25" s="1">
        <f t="shared" si="0"/>
        <v>-3.8650456909477859</v>
      </c>
      <c r="E25" s="1">
        <f t="shared" si="1"/>
        <v>3.1719744335170716</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461</v>
      </c>
      <c r="B45">
        <v>7</v>
      </c>
      <c r="C45">
        <v>12</v>
      </c>
      <c r="D45" s="1">
        <f t="shared" si="2"/>
        <v>2.6787904619972092</v>
      </c>
      <c r="E45" s="1">
        <f t="shared" si="3"/>
        <v>6.4671540619280732</v>
      </c>
      <c r="F45">
        <v>0</v>
      </c>
    </row>
    <row r="46" spans="1:6" x14ac:dyDescent="0.2">
      <c r="A46">
        <v>462</v>
      </c>
      <c r="B46">
        <v>7</v>
      </c>
      <c r="C46">
        <v>11</v>
      </c>
      <c r="D46" s="1">
        <f t="shared" si="2"/>
        <v>3.2997827890246554</v>
      </c>
      <c r="E46" s="1">
        <f t="shared" si="3"/>
        <v>6.1734458404732662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reflections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Patrick Walls</cp:lastModifiedBy>
  <dcterms:created xsi:type="dcterms:W3CDTF">2021-01-21T21:24:41Z</dcterms:created>
  <dcterms:modified xsi:type="dcterms:W3CDTF">2025-06-03T19:40:03Z</dcterms:modified>
</cp:coreProperties>
</file>