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13395" windowHeight="118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27" i="1"/>
  <c r="L27"/>
  <c r="E21"/>
  <c r="D21"/>
  <c r="E17"/>
</calcChain>
</file>

<file path=xl/sharedStrings.xml><?xml version="1.0" encoding="utf-8"?>
<sst xmlns="http://schemas.openxmlformats.org/spreadsheetml/2006/main" count="15" uniqueCount="14">
  <si>
    <t>rin</t>
  </si>
  <si>
    <t>rout</t>
  </si>
  <si>
    <t>R</t>
  </si>
  <si>
    <t>Ls</t>
  </si>
  <si>
    <t>Lp</t>
  </si>
  <si>
    <t>maxsensfreq</t>
  </si>
  <si>
    <t>maxpower</t>
  </si>
  <si>
    <t>sensitivity</t>
  </si>
  <si>
    <t>I0</t>
  </si>
  <si>
    <t>N</t>
  </si>
  <si>
    <t>maxpowerexp</t>
  </si>
  <si>
    <t>maxpowerlength</t>
  </si>
  <si>
    <t>&lt;0.5</t>
  </si>
  <si>
    <t>aluminum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</si>
</sst>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M27"/>
  <sheetViews>
    <sheetView tabSelected="1" topLeftCell="C1" workbookViewId="0">
      <selection activeCell="G25" sqref="G25"/>
    </sheetView>
  </sheetViews>
  <sheetFormatPr defaultRowHeight="15"/>
  <cols>
    <col min="6" max="6" width="9.5703125" customWidth="1"/>
    <col min="7" max="7" width="10.140625" bestFit="1" customWidth="1"/>
    <col min="8" max="8" width="12.42578125" bestFit="1" customWidth="1"/>
    <col min="9" max="9" width="10.140625" bestFit="1" customWidth="1"/>
    <col min="10" max="10" width="10.42578125" bestFit="1" customWidth="1"/>
    <col min="11" max="11" width="13.85546875" bestFit="1" customWidth="1"/>
  </cols>
  <sheetData>
    <row r="4" spans="1:1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8</v>
      </c>
      <c r="G4" t="s">
        <v>9</v>
      </c>
      <c r="H4" t="s">
        <v>5</v>
      </c>
      <c r="I4" t="s">
        <v>7</v>
      </c>
      <c r="J4" t="s">
        <v>6</v>
      </c>
      <c r="K4" t="s">
        <v>10</v>
      </c>
      <c r="L4" t="s">
        <v>11</v>
      </c>
      <c r="M4" t="s">
        <v>6</v>
      </c>
    </row>
    <row r="5" spans="1:13">
      <c r="A5">
        <v>1.2</v>
      </c>
      <c r="B5">
        <v>1.5</v>
      </c>
      <c r="C5">
        <v>3</v>
      </c>
      <c r="D5">
        <v>6</v>
      </c>
      <c r="E5">
        <v>10</v>
      </c>
      <c r="F5">
        <v>0.5</v>
      </c>
      <c r="G5">
        <v>30</v>
      </c>
      <c r="H5" s="1">
        <v>38535</v>
      </c>
      <c r="I5" s="1">
        <v>3.3336999999999999E-4</v>
      </c>
      <c r="J5">
        <v>5.1711E-2</v>
      </c>
      <c r="K5">
        <v>6</v>
      </c>
    </row>
    <row r="6" spans="1:13">
      <c r="D6">
        <v>10</v>
      </c>
      <c r="H6" s="1">
        <v>18826</v>
      </c>
      <c r="I6" s="1">
        <v>3.3343000000000001E-4</v>
      </c>
      <c r="J6">
        <v>2.5891999999999998E-2</v>
      </c>
      <c r="K6">
        <v>5.7</v>
      </c>
    </row>
    <row r="7" spans="1:13">
      <c r="D7">
        <v>6</v>
      </c>
      <c r="J7">
        <v>3.2051999999999997E-2</v>
      </c>
      <c r="K7">
        <v>5.7</v>
      </c>
    </row>
    <row r="8" spans="1:13">
      <c r="D8">
        <v>4</v>
      </c>
      <c r="H8" s="1">
        <v>46741</v>
      </c>
      <c r="I8" s="1">
        <v>3.3342000000000002E-4</v>
      </c>
      <c r="J8">
        <v>3.986E-2</v>
      </c>
      <c r="K8">
        <v>5.7</v>
      </c>
    </row>
    <row r="9" spans="1:13">
      <c r="E9">
        <v>17</v>
      </c>
      <c r="G9">
        <v>50</v>
      </c>
      <c r="H9" s="1">
        <v>81302</v>
      </c>
      <c r="I9" s="1">
        <v>3.3341000000000002E-4</v>
      </c>
      <c r="J9">
        <v>9.4296000000000005E-2</v>
      </c>
      <c r="K9">
        <v>5.7</v>
      </c>
    </row>
    <row r="10" spans="1:13">
      <c r="D10">
        <v>3</v>
      </c>
      <c r="H10" s="1">
        <v>107230</v>
      </c>
      <c r="I10" s="1">
        <v>3.3343000000000001E-4</v>
      </c>
      <c r="J10">
        <v>0.11763999999999999</v>
      </c>
      <c r="K10">
        <v>5.7</v>
      </c>
    </row>
    <row r="11" spans="1:13">
      <c r="D11">
        <v>1</v>
      </c>
      <c r="H11" s="1">
        <v>324420</v>
      </c>
      <c r="I11" s="1">
        <v>3.3342000000000002E-4</v>
      </c>
      <c r="J11">
        <v>0.22178999999999999</v>
      </c>
      <c r="K11">
        <v>5.7</v>
      </c>
    </row>
    <row r="12" spans="1:13">
      <c r="F12">
        <v>5</v>
      </c>
      <c r="J12">
        <v>22.178999999999998</v>
      </c>
    </row>
    <row r="13" spans="1:13">
      <c r="D13">
        <v>4</v>
      </c>
      <c r="H13" s="1">
        <v>81302</v>
      </c>
      <c r="I13" s="1">
        <v>3.3341000000000002E-4</v>
      </c>
      <c r="J13">
        <v>9.4293999999999993</v>
      </c>
    </row>
    <row r="14" spans="1:13">
      <c r="A14">
        <v>1</v>
      </c>
      <c r="H14" s="1">
        <v>52627</v>
      </c>
      <c r="I14" s="1">
        <v>3.0578000000000002E-4</v>
      </c>
      <c r="J14">
        <v>8.2066999999999997</v>
      </c>
    </row>
    <row r="15" spans="1:13">
      <c r="B15">
        <v>2.5</v>
      </c>
      <c r="H15" s="1">
        <v>18096</v>
      </c>
      <c r="I15" s="1">
        <v>9.0043999999999996E-4</v>
      </c>
      <c r="J15">
        <v>14.718</v>
      </c>
    </row>
    <row r="16" spans="1:13">
      <c r="A16">
        <v>1.4</v>
      </c>
      <c r="B16">
        <v>1.5</v>
      </c>
      <c r="H16" s="1">
        <v>218470</v>
      </c>
      <c r="I16" s="1">
        <v>3.6727999999999999E-4</v>
      </c>
      <c r="J16">
        <v>20.277999999999999</v>
      </c>
    </row>
    <row r="17" spans="1:13">
      <c r="E17">
        <f>10^5.7</f>
        <v>501187.23362727347</v>
      </c>
    </row>
    <row r="21" spans="1:13">
      <c r="D21">
        <f>0.0000000282</f>
        <v>2.8200000000000001E-8</v>
      </c>
      <c r="E21">
        <f>1/D21</f>
        <v>35460992.907801419</v>
      </c>
    </row>
    <row r="22" spans="1:13">
      <c r="A22">
        <v>1.4</v>
      </c>
      <c r="B22">
        <v>1.915</v>
      </c>
      <c r="C22">
        <v>3.1850000000000001</v>
      </c>
      <c r="D22">
        <v>1.5</v>
      </c>
      <c r="H22" s="1">
        <v>111550</v>
      </c>
      <c r="I22" s="1">
        <v>4.8402999999999999E-4</v>
      </c>
      <c r="J22">
        <v>18.87</v>
      </c>
      <c r="K22">
        <v>5.7</v>
      </c>
      <c r="L22" t="s">
        <v>12</v>
      </c>
      <c r="M22">
        <v>34.756999999999998</v>
      </c>
    </row>
    <row r="23" spans="1:13">
      <c r="A23" t="s">
        <v>13</v>
      </c>
    </row>
    <row r="24" spans="1:13">
      <c r="H24" s="1">
        <v>172330</v>
      </c>
      <c r="I24" s="1">
        <v>4.7268000000000001E-4</v>
      </c>
      <c r="J24">
        <v>25.765000000000001</v>
      </c>
      <c r="K24">
        <v>5.7</v>
      </c>
      <c r="L24">
        <v>0.6</v>
      </c>
      <c r="M24">
        <v>35.762</v>
      </c>
    </row>
    <row r="25" spans="1:13">
      <c r="A25">
        <v>1.6</v>
      </c>
      <c r="H25" s="1">
        <v>266230</v>
      </c>
      <c r="I25" s="1">
        <v>5.1013999999999996E-4</v>
      </c>
      <c r="J25">
        <v>33.497999999999998</v>
      </c>
      <c r="K25" s="2">
        <v>5.7</v>
      </c>
      <c r="L25" s="2">
        <v>0.88400000000000001</v>
      </c>
      <c r="M25" s="2">
        <v>37.814</v>
      </c>
    </row>
    <row r="26" spans="1:13">
      <c r="A26">
        <v>1.5</v>
      </c>
      <c r="H26" s="1">
        <v>210000</v>
      </c>
      <c r="I26" s="1">
        <v>4.9063000000000004E-4</v>
      </c>
      <c r="J26">
        <v>29.012</v>
      </c>
      <c r="K26" s="2">
        <v>5.7</v>
      </c>
      <c r="L26" s="2">
        <v>0.69191999999999998</v>
      </c>
      <c r="M26" s="2">
        <v>36.713000000000001</v>
      </c>
    </row>
    <row r="27" spans="1:13">
      <c r="D27">
        <v>0.69199999999999995</v>
      </c>
      <c r="H27" s="1">
        <v>445130</v>
      </c>
      <c r="I27" s="1">
        <v>4.9054999999999997E-4</v>
      </c>
      <c r="J27">
        <v>36.713000000000001</v>
      </c>
      <c r="K27" s="2">
        <v>5.7</v>
      </c>
      <c r="L27" s="2">
        <f>L26</f>
        <v>0.69191999999999998</v>
      </c>
      <c r="M27" s="2">
        <f>M26</f>
        <v>36.713000000000001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2011-04-24T19:44:53Z</dcterms:created>
  <dcterms:modified xsi:type="dcterms:W3CDTF">2011-04-26T01:00:08Z</dcterms:modified>
</cp:coreProperties>
</file>