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720" yWindow="720" windowWidth="24880" windowHeight="1474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2" i="1"/>
  <c r="N4" i="1"/>
  <c r="N3" i="1"/>
  <c r="N2" i="1"/>
  <c r="K3" i="1"/>
  <c r="K4" i="1"/>
  <c r="K2" i="1"/>
</calcChain>
</file>

<file path=xl/sharedStrings.xml><?xml version="1.0" encoding="utf-8"?>
<sst xmlns="http://schemas.openxmlformats.org/spreadsheetml/2006/main" count="71" uniqueCount="44">
  <si>
    <t>p20N80</t>
  </si>
  <si>
    <t>p20N81</t>
  </si>
  <si>
    <t>p20N82</t>
  </si>
  <si>
    <t>TGTC</t>
  </si>
  <si>
    <t>GTCA</t>
  </si>
  <si>
    <t>CAAG</t>
  </si>
  <si>
    <t>ACGT</t>
  </si>
  <si>
    <t>vector</t>
  </si>
  <si>
    <t>5' BsaI</t>
  </si>
  <si>
    <t>ccag</t>
  </si>
  <si>
    <t>CGTCTCA</t>
  </si>
  <si>
    <t>BsmBI</t>
  </si>
  <si>
    <t>5' bin</t>
  </si>
  <si>
    <t>3' bin</t>
  </si>
  <si>
    <t>BsaI,BseRI,SpeI</t>
  </si>
  <si>
    <t>ttgacggctagctcagtcctaggtacagtgctagctactagagaaataggagaaatactagATGAGTGTGATCGCTAAACAAATGACCTACAAGGTTTATATGTCAGGCACGGTCAATGGACACTACTTTGAGGTCGAAGGCGATGGAAAAGGTAAGCCCTACGAGGGGGAGCAGACGGTAAAGCTCACTGTCACCAAGGGCGGACCTCTGCCATTTGCTTGGGATATTTTATCACCACAGTGTCAGTACGGAAGCATACCATTCACCAAGTACCCTGAAGACATCCCTGACTATGTAAAGCAGTCATTCCCGGAGGGCTATACATGGGAGAGGATCATGAACTTTGAAGATGGTGCAGTGTGTACTGTCAGCAATGATTCCAGCATCCAAGGCAACTGTTTCATCTACCATGTCAAGTTCTCTGGTTTGAACTTTCCTCCCAATGGACCTGTCATGCAGAAGAAGACACAGGGCTGGGAACCCAACACTGAGCGACTCTTTGCACGAGATGGAATGCTGCTAGGAAACAACTTTATGGCTCTGAAGTTAGAAGGAGGCGGTCACTATTTGTGTGAATTTAAAACTACTTACAAGGCAAAGAAGCCTGTGAAGATGCCAGGGTATCACTATGTTGACCGCAAACTGGATGTAACCAATCACAACAAGGATTACACTTCGGTTGAGCAGTGTGAAATTTCCATTGCACGCAAACCTGTGGTCGCCTAAtaaAAGCTT</t>
  </si>
  <si>
    <t>Pcon.amilCP</t>
  </si>
  <si>
    <t>GGATCCGAGGAGGTCTCA</t>
  </si>
  <si>
    <t>BamHI,BsaI,BseRI</t>
  </si>
  <si>
    <t>gttc</t>
  </si>
  <si>
    <t>3' BsaI</t>
  </si>
  <si>
    <t>TGAGACG</t>
  </si>
  <si>
    <t>analysis</t>
  </si>
  <si>
    <t>5' anneal</t>
  </si>
  <si>
    <t>3' anneal</t>
  </si>
  <si>
    <t>5' oligo</t>
  </si>
  <si>
    <t>3' oligo</t>
  </si>
  <si>
    <t>agaaatcatccttagcgaaag</t>
  </si>
  <si>
    <t>cagtgagcgaggaagcctgcaa</t>
  </si>
  <si>
    <t>AGAGACCCCTCCTCACTAGT</t>
  </si>
  <si>
    <t>oligo1</t>
  </si>
  <si>
    <t>oligo2</t>
  </si>
  <si>
    <t>size</t>
  </si>
  <si>
    <t>template</t>
  </si>
  <si>
    <t>p20N5</t>
  </si>
  <si>
    <t>sub</t>
  </si>
  <si>
    <t>also need amilCP cut out of something</t>
  </si>
  <si>
    <t>ca4108</t>
  </si>
  <si>
    <t>ca4109</t>
  </si>
  <si>
    <t>ca4110</t>
  </si>
  <si>
    <t>ca4111</t>
  </si>
  <si>
    <t>ca4112</t>
  </si>
  <si>
    <t>ca4113</t>
  </si>
  <si>
    <t>SpeI,BamHI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</si>
</sst>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8000"/>
      <name val="Calibri"/>
      <scheme val="minor"/>
    </font>
    <font>
      <sz val="12"/>
      <color theme="4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20n/Excel-Reverse-Complement/revcom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revco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G1" workbookViewId="0">
      <selection activeCell="S13" sqref="S13"/>
    </sheetView>
  </sheetViews>
  <sheetFormatPr baseColWidth="10" defaultRowHeight="15" x14ac:dyDescent="0"/>
  <cols>
    <col min="2" max="2" width="9" customWidth="1"/>
    <col min="3" max="3" width="6" bestFit="1" customWidth="1"/>
    <col min="4" max="4" width="6.5" bestFit="1" customWidth="1"/>
    <col min="5" max="5" width="14.5" customWidth="1"/>
    <col min="7" max="7" width="16" customWidth="1"/>
    <col min="8" max="8" width="6.5" bestFit="1" customWidth="1"/>
    <col min="9" max="9" width="6" bestFit="1" customWidth="1"/>
    <col min="11" max="11" width="10.83203125" style="3"/>
    <col min="14" max="14" width="11.1640625" customWidth="1"/>
  </cols>
  <sheetData>
    <row r="1" spans="1:21">
      <c r="B1" t="s">
        <v>11</v>
      </c>
      <c r="C1" t="s">
        <v>12</v>
      </c>
      <c r="D1" t="s">
        <v>8</v>
      </c>
      <c r="E1" t="s">
        <v>14</v>
      </c>
      <c r="F1" t="s">
        <v>16</v>
      </c>
      <c r="G1" t="s">
        <v>18</v>
      </c>
      <c r="H1" t="s">
        <v>20</v>
      </c>
      <c r="I1" t="s">
        <v>13</v>
      </c>
      <c r="J1" t="s">
        <v>11</v>
      </c>
      <c r="K1" s="3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30</v>
      </c>
      <c r="Q1" t="s">
        <v>31</v>
      </c>
      <c r="R1" t="s">
        <v>33</v>
      </c>
      <c r="S1" t="s">
        <v>32</v>
      </c>
      <c r="T1" t="s">
        <v>35</v>
      </c>
      <c r="U1" t="s">
        <v>36</v>
      </c>
    </row>
    <row r="2" spans="1:21">
      <c r="A2" t="s">
        <v>0</v>
      </c>
      <c r="B2" t="s">
        <v>10</v>
      </c>
      <c r="C2" s="1" t="s">
        <v>3</v>
      </c>
      <c r="D2" s="2" t="s">
        <v>9</v>
      </c>
      <c r="E2" t="s">
        <v>29</v>
      </c>
      <c r="F2" t="s">
        <v>15</v>
      </c>
      <c r="G2" t="s">
        <v>17</v>
      </c>
      <c r="H2" s="2" t="s">
        <v>19</v>
      </c>
      <c r="I2" s="1" t="s">
        <v>4</v>
      </c>
      <c r="J2" t="s">
        <v>21</v>
      </c>
      <c r="K2" s="3" t="str">
        <f>CONCATENATE(B2,C2,D2,E2,F2,G2,H2,I2,J2)</f>
        <v>CGTCTCATGTCccagAGAGACCCCTCCTCACTAGTttgacggctagctcagtcctaggtacagtgctagctactagagaaataggagaaatactagATGAGTGTGATCGCTAAACAAATGACCTACAAGGTTTATATGTCAGGCACGGTCAATGGACACTACTTTGAGGTCGAAGGCGATGGAAAAGGTAAGCCCTACGAGGGGGAGCAGACGGTAAAGCTCACTGTCACCAAGGGCGGACCTCTGCCATTTGCTTGGGATATTTTATCACCACAGTGTCAGTACGGAAGCATACCATTCACCAAGTACCCTGAAGACATCCCTGACTATGTAAAGCAGTCATTCCCGGAGGGCTATACATGGGAGAGGATCATGAACTTTGAAGATGGTGCAGTGTGTACTGTCAGCAATGATTCCAGCATCCAAGGCAACTGTTTCATCTACCATGTCAAGTTCTCTGGTTTGAACTTTCCTCCCAATGGACCTGTCATGCAGAAGAAGACACAGGGCTGGGAACCCAACACTGAGCGACTCTTTGCACGAGATGGAATGCTGCTAGGAAACAACTTTATGGCTCTGAAGTTAGAAGGAGGCGGTCACTATTTGTGTGAATTTAAAACTACTTACAAGGCAAAGAAGCCTGTGAAGATGCCAGGGTATCACTATGTTGACCGCAAACTGGATGTAACCAATCACAACAAGGATTACACTTCGGTTGAGCAGTGTGAAATTTCCATTGCACGCAAACCTGTGGTCGCCTAAtaaAAGCTTGGATCCGAGGAGGTCTCAgttcGTCATGAGACG</v>
      </c>
      <c r="L2" t="s">
        <v>28</v>
      </c>
      <c r="M2" t="s">
        <v>27</v>
      </c>
      <c r="N2" t="str">
        <f>[1]!revcom(CONCATENATE(L2,B2,C2,D2,E2,"atacc"))</f>
        <v>ggtatACTAGTGAGGAGGGGTCTCTctggGACATGAGACGttgcaggcttcctcgctcactg</v>
      </c>
      <c r="O2" t="str">
        <f>CONCATENATE("cagta",G2,H2,I2,J2,M2)</f>
        <v>cagtaGGATCCGAGGAGGTCTCAgttcGTCATGAGACGagaaatcatccttagcgaaag</v>
      </c>
      <c r="P2" t="s">
        <v>37</v>
      </c>
      <c r="Q2" t="s">
        <v>40</v>
      </c>
      <c r="R2" t="s">
        <v>34</v>
      </c>
      <c r="S2">
        <v>2119</v>
      </c>
      <c r="T2" t="s">
        <v>43</v>
      </c>
    </row>
    <row r="3" spans="1:21">
      <c r="A3" t="s">
        <v>1</v>
      </c>
      <c r="B3" t="s">
        <v>10</v>
      </c>
      <c r="C3" s="1" t="s">
        <v>4</v>
      </c>
      <c r="D3" s="2" t="s">
        <v>9</v>
      </c>
      <c r="E3" t="s">
        <v>29</v>
      </c>
      <c r="F3" t="s">
        <v>15</v>
      </c>
      <c r="G3" t="s">
        <v>17</v>
      </c>
      <c r="H3" s="2" t="s">
        <v>19</v>
      </c>
      <c r="I3" s="1" t="s">
        <v>5</v>
      </c>
      <c r="J3" t="s">
        <v>21</v>
      </c>
      <c r="K3" s="3" t="str">
        <f>CONCATENATE(B3,C3,D3,E3,F3,G3,H3,I3,J3)</f>
        <v>CGTCTCAGTCAccagAGAGACCCCTCCTCACTAGTttgacggctagctcagtcctaggtacagtgctagctactagagaaataggagaaatactagATGAGTGTGATCGCTAAACAAATGACCTACAAGGTTTATATGTCAGGCACGGTCAATGGACACTACTTTGAGGTCGAAGGCGATGGAAAAGGTAAGCCCTACGAGGGGGAGCAGACGGTAAAGCTCACTGTCACCAAGGGCGGACCTCTGCCATTTGCTTGGGATATTTTATCACCACAGTGTCAGTACGGAAGCATACCATTCACCAAGTACCCTGAAGACATCCCTGACTATGTAAAGCAGTCATTCCCGGAGGGCTATACATGGGAGAGGATCATGAACTTTGAAGATGGTGCAGTGTGTACTGTCAGCAATGATTCCAGCATCCAAGGCAACTGTTTCATCTACCATGTCAAGTTCTCTGGTTTGAACTTTCCTCCCAATGGACCTGTCATGCAGAAGAAGACACAGGGCTGGGAACCCAACACTGAGCGACTCTTTGCACGAGATGGAATGCTGCTAGGAAACAACTTTATGGCTCTGAAGTTAGAAGGAGGCGGTCACTATTTGTGTGAATTTAAAACTACTTACAAGGCAAAGAAGCCTGTGAAGATGCCAGGGTATCACTATGTTGACCGCAAACTGGATGTAACCAATCACAACAAGGATTACACTTCGGTTGAGCAGTGTGAAATTTCCATTGCACGCAAACCTGTGGTCGCCTAAtaaAAGCTTGGATCCGAGGAGGTCTCAgttcCAAGTGAGACG</v>
      </c>
      <c r="L3" t="s">
        <v>28</v>
      </c>
      <c r="M3" t="s">
        <v>27</v>
      </c>
      <c r="N3" t="str">
        <f>[1]!revcom(CONCATENATE(L3,B3,C3,D3,E3,"atacc"))</f>
        <v>ggtatACTAGTGAGGAGGGGTCTCTctggTGACTGAGACGttgcaggcttcctcgctcactg</v>
      </c>
      <c r="O3" t="str">
        <f t="shared" ref="O3:O4" si="0">CONCATENATE("cagta",G3,H3,I3,J3,M3)</f>
        <v>cagtaGGATCCGAGGAGGTCTCAgttcCAAGTGAGACGagaaatcatccttagcgaaag</v>
      </c>
      <c r="P3" t="s">
        <v>38</v>
      </c>
      <c r="Q3" t="s">
        <v>41</v>
      </c>
      <c r="R3" t="s">
        <v>34</v>
      </c>
      <c r="S3">
        <v>2119</v>
      </c>
      <c r="T3" t="s">
        <v>43</v>
      </c>
    </row>
    <row r="4" spans="1:21">
      <c r="A4" t="s">
        <v>2</v>
      </c>
      <c r="B4" t="s">
        <v>10</v>
      </c>
      <c r="C4" s="1" t="s">
        <v>5</v>
      </c>
      <c r="D4" s="2" t="s">
        <v>9</v>
      </c>
      <c r="E4" t="s">
        <v>29</v>
      </c>
      <c r="F4" t="s">
        <v>15</v>
      </c>
      <c r="G4" t="s">
        <v>17</v>
      </c>
      <c r="H4" s="2" t="s">
        <v>19</v>
      </c>
      <c r="I4" s="1" t="s">
        <v>6</v>
      </c>
      <c r="J4" t="s">
        <v>21</v>
      </c>
      <c r="K4" s="3" t="str">
        <f>CONCATENATE(B4,C4,D4,E4,F4,G4,H4,I4,J4)</f>
        <v>CGTCTCACAAGccagAGAGACCCCTCCTCACTAGTttgacggctagctcagtcctaggtacagtgctagctactagagaaataggagaaatactagATGAGTGTGATCGCTAAACAAATGACCTACAAGGTTTATATGTCAGGCACGGTCAATGGACACTACTTTGAGGTCGAAGGCGATGGAAAAGGTAAGCCCTACGAGGGGGAGCAGACGGTAAAGCTCACTGTCACCAAGGGCGGACCTCTGCCATTTGCTTGGGATATTTTATCACCACAGTGTCAGTACGGAAGCATACCATTCACCAAGTACCCTGAAGACATCCCTGACTATGTAAAGCAGTCATTCCCGGAGGGCTATACATGGGAGAGGATCATGAACTTTGAAGATGGTGCAGTGTGTACTGTCAGCAATGATTCCAGCATCCAAGGCAACTGTTTCATCTACCATGTCAAGTTCTCTGGTTTGAACTTTCCTCCCAATGGACCTGTCATGCAGAAGAAGACACAGGGCTGGGAACCCAACACTGAGCGACTCTTTGCACGAGATGGAATGCTGCTAGGAAACAACTTTATGGCTCTGAAGTTAGAAGGAGGCGGTCACTATTTGTGTGAATTTAAAACTACTTACAAGGCAAAGAAGCCTGTGAAGATGCCAGGGTATCACTATGTTGACCGCAAACTGGATGTAACCAATCACAACAAGGATTACACTTCGGTTGAGCAGTGTGAAATTTCCATTGCACGCAAACCTGTGGTCGCCTAAtaaAAGCTTGGATCCGAGGAGGTCTCAgttcACGTTGAGACG</v>
      </c>
      <c r="L4" t="s">
        <v>28</v>
      </c>
      <c r="M4" t="s">
        <v>27</v>
      </c>
      <c r="N4" t="str">
        <f>[1]!revcom(CONCATENATE(L4,B4,C4,D4,E4,"atacc"))</f>
        <v>ggtatACTAGTGAGGAGGGGTCTCTctggCTTGTGAGACGttgcaggcttcctcgctcactg</v>
      </c>
      <c r="O4" t="str">
        <f t="shared" si="0"/>
        <v>cagtaGGATCCGAGGAGGTCTCAgttcACGTTGAGACGagaaatcatccttagcgaaag</v>
      </c>
      <c r="P4" t="s">
        <v>39</v>
      </c>
      <c r="Q4" t="s">
        <v>42</v>
      </c>
      <c r="R4" t="s">
        <v>34</v>
      </c>
      <c r="S4">
        <v>2119</v>
      </c>
      <c r="T4" t="s">
        <v>43</v>
      </c>
    </row>
    <row r="6" spans="1:21">
      <c r="A6" t="s">
        <v>7</v>
      </c>
      <c r="C6" t="s">
        <v>3</v>
      </c>
      <c r="I6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20n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Christopher Anderson</dc:creator>
  <cp:lastModifiedBy>John Christopher Anderson</cp:lastModifiedBy>
  <dcterms:created xsi:type="dcterms:W3CDTF">2016-05-10T04:11:23Z</dcterms:created>
  <dcterms:modified xsi:type="dcterms:W3CDTF">2016-05-11T15:23:52Z</dcterms:modified>
</cp:coreProperties>
</file>