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3740" windowHeight="14560" activeTab="1"/>
  </bookViews>
  <sheets>
    <sheet name="A lib" sheetId="1" r:id="rId1"/>
    <sheet name="B lib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" i="2" l="1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B55" i="1"/>
  <c r="B56" i="1"/>
  <c r="B57" i="1"/>
  <c r="B58" i="1"/>
  <c r="B59" i="1"/>
  <c r="B60" i="1"/>
  <c r="B61" i="1"/>
  <c r="B5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C34" i="1"/>
  <c r="D34" i="1"/>
  <c r="E34" i="1"/>
  <c r="F34" i="1"/>
  <c r="G34" i="1"/>
  <c r="H34" i="1"/>
  <c r="I34" i="1"/>
  <c r="J34" i="1"/>
  <c r="K34" i="1"/>
  <c r="L34" i="1"/>
  <c r="M34" i="1"/>
  <c r="B34" i="1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C34" i="2"/>
  <c r="D34" i="2"/>
  <c r="E34" i="2"/>
  <c r="F34" i="2"/>
  <c r="G34" i="2"/>
  <c r="H34" i="2"/>
  <c r="I34" i="2"/>
  <c r="J34" i="2"/>
  <c r="K34" i="2"/>
  <c r="L34" i="2"/>
  <c r="M34" i="2"/>
  <c r="B34" i="2"/>
  <c r="M30" i="2"/>
  <c r="M51" i="2"/>
  <c r="L30" i="2"/>
  <c r="L51" i="2"/>
  <c r="K30" i="2"/>
  <c r="K51" i="2"/>
  <c r="J30" i="2"/>
  <c r="J51" i="2"/>
  <c r="I30" i="2"/>
  <c r="I51" i="2"/>
  <c r="H30" i="2"/>
  <c r="H51" i="2"/>
  <c r="G30" i="2"/>
  <c r="G51" i="2"/>
  <c r="F30" i="2"/>
  <c r="F51" i="2"/>
  <c r="E30" i="2"/>
  <c r="E51" i="2"/>
  <c r="D30" i="2"/>
  <c r="D51" i="2"/>
  <c r="C30" i="2"/>
  <c r="C51" i="2"/>
  <c r="B30" i="2"/>
  <c r="B51" i="2"/>
  <c r="M29" i="2"/>
  <c r="M50" i="2"/>
  <c r="L29" i="2"/>
  <c r="L50" i="2"/>
  <c r="K29" i="2"/>
  <c r="K50" i="2"/>
  <c r="J29" i="2"/>
  <c r="J50" i="2"/>
  <c r="I29" i="2"/>
  <c r="I50" i="2"/>
  <c r="H29" i="2"/>
  <c r="H50" i="2"/>
  <c r="G29" i="2"/>
  <c r="G50" i="2"/>
  <c r="F29" i="2"/>
  <c r="F50" i="2"/>
  <c r="E29" i="2"/>
  <c r="E50" i="2"/>
  <c r="D29" i="2"/>
  <c r="D50" i="2"/>
  <c r="C29" i="2"/>
  <c r="C50" i="2"/>
  <c r="B29" i="2"/>
  <c r="B50" i="2"/>
  <c r="M28" i="2"/>
  <c r="M49" i="2"/>
  <c r="L28" i="2"/>
  <c r="L49" i="2"/>
  <c r="K28" i="2"/>
  <c r="K49" i="2"/>
  <c r="J28" i="2"/>
  <c r="J49" i="2"/>
  <c r="I28" i="2"/>
  <c r="I49" i="2"/>
  <c r="H28" i="2"/>
  <c r="H49" i="2"/>
  <c r="G28" i="2"/>
  <c r="G49" i="2"/>
  <c r="F28" i="2"/>
  <c r="F49" i="2"/>
  <c r="E28" i="2"/>
  <c r="E49" i="2"/>
  <c r="D28" i="2"/>
  <c r="D49" i="2"/>
  <c r="C28" i="2"/>
  <c r="C49" i="2"/>
  <c r="B28" i="2"/>
  <c r="B49" i="2"/>
  <c r="M27" i="2"/>
  <c r="M48" i="2"/>
  <c r="L27" i="2"/>
  <c r="L48" i="2"/>
  <c r="K27" i="2"/>
  <c r="K48" i="2"/>
  <c r="J27" i="2"/>
  <c r="J48" i="2"/>
  <c r="I27" i="2"/>
  <c r="I48" i="2"/>
  <c r="H27" i="2"/>
  <c r="H48" i="2"/>
  <c r="G27" i="2"/>
  <c r="G48" i="2"/>
  <c r="F27" i="2"/>
  <c r="F48" i="2"/>
  <c r="E27" i="2"/>
  <c r="E48" i="2"/>
  <c r="D27" i="2"/>
  <c r="D48" i="2"/>
  <c r="C27" i="2"/>
  <c r="C48" i="2"/>
  <c r="B27" i="2"/>
  <c r="B48" i="2"/>
  <c r="M26" i="2"/>
  <c r="M47" i="2"/>
  <c r="L26" i="2"/>
  <c r="L47" i="2"/>
  <c r="K26" i="2"/>
  <c r="K47" i="2"/>
  <c r="J26" i="2"/>
  <c r="J47" i="2"/>
  <c r="I26" i="2"/>
  <c r="I47" i="2"/>
  <c r="H26" i="2"/>
  <c r="H47" i="2"/>
  <c r="G26" i="2"/>
  <c r="G47" i="2"/>
  <c r="F26" i="2"/>
  <c r="F47" i="2"/>
  <c r="E26" i="2"/>
  <c r="E47" i="2"/>
  <c r="D26" i="2"/>
  <c r="D47" i="2"/>
  <c r="C26" i="2"/>
  <c r="C47" i="2"/>
  <c r="B26" i="2"/>
  <c r="B47" i="2"/>
  <c r="M25" i="2"/>
  <c r="M46" i="2"/>
  <c r="L25" i="2"/>
  <c r="L46" i="2"/>
  <c r="K25" i="2"/>
  <c r="K46" i="2"/>
  <c r="J25" i="2"/>
  <c r="J46" i="2"/>
  <c r="I25" i="2"/>
  <c r="I46" i="2"/>
  <c r="H25" i="2"/>
  <c r="H46" i="2"/>
  <c r="G25" i="2"/>
  <c r="G46" i="2"/>
  <c r="F25" i="2"/>
  <c r="F46" i="2"/>
  <c r="E25" i="2"/>
  <c r="E46" i="2"/>
  <c r="D25" i="2"/>
  <c r="D46" i="2"/>
  <c r="C25" i="2"/>
  <c r="C46" i="2"/>
  <c r="B25" i="2"/>
  <c r="B46" i="2"/>
  <c r="M24" i="2"/>
  <c r="M45" i="2"/>
  <c r="L24" i="2"/>
  <c r="L45" i="2"/>
  <c r="K24" i="2"/>
  <c r="K45" i="2"/>
  <c r="J24" i="2"/>
  <c r="J45" i="2"/>
  <c r="I24" i="2"/>
  <c r="I45" i="2"/>
  <c r="H24" i="2"/>
  <c r="H45" i="2"/>
  <c r="G24" i="2"/>
  <c r="G45" i="2"/>
  <c r="F24" i="2"/>
  <c r="F45" i="2"/>
  <c r="E24" i="2"/>
  <c r="E45" i="2"/>
  <c r="D24" i="2"/>
  <c r="D45" i="2"/>
  <c r="C24" i="2"/>
  <c r="C45" i="2"/>
  <c r="B24" i="2"/>
  <c r="B45" i="2"/>
  <c r="M23" i="2"/>
  <c r="M44" i="2"/>
  <c r="L23" i="2"/>
  <c r="L44" i="2"/>
  <c r="K23" i="2"/>
  <c r="K44" i="2"/>
  <c r="J23" i="2"/>
  <c r="J44" i="2"/>
  <c r="I23" i="2"/>
  <c r="I44" i="2"/>
  <c r="H23" i="2"/>
  <c r="H44" i="2"/>
  <c r="G23" i="2"/>
  <c r="G44" i="2"/>
  <c r="F23" i="2"/>
  <c r="F44" i="2"/>
  <c r="E23" i="2"/>
  <c r="E44" i="2"/>
  <c r="D23" i="2"/>
  <c r="D44" i="2"/>
  <c r="C23" i="2"/>
  <c r="C44" i="2"/>
  <c r="B23" i="2"/>
  <c r="B44" i="2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B24" i="1"/>
  <c r="B25" i="1"/>
  <c r="B26" i="1"/>
  <c r="B27" i="1"/>
  <c r="B28" i="1"/>
  <c r="B29" i="1"/>
  <c r="B30" i="1"/>
  <c r="B2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B45" i="1"/>
  <c r="B46" i="1"/>
  <c r="B47" i="1"/>
  <c r="B48" i="1"/>
  <c r="B49" i="1"/>
  <c r="B50" i="1"/>
  <c r="B51" i="1"/>
  <c r="B44" i="1"/>
</calcChain>
</file>

<file path=xl/sharedStrings.xml><?xml version="1.0" encoding="utf-8"?>
<sst xmlns="http://schemas.openxmlformats.org/spreadsheetml/2006/main" count="150" uniqueCount="22">
  <si>
    <t>A</t>
  </si>
  <si>
    <t>485/20,528/20</t>
  </si>
  <si>
    <t>B</t>
  </si>
  <si>
    <t>C</t>
  </si>
  <si>
    <t>D</t>
  </si>
  <si>
    <t>E</t>
  </si>
  <si>
    <t>F</t>
  </si>
  <si>
    <t>G</t>
  </si>
  <si>
    <t>H</t>
  </si>
  <si>
    <t>B37</t>
  </si>
  <si>
    <t>A37</t>
  </si>
  <si>
    <t>B30</t>
  </si>
  <si>
    <t>A30</t>
  </si>
  <si>
    <t>is white at 30</t>
  </si>
  <si>
    <t>is fluor at 37</t>
  </si>
  <si>
    <t>threshold</t>
  </si>
  <si>
    <t>Is keeper</t>
  </si>
  <si>
    <t>best</t>
  </si>
  <si>
    <t>Pooled the green "is keeper" wells to make:</t>
  </si>
  <si>
    <t>B pool</t>
  </si>
  <si>
    <t>Kept clone A1 as a single mini</t>
  </si>
  <si>
    <t>Kept clone A3 as a single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</si>
</sst>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2" xfId="0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36" workbookViewId="0">
      <selection activeCell="C67" sqref="C67"/>
    </sheetView>
  </sheetViews>
  <sheetFormatPr baseColWidth="10" defaultColWidth="8.83203125" defaultRowHeight="14" x14ac:dyDescent="0"/>
  <sheetData>
    <row r="1" spans="1:14">
      <c r="A1" s="1" t="s">
        <v>10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ht="20">
      <c r="A2" s="2" t="s">
        <v>0</v>
      </c>
      <c r="B2" s="15">
        <v>96</v>
      </c>
      <c r="C2" s="7">
        <v>54</v>
      </c>
      <c r="D2" s="3">
        <v>30</v>
      </c>
      <c r="E2" s="3">
        <v>28</v>
      </c>
      <c r="F2" s="7">
        <v>45</v>
      </c>
      <c r="G2" s="15">
        <v>87</v>
      </c>
      <c r="H2" s="7">
        <v>42</v>
      </c>
      <c r="I2" s="3">
        <v>26</v>
      </c>
      <c r="J2" s="3">
        <v>27</v>
      </c>
      <c r="K2" s="3">
        <v>33</v>
      </c>
      <c r="L2" s="15">
        <v>90</v>
      </c>
      <c r="M2" s="3">
        <v>23</v>
      </c>
      <c r="N2" s="8" t="s">
        <v>1</v>
      </c>
    </row>
    <row r="3" spans="1:14" ht="20">
      <c r="A3" s="2" t="s">
        <v>2</v>
      </c>
      <c r="B3" s="15">
        <v>95</v>
      </c>
      <c r="C3" s="3">
        <v>30</v>
      </c>
      <c r="D3" s="6">
        <v>56</v>
      </c>
      <c r="E3" s="7">
        <v>39</v>
      </c>
      <c r="F3" s="3">
        <v>30</v>
      </c>
      <c r="G3" s="3">
        <v>31</v>
      </c>
      <c r="H3" s="7">
        <v>39</v>
      </c>
      <c r="I3" s="3">
        <v>32</v>
      </c>
      <c r="J3" s="4">
        <v>85</v>
      </c>
      <c r="K3" s="3">
        <v>33</v>
      </c>
      <c r="L3" s="3">
        <v>32</v>
      </c>
      <c r="M3" s="6">
        <v>62</v>
      </c>
      <c r="N3" s="8" t="s">
        <v>1</v>
      </c>
    </row>
    <row r="4" spans="1:14" ht="20">
      <c r="A4" s="2" t="s">
        <v>3</v>
      </c>
      <c r="B4" s="7">
        <v>40</v>
      </c>
      <c r="C4" s="7">
        <v>53</v>
      </c>
      <c r="D4" s="15">
        <v>96</v>
      </c>
      <c r="E4" s="4">
        <v>79</v>
      </c>
      <c r="F4" s="10">
        <v>107</v>
      </c>
      <c r="G4" s="3">
        <v>32</v>
      </c>
      <c r="H4" s="7">
        <v>39</v>
      </c>
      <c r="I4" s="5">
        <v>229</v>
      </c>
      <c r="J4" s="3">
        <v>32</v>
      </c>
      <c r="K4" s="7">
        <v>40</v>
      </c>
      <c r="L4" s="7">
        <v>50</v>
      </c>
      <c r="M4" s="3">
        <v>35</v>
      </c>
      <c r="N4" s="8" t="s">
        <v>1</v>
      </c>
    </row>
    <row r="5" spans="1:14" ht="20">
      <c r="A5" s="2" t="s">
        <v>4</v>
      </c>
      <c r="B5" s="6">
        <v>68</v>
      </c>
      <c r="C5" s="3">
        <v>36</v>
      </c>
      <c r="D5" s="3">
        <v>34</v>
      </c>
      <c r="E5" s="12">
        <v>126</v>
      </c>
      <c r="F5" s="6">
        <v>58</v>
      </c>
      <c r="G5" s="15">
        <v>88</v>
      </c>
      <c r="H5" s="6">
        <v>65</v>
      </c>
      <c r="I5" s="3">
        <v>35</v>
      </c>
      <c r="J5" s="13">
        <v>148</v>
      </c>
      <c r="K5" s="6">
        <v>69</v>
      </c>
      <c r="L5" s="3">
        <v>33</v>
      </c>
      <c r="M5" s="3">
        <v>37</v>
      </c>
      <c r="N5" s="8" t="s">
        <v>1</v>
      </c>
    </row>
    <row r="6" spans="1:14" ht="20">
      <c r="A6" s="2" t="s">
        <v>5</v>
      </c>
      <c r="B6" s="7">
        <v>48</v>
      </c>
      <c r="C6" s="13">
        <v>140</v>
      </c>
      <c r="D6" s="6">
        <v>61</v>
      </c>
      <c r="E6" s="6">
        <v>68</v>
      </c>
      <c r="F6" s="6">
        <v>61</v>
      </c>
      <c r="G6" s="4">
        <v>85</v>
      </c>
      <c r="H6" s="3">
        <v>38</v>
      </c>
      <c r="I6" s="6">
        <v>63</v>
      </c>
      <c r="J6" s="3">
        <v>38</v>
      </c>
      <c r="K6" s="7">
        <v>39</v>
      </c>
      <c r="L6" s="3">
        <v>38</v>
      </c>
      <c r="M6" s="4">
        <v>84</v>
      </c>
      <c r="N6" s="8" t="s">
        <v>1</v>
      </c>
    </row>
    <row r="7" spans="1:14" ht="20">
      <c r="A7" s="2" t="s">
        <v>6</v>
      </c>
      <c r="B7" s="12">
        <v>133</v>
      </c>
      <c r="C7" s="7">
        <v>46</v>
      </c>
      <c r="D7" s="4">
        <v>71</v>
      </c>
      <c r="E7" s="4">
        <v>75</v>
      </c>
      <c r="F7" s="6">
        <v>66</v>
      </c>
      <c r="G7" s="11">
        <v>157</v>
      </c>
      <c r="H7" s="7">
        <v>39</v>
      </c>
      <c r="I7" s="6">
        <v>65</v>
      </c>
      <c r="J7" s="13">
        <v>150</v>
      </c>
      <c r="K7" s="9">
        <v>169</v>
      </c>
      <c r="L7" s="3">
        <v>30</v>
      </c>
      <c r="M7" s="3">
        <v>31</v>
      </c>
      <c r="N7" s="8" t="s">
        <v>1</v>
      </c>
    </row>
    <row r="8" spans="1:14" ht="20">
      <c r="A8" s="2" t="s">
        <v>7</v>
      </c>
      <c r="B8" s="3">
        <v>30</v>
      </c>
      <c r="C8" s="3">
        <v>30</v>
      </c>
      <c r="D8" s="3">
        <v>31</v>
      </c>
      <c r="E8" s="3">
        <v>30</v>
      </c>
      <c r="F8" s="3">
        <v>30</v>
      </c>
      <c r="G8" s="3">
        <v>30</v>
      </c>
      <c r="H8" s="3">
        <v>29</v>
      </c>
      <c r="I8" s="3">
        <v>30</v>
      </c>
      <c r="J8" s="3">
        <v>30</v>
      </c>
      <c r="K8" s="3">
        <v>29</v>
      </c>
      <c r="L8" s="3">
        <v>30</v>
      </c>
      <c r="M8" s="3">
        <v>30</v>
      </c>
      <c r="N8" s="8" t="s">
        <v>1</v>
      </c>
    </row>
    <row r="9" spans="1:14" ht="20">
      <c r="A9" s="2" t="s">
        <v>8</v>
      </c>
      <c r="B9" s="3">
        <v>30</v>
      </c>
      <c r="C9" s="3">
        <v>30</v>
      </c>
      <c r="D9" s="3">
        <v>31</v>
      </c>
      <c r="E9" s="3">
        <v>31</v>
      </c>
      <c r="F9" s="3">
        <v>31</v>
      </c>
      <c r="G9" s="3">
        <v>31</v>
      </c>
      <c r="H9" s="3">
        <v>30</v>
      </c>
      <c r="I9" s="3">
        <v>30</v>
      </c>
      <c r="J9" s="3">
        <v>30</v>
      </c>
      <c r="K9" s="7">
        <v>39</v>
      </c>
      <c r="L9" s="7">
        <v>39</v>
      </c>
      <c r="M9" s="14">
        <v>246</v>
      </c>
      <c r="N9" s="8" t="s">
        <v>1</v>
      </c>
    </row>
    <row r="11" spans="1:14">
      <c r="A11" s="1" t="s">
        <v>12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14" ht="20">
      <c r="A12" s="2" t="s">
        <v>0</v>
      </c>
      <c r="B12" s="10">
        <v>32</v>
      </c>
      <c r="C12" s="4">
        <v>29</v>
      </c>
      <c r="D12" s="6">
        <v>28</v>
      </c>
      <c r="E12" s="6">
        <v>28</v>
      </c>
      <c r="F12" s="4">
        <v>29</v>
      </c>
      <c r="G12" s="10">
        <v>33</v>
      </c>
      <c r="H12" s="6">
        <v>27</v>
      </c>
      <c r="I12" s="7">
        <v>25</v>
      </c>
      <c r="J12" s="7">
        <v>25</v>
      </c>
      <c r="K12" s="7">
        <v>25</v>
      </c>
      <c r="L12" s="4">
        <v>29</v>
      </c>
      <c r="M12" s="3">
        <v>23</v>
      </c>
      <c r="N12" s="8" t="s">
        <v>1</v>
      </c>
    </row>
    <row r="13" spans="1:14" ht="20">
      <c r="A13" s="2" t="s">
        <v>2</v>
      </c>
      <c r="B13" s="10">
        <v>33</v>
      </c>
      <c r="C13" s="4">
        <v>29</v>
      </c>
      <c r="D13" s="15">
        <v>31</v>
      </c>
      <c r="E13" s="4">
        <v>30</v>
      </c>
      <c r="F13" s="4">
        <v>29</v>
      </c>
      <c r="G13" s="4">
        <v>30</v>
      </c>
      <c r="H13" s="4">
        <v>30</v>
      </c>
      <c r="I13" s="4">
        <v>30</v>
      </c>
      <c r="J13" s="12">
        <v>35</v>
      </c>
      <c r="K13" s="4">
        <v>30</v>
      </c>
      <c r="L13" s="4">
        <v>30</v>
      </c>
      <c r="M13" s="15">
        <v>31</v>
      </c>
      <c r="N13" s="8" t="s">
        <v>1</v>
      </c>
    </row>
    <row r="14" spans="1:14" ht="20">
      <c r="A14" s="2" t="s">
        <v>3</v>
      </c>
      <c r="B14" s="15">
        <v>31</v>
      </c>
      <c r="C14" s="10">
        <v>33</v>
      </c>
      <c r="D14" s="13">
        <v>37</v>
      </c>
      <c r="E14" s="13">
        <v>36</v>
      </c>
      <c r="F14" s="13">
        <v>36</v>
      </c>
      <c r="G14" s="15">
        <v>31</v>
      </c>
      <c r="H14" s="10">
        <v>32</v>
      </c>
      <c r="I14" s="14">
        <v>48</v>
      </c>
      <c r="J14" s="10">
        <v>32</v>
      </c>
      <c r="K14" s="15">
        <v>31</v>
      </c>
      <c r="L14" s="10">
        <v>33</v>
      </c>
      <c r="M14" s="4">
        <v>30</v>
      </c>
      <c r="N14" s="8" t="s">
        <v>1</v>
      </c>
    </row>
    <row r="15" spans="1:14" ht="20">
      <c r="A15" s="2" t="s">
        <v>4</v>
      </c>
      <c r="B15" s="12">
        <v>35</v>
      </c>
      <c r="C15" s="10">
        <v>32</v>
      </c>
      <c r="D15" s="10">
        <v>33</v>
      </c>
      <c r="E15" s="11">
        <v>39</v>
      </c>
      <c r="F15" s="12">
        <v>35</v>
      </c>
      <c r="G15" s="11">
        <v>38</v>
      </c>
      <c r="H15" s="13">
        <v>37</v>
      </c>
      <c r="I15" s="10">
        <v>32</v>
      </c>
      <c r="J15" s="17">
        <v>43</v>
      </c>
      <c r="K15" s="13">
        <v>36</v>
      </c>
      <c r="L15" s="10">
        <v>33</v>
      </c>
      <c r="M15" s="15">
        <v>31</v>
      </c>
      <c r="N15" s="8" t="s">
        <v>1</v>
      </c>
    </row>
    <row r="16" spans="1:14" ht="20">
      <c r="A16" s="2" t="s">
        <v>5</v>
      </c>
      <c r="B16" s="10">
        <v>33</v>
      </c>
      <c r="C16" s="9">
        <v>40</v>
      </c>
      <c r="D16" s="12">
        <v>35</v>
      </c>
      <c r="E16" s="13">
        <v>36</v>
      </c>
      <c r="F16" s="12">
        <v>35</v>
      </c>
      <c r="G16" s="11">
        <v>38</v>
      </c>
      <c r="H16" s="10">
        <v>32</v>
      </c>
      <c r="I16" s="12">
        <v>35</v>
      </c>
      <c r="J16" s="10">
        <v>33</v>
      </c>
      <c r="K16" s="10">
        <v>33</v>
      </c>
      <c r="L16" s="10">
        <v>32</v>
      </c>
      <c r="M16" s="12">
        <v>35</v>
      </c>
      <c r="N16" s="8" t="s">
        <v>1</v>
      </c>
    </row>
    <row r="17" spans="1:14" ht="20">
      <c r="A17" s="2" t="s">
        <v>6</v>
      </c>
      <c r="B17" s="11">
        <v>39</v>
      </c>
      <c r="C17" s="10">
        <v>33</v>
      </c>
      <c r="D17" s="11">
        <v>38</v>
      </c>
      <c r="E17" s="11">
        <v>38</v>
      </c>
      <c r="F17" s="13">
        <v>36</v>
      </c>
      <c r="G17" s="16">
        <v>41</v>
      </c>
      <c r="H17" s="10">
        <v>33</v>
      </c>
      <c r="I17" s="13">
        <v>36</v>
      </c>
      <c r="J17" s="17">
        <v>43</v>
      </c>
      <c r="K17" s="16">
        <v>42</v>
      </c>
      <c r="L17" s="6">
        <v>28</v>
      </c>
      <c r="M17" s="6">
        <v>28</v>
      </c>
      <c r="N17" s="8" t="s">
        <v>1</v>
      </c>
    </row>
    <row r="18" spans="1:14" ht="20">
      <c r="A18" s="2" t="s">
        <v>7</v>
      </c>
      <c r="B18" s="4">
        <v>29</v>
      </c>
      <c r="C18" s="6">
        <v>28</v>
      </c>
      <c r="D18" s="4">
        <v>29</v>
      </c>
      <c r="E18" s="6">
        <v>28</v>
      </c>
      <c r="F18" s="4">
        <v>29</v>
      </c>
      <c r="G18" s="4">
        <v>29</v>
      </c>
      <c r="H18" s="4">
        <v>29</v>
      </c>
      <c r="I18" s="4">
        <v>29</v>
      </c>
      <c r="J18" s="4">
        <v>29</v>
      </c>
      <c r="K18" s="6">
        <v>28</v>
      </c>
      <c r="L18" s="6">
        <v>28</v>
      </c>
      <c r="M18" s="6">
        <v>28</v>
      </c>
      <c r="N18" s="8" t="s">
        <v>1</v>
      </c>
    </row>
    <row r="19" spans="1:14" ht="20">
      <c r="A19" s="2" t="s">
        <v>8</v>
      </c>
      <c r="B19" s="4">
        <v>29</v>
      </c>
      <c r="C19" s="4">
        <v>29</v>
      </c>
      <c r="D19" s="4">
        <v>29</v>
      </c>
      <c r="E19" s="6">
        <v>28</v>
      </c>
      <c r="F19" s="4">
        <v>29</v>
      </c>
      <c r="G19" s="4">
        <v>29</v>
      </c>
      <c r="H19" s="4">
        <v>29</v>
      </c>
      <c r="I19" s="4">
        <v>29</v>
      </c>
      <c r="J19" s="6">
        <v>28</v>
      </c>
      <c r="K19" s="10">
        <v>33</v>
      </c>
      <c r="L19" s="10">
        <v>33</v>
      </c>
      <c r="M19" s="11">
        <v>39</v>
      </c>
      <c r="N19" s="8" t="s">
        <v>1</v>
      </c>
    </row>
    <row r="21" spans="1:14">
      <c r="A21" s="18" t="s">
        <v>15</v>
      </c>
      <c r="B21">
        <v>35</v>
      </c>
    </row>
    <row r="22" spans="1:14" ht="42">
      <c r="A22" s="1" t="s">
        <v>13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</row>
    <row r="23" spans="1:14">
      <c r="A23" s="2" t="s">
        <v>0</v>
      </c>
      <c r="B23" t="b">
        <f>IF(B12&gt;$B$21,FALSE,TRUE)</f>
        <v>1</v>
      </c>
      <c r="C23" t="b">
        <f t="shared" ref="C23:M23" si="0">IF(C12&gt;$B$21,FALSE,TRUE)</f>
        <v>1</v>
      </c>
      <c r="D23" t="b">
        <f t="shared" si="0"/>
        <v>1</v>
      </c>
      <c r="E23" t="b">
        <f t="shared" si="0"/>
        <v>1</v>
      </c>
      <c r="F23" t="b">
        <f t="shared" si="0"/>
        <v>1</v>
      </c>
      <c r="G23" t="b">
        <f t="shared" si="0"/>
        <v>1</v>
      </c>
      <c r="H23" t="b">
        <f t="shared" si="0"/>
        <v>1</v>
      </c>
      <c r="I23" t="b">
        <f t="shared" si="0"/>
        <v>1</v>
      </c>
      <c r="J23" t="b">
        <f t="shared" si="0"/>
        <v>1</v>
      </c>
      <c r="K23" t="b">
        <f t="shared" si="0"/>
        <v>1</v>
      </c>
      <c r="L23" t="b">
        <f t="shared" si="0"/>
        <v>1</v>
      </c>
      <c r="M23" t="b">
        <f t="shared" si="0"/>
        <v>1</v>
      </c>
    </row>
    <row r="24" spans="1:14">
      <c r="A24" s="2" t="s">
        <v>2</v>
      </c>
      <c r="B24" t="b">
        <f t="shared" ref="B24:M30" si="1">IF(B13&gt;$B$21,FALSE,TRUE)</f>
        <v>1</v>
      </c>
      <c r="C24" t="b">
        <f t="shared" si="1"/>
        <v>1</v>
      </c>
      <c r="D24" t="b">
        <f t="shared" si="1"/>
        <v>1</v>
      </c>
      <c r="E24" t="b">
        <f t="shared" si="1"/>
        <v>1</v>
      </c>
      <c r="F24" t="b">
        <f t="shared" si="1"/>
        <v>1</v>
      </c>
      <c r="G24" t="b">
        <f t="shared" si="1"/>
        <v>1</v>
      </c>
      <c r="H24" t="b">
        <f t="shared" si="1"/>
        <v>1</v>
      </c>
      <c r="I24" t="b">
        <f t="shared" si="1"/>
        <v>1</v>
      </c>
      <c r="J24" t="b">
        <f t="shared" si="1"/>
        <v>1</v>
      </c>
      <c r="K24" t="b">
        <f t="shared" si="1"/>
        <v>1</v>
      </c>
      <c r="L24" t="b">
        <f t="shared" si="1"/>
        <v>1</v>
      </c>
      <c r="M24" t="b">
        <f t="shared" si="1"/>
        <v>1</v>
      </c>
    </row>
    <row r="25" spans="1:14">
      <c r="A25" s="2" t="s">
        <v>3</v>
      </c>
      <c r="B25" t="b">
        <f t="shared" si="1"/>
        <v>1</v>
      </c>
      <c r="C25" t="b">
        <f t="shared" si="1"/>
        <v>1</v>
      </c>
      <c r="D25" t="b">
        <f t="shared" si="1"/>
        <v>0</v>
      </c>
      <c r="E25" t="b">
        <f t="shared" si="1"/>
        <v>0</v>
      </c>
      <c r="F25" t="b">
        <f t="shared" si="1"/>
        <v>0</v>
      </c>
      <c r="G25" t="b">
        <f t="shared" si="1"/>
        <v>1</v>
      </c>
      <c r="H25" t="b">
        <f t="shared" si="1"/>
        <v>1</v>
      </c>
      <c r="I25" t="b">
        <f t="shared" si="1"/>
        <v>0</v>
      </c>
      <c r="J25" t="b">
        <f t="shared" si="1"/>
        <v>1</v>
      </c>
      <c r="K25" t="b">
        <f t="shared" si="1"/>
        <v>1</v>
      </c>
      <c r="L25" t="b">
        <f t="shared" si="1"/>
        <v>1</v>
      </c>
      <c r="M25" t="b">
        <f t="shared" si="1"/>
        <v>1</v>
      </c>
    </row>
    <row r="26" spans="1:14">
      <c r="A26" s="2" t="s">
        <v>4</v>
      </c>
      <c r="B26" t="b">
        <f t="shared" si="1"/>
        <v>1</v>
      </c>
      <c r="C26" t="b">
        <f t="shared" si="1"/>
        <v>1</v>
      </c>
      <c r="D26" t="b">
        <f t="shared" si="1"/>
        <v>1</v>
      </c>
      <c r="E26" t="b">
        <f t="shared" si="1"/>
        <v>0</v>
      </c>
      <c r="F26" t="b">
        <f t="shared" si="1"/>
        <v>1</v>
      </c>
      <c r="G26" t="b">
        <f t="shared" si="1"/>
        <v>0</v>
      </c>
      <c r="H26" t="b">
        <f t="shared" si="1"/>
        <v>0</v>
      </c>
      <c r="I26" t="b">
        <f t="shared" si="1"/>
        <v>1</v>
      </c>
      <c r="J26" t="b">
        <f t="shared" si="1"/>
        <v>0</v>
      </c>
      <c r="K26" t="b">
        <f t="shared" si="1"/>
        <v>0</v>
      </c>
      <c r="L26" t="b">
        <f t="shared" si="1"/>
        <v>1</v>
      </c>
      <c r="M26" t="b">
        <f t="shared" si="1"/>
        <v>1</v>
      </c>
    </row>
    <row r="27" spans="1:14">
      <c r="A27" s="2" t="s">
        <v>5</v>
      </c>
      <c r="B27" t="b">
        <f t="shared" si="1"/>
        <v>1</v>
      </c>
      <c r="C27" t="b">
        <f t="shared" si="1"/>
        <v>0</v>
      </c>
      <c r="D27" t="b">
        <f t="shared" si="1"/>
        <v>1</v>
      </c>
      <c r="E27" t="b">
        <f t="shared" si="1"/>
        <v>0</v>
      </c>
      <c r="F27" t="b">
        <f t="shared" si="1"/>
        <v>1</v>
      </c>
      <c r="G27" t="b">
        <f t="shared" si="1"/>
        <v>0</v>
      </c>
      <c r="H27" t="b">
        <f t="shared" si="1"/>
        <v>1</v>
      </c>
      <c r="I27" t="b">
        <f t="shared" si="1"/>
        <v>1</v>
      </c>
      <c r="J27" t="b">
        <f t="shared" si="1"/>
        <v>1</v>
      </c>
      <c r="K27" t="b">
        <f t="shared" si="1"/>
        <v>1</v>
      </c>
      <c r="L27" t="b">
        <f t="shared" si="1"/>
        <v>1</v>
      </c>
      <c r="M27" t="b">
        <f t="shared" si="1"/>
        <v>1</v>
      </c>
    </row>
    <row r="28" spans="1:14">
      <c r="A28" s="2" t="s">
        <v>6</v>
      </c>
      <c r="B28" t="b">
        <f t="shared" si="1"/>
        <v>0</v>
      </c>
      <c r="C28" t="b">
        <f t="shared" si="1"/>
        <v>1</v>
      </c>
      <c r="D28" t="b">
        <f t="shared" si="1"/>
        <v>0</v>
      </c>
      <c r="E28" t="b">
        <f t="shared" si="1"/>
        <v>0</v>
      </c>
      <c r="F28" t="b">
        <f t="shared" si="1"/>
        <v>0</v>
      </c>
      <c r="G28" t="b">
        <f t="shared" si="1"/>
        <v>0</v>
      </c>
      <c r="H28" t="b">
        <f t="shared" si="1"/>
        <v>1</v>
      </c>
      <c r="I28" t="b">
        <f t="shared" si="1"/>
        <v>0</v>
      </c>
      <c r="J28" t="b">
        <f t="shared" si="1"/>
        <v>0</v>
      </c>
      <c r="K28" t="b">
        <f t="shared" si="1"/>
        <v>0</v>
      </c>
      <c r="L28" t="b">
        <f t="shared" si="1"/>
        <v>1</v>
      </c>
      <c r="M28" t="b">
        <f t="shared" si="1"/>
        <v>1</v>
      </c>
    </row>
    <row r="29" spans="1:14">
      <c r="A29" s="2" t="s">
        <v>7</v>
      </c>
      <c r="B29" t="b">
        <f t="shared" si="1"/>
        <v>1</v>
      </c>
      <c r="C29" t="b">
        <f t="shared" si="1"/>
        <v>1</v>
      </c>
      <c r="D29" t="b">
        <f t="shared" si="1"/>
        <v>1</v>
      </c>
      <c r="E29" t="b">
        <f t="shared" si="1"/>
        <v>1</v>
      </c>
      <c r="F29" t="b">
        <f t="shared" si="1"/>
        <v>1</v>
      </c>
      <c r="G29" t="b">
        <f t="shared" si="1"/>
        <v>1</v>
      </c>
      <c r="H29" t="b">
        <f t="shared" si="1"/>
        <v>1</v>
      </c>
      <c r="I29" t="b">
        <f t="shared" si="1"/>
        <v>1</v>
      </c>
      <c r="J29" t="b">
        <f t="shared" si="1"/>
        <v>1</v>
      </c>
      <c r="K29" t="b">
        <f t="shared" si="1"/>
        <v>1</v>
      </c>
      <c r="L29" t="b">
        <f t="shared" si="1"/>
        <v>1</v>
      </c>
      <c r="M29" t="b">
        <f t="shared" si="1"/>
        <v>1</v>
      </c>
    </row>
    <row r="30" spans="1:14">
      <c r="A30" s="2" t="s">
        <v>8</v>
      </c>
      <c r="B30" t="b">
        <f t="shared" si="1"/>
        <v>1</v>
      </c>
      <c r="C30" t="b">
        <f t="shared" si="1"/>
        <v>1</v>
      </c>
      <c r="D30" t="b">
        <f t="shared" si="1"/>
        <v>1</v>
      </c>
      <c r="E30" t="b">
        <f t="shared" si="1"/>
        <v>1</v>
      </c>
      <c r="F30" t="b">
        <f t="shared" si="1"/>
        <v>1</v>
      </c>
      <c r="G30" t="b">
        <f t="shared" si="1"/>
        <v>1</v>
      </c>
      <c r="H30" t="b">
        <f t="shared" si="1"/>
        <v>1</v>
      </c>
      <c r="I30" t="b">
        <f t="shared" si="1"/>
        <v>1</v>
      </c>
      <c r="J30" t="b">
        <f t="shared" si="1"/>
        <v>1</v>
      </c>
      <c r="K30" t="b">
        <f t="shared" si="1"/>
        <v>1</v>
      </c>
      <c r="L30" t="b">
        <f t="shared" si="1"/>
        <v>1</v>
      </c>
      <c r="M30" t="b">
        <f t="shared" si="1"/>
        <v>0</v>
      </c>
    </row>
    <row r="32" spans="1:14">
      <c r="A32" s="18" t="s">
        <v>15</v>
      </c>
      <c r="B32">
        <v>50</v>
      </c>
    </row>
    <row r="33" spans="1:13" ht="28">
      <c r="A33" s="1" t="s">
        <v>14</v>
      </c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  <c r="L33" s="2">
        <v>11</v>
      </c>
      <c r="M33" s="2">
        <v>12</v>
      </c>
    </row>
    <row r="34" spans="1:13">
      <c r="A34" s="2" t="s">
        <v>0</v>
      </c>
      <c r="B34" t="b">
        <f>IF(B2&gt;$B$32,TRUE,FALSE)</f>
        <v>1</v>
      </c>
      <c r="C34" t="b">
        <f t="shared" ref="C34:M34" si="2">IF(C2&gt;$B$32,TRUE,FALSE)</f>
        <v>1</v>
      </c>
      <c r="D34" t="b">
        <f t="shared" si="2"/>
        <v>0</v>
      </c>
      <c r="E34" t="b">
        <f t="shared" si="2"/>
        <v>0</v>
      </c>
      <c r="F34" t="b">
        <f t="shared" si="2"/>
        <v>0</v>
      </c>
      <c r="G34" t="b">
        <f t="shared" si="2"/>
        <v>1</v>
      </c>
      <c r="H34" t="b">
        <f t="shared" si="2"/>
        <v>0</v>
      </c>
      <c r="I34" t="b">
        <f t="shared" si="2"/>
        <v>0</v>
      </c>
      <c r="J34" t="b">
        <f t="shared" si="2"/>
        <v>0</v>
      </c>
      <c r="K34" t="b">
        <f t="shared" si="2"/>
        <v>0</v>
      </c>
      <c r="L34" t="b">
        <f t="shared" si="2"/>
        <v>1</v>
      </c>
      <c r="M34" t="b">
        <f t="shared" si="2"/>
        <v>0</v>
      </c>
    </row>
    <row r="35" spans="1:13">
      <c r="A35" s="2" t="s">
        <v>2</v>
      </c>
      <c r="B35" t="b">
        <f t="shared" ref="B35:M35" si="3">IF(B3&gt;$B$32,TRUE,FALSE)</f>
        <v>1</v>
      </c>
      <c r="C35" t="b">
        <f t="shared" si="3"/>
        <v>0</v>
      </c>
      <c r="D35" t="b">
        <f t="shared" si="3"/>
        <v>1</v>
      </c>
      <c r="E35" t="b">
        <f t="shared" si="3"/>
        <v>0</v>
      </c>
      <c r="F35" t="b">
        <f t="shared" si="3"/>
        <v>0</v>
      </c>
      <c r="G35" t="b">
        <f t="shared" si="3"/>
        <v>0</v>
      </c>
      <c r="H35" t="b">
        <f t="shared" si="3"/>
        <v>0</v>
      </c>
      <c r="I35" t="b">
        <f t="shared" si="3"/>
        <v>0</v>
      </c>
      <c r="J35" t="b">
        <f t="shared" si="3"/>
        <v>1</v>
      </c>
      <c r="K35" t="b">
        <f t="shared" si="3"/>
        <v>0</v>
      </c>
      <c r="L35" t="b">
        <f t="shared" si="3"/>
        <v>0</v>
      </c>
      <c r="M35" t="b">
        <f t="shared" si="3"/>
        <v>1</v>
      </c>
    </row>
    <row r="36" spans="1:13">
      <c r="A36" s="2" t="s">
        <v>3</v>
      </c>
      <c r="B36" t="b">
        <f t="shared" ref="B36:M36" si="4">IF(B4&gt;$B$32,TRUE,FALSE)</f>
        <v>0</v>
      </c>
      <c r="C36" t="b">
        <f t="shared" si="4"/>
        <v>1</v>
      </c>
      <c r="D36" t="b">
        <f t="shared" si="4"/>
        <v>1</v>
      </c>
      <c r="E36" t="b">
        <f t="shared" si="4"/>
        <v>1</v>
      </c>
      <c r="F36" t="b">
        <f t="shared" si="4"/>
        <v>1</v>
      </c>
      <c r="G36" t="b">
        <f t="shared" si="4"/>
        <v>0</v>
      </c>
      <c r="H36" t="b">
        <f t="shared" si="4"/>
        <v>0</v>
      </c>
      <c r="I36" t="b">
        <f t="shared" si="4"/>
        <v>1</v>
      </c>
      <c r="J36" t="b">
        <f t="shared" si="4"/>
        <v>0</v>
      </c>
      <c r="K36" t="b">
        <f t="shared" si="4"/>
        <v>0</v>
      </c>
      <c r="L36" t="b">
        <f t="shared" si="4"/>
        <v>0</v>
      </c>
      <c r="M36" t="b">
        <f t="shared" si="4"/>
        <v>0</v>
      </c>
    </row>
    <row r="37" spans="1:13">
      <c r="A37" s="2" t="s">
        <v>4</v>
      </c>
      <c r="B37" t="b">
        <f t="shared" ref="B37:M37" si="5">IF(B5&gt;$B$32,TRUE,FALSE)</f>
        <v>1</v>
      </c>
      <c r="C37" t="b">
        <f t="shared" si="5"/>
        <v>0</v>
      </c>
      <c r="D37" t="b">
        <f t="shared" si="5"/>
        <v>0</v>
      </c>
      <c r="E37" t="b">
        <f t="shared" si="5"/>
        <v>1</v>
      </c>
      <c r="F37" t="b">
        <f t="shared" si="5"/>
        <v>1</v>
      </c>
      <c r="G37" t="b">
        <f t="shared" si="5"/>
        <v>1</v>
      </c>
      <c r="H37" t="b">
        <f t="shared" si="5"/>
        <v>1</v>
      </c>
      <c r="I37" t="b">
        <f t="shared" si="5"/>
        <v>0</v>
      </c>
      <c r="J37" t="b">
        <f t="shared" si="5"/>
        <v>1</v>
      </c>
      <c r="K37" t="b">
        <f t="shared" si="5"/>
        <v>1</v>
      </c>
      <c r="L37" t="b">
        <f t="shared" si="5"/>
        <v>0</v>
      </c>
      <c r="M37" t="b">
        <f t="shared" si="5"/>
        <v>0</v>
      </c>
    </row>
    <row r="38" spans="1:13">
      <c r="A38" s="2" t="s">
        <v>5</v>
      </c>
      <c r="B38" t="b">
        <f t="shared" ref="B38:M38" si="6">IF(B6&gt;$B$32,TRUE,FALSE)</f>
        <v>0</v>
      </c>
      <c r="C38" t="b">
        <f t="shared" si="6"/>
        <v>1</v>
      </c>
      <c r="D38" t="b">
        <f t="shared" si="6"/>
        <v>1</v>
      </c>
      <c r="E38" t="b">
        <f t="shared" si="6"/>
        <v>1</v>
      </c>
      <c r="F38" t="b">
        <f t="shared" si="6"/>
        <v>1</v>
      </c>
      <c r="G38" t="b">
        <f t="shared" si="6"/>
        <v>1</v>
      </c>
      <c r="H38" t="b">
        <f t="shared" si="6"/>
        <v>0</v>
      </c>
      <c r="I38" t="b">
        <f t="shared" si="6"/>
        <v>1</v>
      </c>
      <c r="J38" t="b">
        <f t="shared" si="6"/>
        <v>0</v>
      </c>
      <c r="K38" t="b">
        <f t="shared" si="6"/>
        <v>0</v>
      </c>
      <c r="L38" t="b">
        <f t="shared" si="6"/>
        <v>0</v>
      </c>
      <c r="M38" t="b">
        <f t="shared" si="6"/>
        <v>1</v>
      </c>
    </row>
    <row r="39" spans="1:13">
      <c r="A39" s="2" t="s">
        <v>6</v>
      </c>
      <c r="B39" t="b">
        <f t="shared" ref="B39:M39" si="7">IF(B7&gt;$B$32,TRUE,FALSE)</f>
        <v>1</v>
      </c>
      <c r="C39" t="b">
        <f t="shared" si="7"/>
        <v>0</v>
      </c>
      <c r="D39" t="b">
        <f t="shared" si="7"/>
        <v>1</v>
      </c>
      <c r="E39" t="b">
        <f t="shared" si="7"/>
        <v>1</v>
      </c>
      <c r="F39" t="b">
        <f t="shared" si="7"/>
        <v>1</v>
      </c>
      <c r="G39" t="b">
        <f t="shared" si="7"/>
        <v>1</v>
      </c>
      <c r="H39" t="b">
        <f t="shared" si="7"/>
        <v>0</v>
      </c>
      <c r="I39" t="b">
        <f t="shared" si="7"/>
        <v>1</v>
      </c>
      <c r="J39" t="b">
        <f t="shared" si="7"/>
        <v>1</v>
      </c>
      <c r="K39" t="b">
        <f t="shared" si="7"/>
        <v>1</v>
      </c>
      <c r="L39" t="b">
        <f t="shared" si="7"/>
        <v>0</v>
      </c>
      <c r="M39" t="b">
        <f t="shared" si="7"/>
        <v>0</v>
      </c>
    </row>
    <row r="40" spans="1:13">
      <c r="A40" s="2" t="s">
        <v>7</v>
      </c>
      <c r="B40" t="b">
        <f t="shared" ref="B40:M40" si="8">IF(B8&gt;$B$32,TRUE,FALSE)</f>
        <v>0</v>
      </c>
      <c r="C40" t="b">
        <f t="shared" si="8"/>
        <v>0</v>
      </c>
      <c r="D40" t="b">
        <f t="shared" si="8"/>
        <v>0</v>
      </c>
      <c r="E40" t="b">
        <f t="shared" si="8"/>
        <v>0</v>
      </c>
      <c r="F40" t="b">
        <f t="shared" si="8"/>
        <v>0</v>
      </c>
      <c r="G40" t="b">
        <f t="shared" si="8"/>
        <v>0</v>
      </c>
      <c r="H40" t="b">
        <f t="shared" si="8"/>
        <v>0</v>
      </c>
      <c r="I40" t="b">
        <f t="shared" si="8"/>
        <v>0</v>
      </c>
      <c r="J40" t="b">
        <f t="shared" si="8"/>
        <v>0</v>
      </c>
      <c r="K40" t="b">
        <f t="shared" si="8"/>
        <v>0</v>
      </c>
      <c r="L40" t="b">
        <f t="shared" si="8"/>
        <v>0</v>
      </c>
      <c r="M40" t="b">
        <f t="shared" si="8"/>
        <v>0</v>
      </c>
    </row>
    <row r="41" spans="1:13">
      <c r="A41" s="2" t="s">
        <v>8</v>
      </c>
      <c r="B41" t="b">
        <f t="shared" ref="B41:M41" si="9">IF(B9&gt;$B$32,TRUE,FALSE)</f>
        <v>0</v>
      </c>
      <c r="C41" t="b">
        <f t="shared" si="9"/>
        <v>0</v>
      </c>
      <c r="D41" t="b">
        <f t="shared" si="9"/>
        <v>0</v>
      </c>
      <c r="E41" t="b">
        <f t="shared" si="9"/>
        <v>0</v>
      </c>
      <c r="F41" t="b">
        <f t="shared" si="9"/>
        <v>0</v>
      </c>
      <c r="G41" t="b">
        <f t="shared" si="9"/>
        <v>0</v>
      </c>
      <c r="H41" t="b">
        <f t="shared" si="9"/>
        <v>0</v>
      </c>
      <c r="I41" t="b">
        <f t="shared" si="9"/>
        <v>0</v>
      </c>
      <c r="J41" t="b">
        <f t="shared" si="9"/>
        <v>0</v>
      </c>
      <c r="K41" t="b">
        <f t="shared" si="9"/>
        <v>0</v>
      </c>
      <c r="L41" t="b">
        <f t="shared" si="9"/>
        <v>0</v>
      </c>
      <c r="M41" t="b">
        <f t="shared" si="9"/>
        <v>1</v>
      </c>
    </row>
    <row r="43" spans="1:13" ht="28">
      <c r="A43" s="1" t="s">
        <v>16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</row>
    <row r="44" spans="1:13">
      <c r="A44" s="2" t="s">
        <v>0</v>
      </c>
      <c r="B44" t="b">
        <f>IF(AND(B23,B34),TRUE,FALSE)</f>
        <v>1</v>
      </c>
      <c r="C44" t="b">
        <f t="shared" ref="C44:M44" si="10">IF(AND(C23,C34),TRUE,FALSE)</f>
        <v>1</v>
      </c>
      <c r="D44" t="b">
        <f t="shared" si="10"/>
        <v>0</v>
      </c>
      <c r="E44" t="b">
        <f t="shared" si="10"/>
        <v>0</v>
      </c>
      <c r="F44" t="b">
        <f t="shared" si="10"/>
        <v>0</v>
      </c>
      <c r="G44" t="b">
        <f t="shared" si="10"/>
        <v>1</v>
      </c>
      <c r="H44" t="b">
        <f t="shared" si="10"/>
        <v>0</v>
      </c>
      <c r="I44" t="b">
        <f t="shared" si="10"/>
        <v>0</v>
      </c>
      <c r="J44" t="b">
        <f t="shared" si="10"/>
        <v>0</v>
      </c>
      <c r="K44" t="b">
        <f t="shared" si="10"/>
        <v>0</v>
      </c>
      <c r="L44" t="b">
        <f t="shared" si="10"/>
        <v>1</v>
      </c>
      <c r="M44" t="b">
        <f t="shared" si="10"/>
        <v>0</v>
      </c>
    </row>
    <row r="45" spans="1:13">
      <c r="A45" s="2" t="s">
        <v>2</v>
      </c>
      <c r="B45" t="b">
        <f t="shared" ref="B45:M51" si="11">IF(AND(B24,B35),TRUE,FALSE)</f>
        <v>1</v>
      </c>
      <c r="C45" t="b">
        <f t="shared" si="11"/>
        <v>0</v>
      </c>
      <c r="D45" t="b">
        <f t="shared" si="11"/>
        <v>1</v>
      </c>
      <c r="E45" t="b">
        <f t="shared" si="11"/>
        <v>0</v>
      </c>
      <c r="F45" t="b">
        <f t="shared" si="11"/>
        <v>0</v>
      </c>
      <c r="G45" t="b">
        <f t="shared" si="11"/>
        <v>0</v>
      </c>
      <c r="H45" t="b">
        <f t="shared" si="11"/>
        <v>0</v>
      </c>
      <c r="I45" t="b">
        <f t="shared" si="11"/>
        <v>0</v>
      </c>
      <c r="J45" t="b">
        <f t="shared" si="11"/>
        <v>1</v>
      </c>
      <c r="K45" t="b">
        <f t="shared" si="11"/>
        <v>0</v>
      </c>
      <c r="L45" t="b">
        <f t="shared" si="11"/>
        <v>0</v>
      </c>
      <c r="M45" t="b">
        <f t="shared" si="11"/>
        <v>1</v>
      </c>
    </row>
    <row r="46" spans="1:13">
      <c r="A46" s="2" t="s">
        <v>3</v>
      </c>
      <c r="B46" t="b">
        <f t="shared" si="11"/>
        <v>0</v>
      </c>
      <c r="C46" t="b">
        <f t="shared" si="11"/>
        <v>1</v>
      </c>
      <c r="D46" t="b">
        <f t="shared" si="11"/>
        <v>0</v>
      </c>
      <c r="E46" t="b">
        <f t="shared" si="11"/>
        <v>0</v>
      </c>
      <c r="F46" t="b">
        <f t="shared" si="11"/>
        <v>0</v>
      </c>
      <c r="G46" t="b">
        <f t="shared" si="11"/>
        <v>0</v>
      </c>
      <c r="H46" t="b">
        <f t="shared" si="11"/>
        <v>0</v>
      </c>
      <c r="I46" t="b">
        <f t="shared" si="11"/>
        <v>0</v>
      </c>
      <c r="J46" t="b">
        <f t="shared" si="11"/>
        <v>0</v>
      </c>
      <c r="K46" t="b">
        <f t="shared" si="11"/>
        <v>0</v>
      </c>
      <c r="L46" t="b">
        <f t="shared" si="11"/>
        <v>0</v>
      </c>
      <c r="M46" t="b">
        <f t="shared" si="11"/>
        <v>0</v>
      </c>
    </row>
    <row r="47" spans="1:13">
      <c r="A47" s="2" t="s">
        <v>4</v>
      </c>
      <c r="B47" t="b">
        <f t="shared" si="11"/>
        <v>1</v>
      </c>
      <c r="C47" t="b">
        <f t="shared" si="11"/>
        <v>0</v>
      </c>
      <c r="D47" t="b">
        <f t="shared" si="11"/>
        <v>0</v>
      </c>
      <c r="E47" t="b">
        <f t="shared" si="11"/>
        <v>0</v>
      </c>
      <c r="F47" t="b">
        <f t="shared" si="11"/>
        <v>1</v>
      </c>
      <c r="G47" t="b">
        <f t="shared" si="11"/>
        <v>0</v>
      </c>
      <c r="H47" t="b">
        <f t="shared" si="11"/>
        <v>0</v>
      </c>
      <c r="I47" t="b">
        <f t="shared" si="11"/>
        <v>0</v>
      </c>
      <c r="J47" t="b">
        <f t="shared" si="11"/>
        <v>0</v>
      </c>
      <c r="K47" t="b">
        <f t="shared" si="11"/>
        <v>0</v>
      </c>
      <c r="L47" t="b">
        <f t="shared" si="11"/>
        <v>0</v>
      </c>
      <c r="M47" t="b">
        <f t="shared" si="11"/>
        <v>0</v>
      </c>
    </row>
    <row r="48" spans="1:13">
      <c r="A48" s="2" t="s">
        <v>5</v>
      </c>
      <c r="B48" t="b">
        <f t="shared" si="11"/>
        <v>0</v>
      </c>
      <c r="C48" t="b">
        <f t="shared" si="11"/>
        <v>0</v>
      </c>
      <c r="D48" t="b">
        <f t="shared" si="11"/>
        <v>1</v>
      </c>
      <c r="E48" t="b">
        <f t="shared" si="11"/>
        <v>0</v>
      </c>
      <c r="F48" t="b">
        <f t="shared" si="11"/>
        <v>1</v>
      </c>
      <c r="G48" t="b">
        <f t="shared" si="11"/>
        <v>0</v>
      </c>
      <c r="H48" t="b">
        <f t="shared" si="11"/>
        <v>0</v>
      </c>
      <c r="I48" t="b">
        <f t="shared" si="11"/>
        <v>1</v>
      </c>
      <c r="J48" t="b">
        <f t="shared" si="11"/>
        <v>0</v>
      </c>
      <c r="K48" t="b">
        <f t="shared" si="11"/>
        <v>0</v>
      </c>
      <c r="L48" t="b">
        <f t="shared" si="11"/>
        <v>0</v>
      </c>
      <c r="M48" t="b">
        <f t="shared" si="11"/>
        <v>1</v>
      </c>
    </row>
    <row r="49" spans="1:13">
      <c r="A49" s="2" t="s">
        <v>6</v>
      </c>
      <c r="B49" t="b">
        <f t="shared" si="11"/>
        <v>0</v>
      </c>
      <c r="C49" t="b">
        <f t="shared" si="11"/>
        <v>0</v>
      </c>
      <c r="D49" t="b">
        <f t="shared" si="11"/>
        <v>0</v>
      </c>
      <c r="E49" t="b">
        <f t="shared" si="11"/>
        <v>0</v>
      </c>
      <c r="F49" t="b">
        <f t="shared" si="11"/>
        <v>0</v>
      </c>
      <c r="G49" t="b">
        <f t="shared" si="11"/>
        <v>0</v>
      </c>
      <c r="H49" t="b">
        <f t="shared" si="11"/>
        <v>0</v>
      </c>
      <c r="I49" t="b">
        <f t="shared" si="11"/>
        <v>0</v>
      </c>
      <c r="J49" t="b">
        <f t="shared" si="11"/>
        <v>0</v>
      </c>
      <c r="K49" t="b">
        <f t="shared" si="11"/>
        <v>0</v>
      </c>
      <c r="L49" t="b">
        <f t="shared" si="11"/>
        <v>0</v>
      </c>
      <c r="M49" t="b">
        <f t="shared" si="11"/>
        <v>0</v>
      </c>
    </row>
    <row r="50" spans="1:13">
      <c r="A50" s="2" t="s">
        <v>7</v>
      </c>
      <c r="B50" t="b">
        <f t="shared" si="11"/>
        <v>0</v>
      </c>
      <c r="C50" t="b">
        <f t="shared" si="11"/>
        <v>0</v>
      </c>
      <c r="D50" t="b">
        <f t="shared" si="11"/>
        <v>0</v>
      </c>
      <c r="E50" t="b">
        <f t="shared" si="11"/>
        <v>0</v>
      </c>
      <c r="F50" t="b">
        <f t="shared" si="11"/>
        <v>0</v>
      </c>
      <c r="G50" t="b">
        <f t="shared" si="11"/>
        <v>0</v>
      </c>
      <c r="H50" t="b">
        <f t="shared" si="11"/>
        <v>0</v>
      </c>
      <c r="I50" t="b">
        <f t="shared" si="11"/>
        <v>0</v>
      </c>
      <c r="J50" t="b">
        <f t="shared" si="11"/>
        <v>0</v>
      </c>
      <c r="K50" t="b">
        <f t="shared" si="11"/>
        <v>0</v>
      </c>
      <c r="L50" t="b">
        <f t="shared" si="11"/>
        <v>0</v>
      </c>
      <c r="M50" t="b">
        <f t="shared" si="11"/>
        <v>0</v>
      </c>
    </row>
    <row r="51" spans="1:13">
      <c r="A51" s="2" t="s">
        <v>8</v>
      </c>
      <c r="B51" t="b">
        <f t="shared" si="11"/>
        <v>0</v>
      </c>
      <c r="C51" t="b">
        <f t="shared" si="11"/>
        <v>0</v>
      </c>
      <c r="D51" t="b">
        <f t="shared" si="11"/>
        <v>0</v>
      </c>
      <c r="E51" t="b">
        <f t="shared" si="11"/>
        <v>0</v>
      </c>
      <c r="F51" t="b">
        <f t="shared" si="11"/>
        <v>0</v>
      </c>
      <c r="G51" t="b">
        <f t="shared" si="11"/>
        <v>0</v>
      </c>
      <c r="H51" t="b">
        <f t="shared" si="11"/>
        <v>0</v>
      </c>
      <c r="I51" t="b">
        <f t="shared" si="11"/>
        <v>0</v>
      </c>
      <c r="J51" t="b">
        <f t="shared" si="11"/>
        <v>0</v>
      </c>
      <c r="K51" t="b">
        <f t="shared" si="11"/>
        <v>0</v>
      </c>
      <c r="L51" t="b">
        <f t="shared" si="11"/>
        <v>0</v>
      </c>
      <c r="M51" t="b">
        <f t="shared" si="11"/>
        <v>0</v>
      </c>
    </row>
    <row r="53" spans="1:13">
      <c r="A53" s="1" t="s">
        <v>17</v>
      </c>
      <c r="B53" s="2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>
        <v>11</v>
      </c>
      <c r="M53" s="2">
        <v>12</v>
      </c>
    </row>
    <row r="54" spans="1:13">
      <c r="A54" s="2" t="s">
        <v>0</v>
      </c>
      <c r="B54" s="19">
        <f>IF(B44=TRUE,B2,"")</f>
        <v>96</v>
      </c>
      <c r="C54">
        <f t="shared" ref="C54:M54" si="12">IF(C44=TRUE,C2,"")</f>
        <v>54</v>
      </c>
      <c r="D54" t="str">
        <f t="shared" si="12"/>
        <v/>
      </c>
      <c r="E54" t="str">
        <f t="shared" si="12"/>
        <v/>
      </c>
      <c r="F54" t="str">
        <f t="shared" si="12"/>
        <v/>
      </c>
      <c r="G54">
        <f t="shared" si="12"/>
        <v>87</v>
      </c>
      <c r="H54" t="str">
        <f t="shared" si="12"/>
        <v/>
      </c>
      <c r="I54" t="str">
        <f t="shared" si="12"/>
        <v/>
      </c>
      <c r="J54" t="str">
        <f t="shared" si="12"/>
        <v/>
      </c>
      <c r="K54" t="str">
        <f t="shared" si="12"/>
        <v/>
      </c>
      <c r="L54">
        <f t="shared" si="12"/>
        <v>90</v>
      </c>
      <c r="M54" t="str">
        <f t="shared" si="12"/>
        <v/>
      </c>
    </row>
    <row r="55" spans="1:13">
      <c r="A55" s="2" t="s">
        <v>2</v>
      </c>
      <c r="B55">
        <f t="shared" ref="B55:M61" si="13">IF(B45=TRUE,B3,"")</f>
        <v>95</v>
      </c>
      <c r="C55" t="str">
        <f t="shared" si="13"/>
        <v/>
      </c>
      <c r="D55">
        <f t="shared" si="13"/>
        <v>56</v>
      </c>
      <c r="E55" t="str">
        <f t="shared" si="13"/>
        <v/>
      </c>
      <c r="F55" t="str">
        <f t="shared" si="13"/>
        <v/>
      </c>
      <c r="G55" t="str">
        <f t="shared" si="13"/>
        <v/>
      </c>
      <c r="H55" t="str">
        <f t="shared" si="13"/>
        <v/>
      </c>
      <c r="I55" t="str">
        <f t="shared" si="13"/>
        <v/>
      </c>
      <c r="J55">
        <f t="shared" si="13"/>
        <v>85</v>
      </c>
      <c r="K55" t="str">
        <f t="shared" si="13"/>
        <v/>
      </c>
      <c r="L55" t="str">
        <f t="shared" si="13"/>
        <v/>
      </c>
      <c r="M55">
        <f t="shared" si="13"/>
        <v>62</v>
      </c>
    </row>
    <row r="56" spans="1:13">
      <c r="A56" s="2" t="s">
        <v>3</v>
      </c>
      <c r="B56" t="str">
        <f t="shared" si="13"/>
        <v/>
      </c>
      <c r="C56">
        <f t="shared" si="13"/>
        <v>53</v>
      </c>
      <c r="D56" t="str">
        <f t="shared" si="13"/>
        <v/>
      </c>
      <c r="E56" t="str">
        <f t="shared" si="13"/>
        <v/>
      </c>
      <c r="F56" t="str">
        <f t="shared" si="13"/>
        <v/>
      </c>
      <c r="G56" t="str">
        <f t="shared" si="13"/>
        <v/>
      </c>
      <c r="H56" t="str">
        <f t="shared" si="13"/>
        <v/>
      </c>
      <c r="I56" t="str">
        <f t="shared" si="13"/>
        <v/>
      </c>
      <c r="J56" t="str">
        <f t="shared" si="13"/>
        <v/>
      </c>
      <c r="K56" t="str">
        <f t="shared" si="13"/>
        <v/>
      </c>
      <c r="L56" t="str">
        <f t="shared" si="13"/>
        <v/>
      </c>
      <c r="M56" t="str">
        <f t="shared" si="13"/>
        <v/>
      </c>
    </row>
    <row r="57" spans="1:13">
      <c r="A57" s="2" t="s">
        <v>4</v>
      </c>
      <c r="B57">
        <f t="shared" si="13"/>
        <v>68</v>
      </c>
      <c r="C57" t="str">
        <f t="shared" si="13"/>
        <v/>
      </c>
      <c r="D57" t="str">
        <f t="shared" si="13"/>
        <v/>
      </c>
      <c r="E57" t="str">
        <f t="shared" si="13"/>
        <v/>
      </c>
      <c r="F57">
        <f t="shared" si="13"/>
        <v>58</v>
      </c>
      <c r="G57" t="str">
        <f t="shared" si="13"/>
        <v/>
      </c>
      <c r="H57" t="str">
        <f t="shared" si="13"/>
        <v/>
      </c>
      <c r="I57" t="str">
        <f t="shared" si="13"/>
        <v/>
      </c>
      <c r="J57" t="str">
        <f t="shared" si="13"/>
        <v/>
      </c>
      <c r="K57" t="str">
        <f t="shared" si="13"/>
        <v/>
      </c>
      <c r="L57" t="str">
        <f t="shared" si="13"/>
        <v/>
      </c>
      <c r="M57" t="str">
        <f t="shared" si="13"/>
        <v/>
      </c>
    </row>
    <row r="58" spans="1:13">
      <c r="A58" s="2" t="s">
        <v>5</v>
      </c>
      <c r="B58" t="str">
        <f t="shared" si="13"/>
        <v/>
      </c>
      <c r="C58" t="str">
        <f t="shared" si="13"/>
        <v/>
      </c>
      <c r="D58">
        <f t="shared" si="13"/>
        <v>61</v>
      </c>
      <c r="E58" t="str">
        <f t="shared" si="13"/>
        <v/>
      </c>
      <c r="F58">
        <f t="shared" si="13"/>
        <v>61</v>
      </c>
      <c r="G58" t="str">
        <f t="shared" si="13"/>
        <v/>
      </c>
      <c r="H58" t="str">
        <f t="shared" si="13"/>
        <v/>
      </c>
      <c r="I58">
        <f t="shared" si="13"/>
        <v>63</v>
      </c>
      <c r="J58" t="str">
        <f t="shared" si="13"/>
        <v/>
      </c>
      <c r="K58" t="str">
        <f t="shared" si="13"/>
        <v/>
      </c>
      <c r="L58" t="str">
        <f t="shared" si="13"/>
        <v/>
      </c>
      <c r="M58">
        <f t="shared" si="13"/>
        <v>84</v>
      </c>
    </row>
    <row r="59" spans="1:13">
      <c r="A59" s="2" t="s">
        <v>6</v>
      </c>
      <c r="B59" t="str">
        <f t="shared" si="13"/>
        <v/>
      </c>
      <c r="C59" t="str">
        <f t="shared" si="13"/>
        <v/>
      </c>
      <c r="D59" t="str">
        <f t="shared" si="13"/>
        <v/>
      </c>
      <c r="E59" t="str">
        <f t="shared" si="13"/>
        <v/>
      </c>
      <c r="F59" t="str">
        <f t="shared" si="13"/>
        <v/>
      </c>
      <c r="G59" t="str">
        <f t="shared" si="13"/>
        <v/>
      </c>
      <c r="H59" t="str">
        <f t="shared" si="13"/>
        <v/>
      </c>
      <c r="I59" t="str">
        <f t="shared" si="13"/>
        <v/>
      </c>
      <c r="J59" t="str">
        <f t="shared" si="13"/>
        <v/>
      </c>
      <c r="K59" t="str">
        <f t="shared" si="13"/>
        <v/>
      </c>
      <c r="L59" t="str">
        <f t="shared" si="13"/>
        <v/>
      </c>
      <c r="M59" t="str">
        <f t="shared" si="13"/>
        <v/>
      </c>
    </row>
    <row r="60" spans="1:13">
      <c r="A60" s="2" t="s">
        <v>7</v>
      </c>
      <c r="B60" t="str">
        <f t="shared" si="13"/>
        <v/>
      </c>
      <c r="C60" t="str">
        <f t="shared" si="13"/>
        <v/>
      </c>
      <c r="D60" t="str">
        <f t="shared" si="13"/>
        <v/>
      </c>
      <c r="E60" t="str">
        <f t="shared" si="13"/>
        <v/>
      </c>
      <c r="F60" t="str">
        <f t="shared" si="13"/>
        <v/>
      </c>
      <c r="G60" t="str">
        <f t="shared" si="13"/>
        <v/>
      </c>
      <c r="H60" t="str">
        <f t="shared" si="13"/>
        <v/>
      </c>
      <c r="I60" t="str">
        <f t="shared" si="13"/>
        <v/>
      </c>
      <c r="J60" t="str">
        <f t="shared" si="13"/>
        <v/>
      </c>
      <c r="K60" t="str">
        <f t="shared" si="13"/>
        <v/>
      </c>
      <c r="L60" t="str">
        <f t="shared" si="13"/>
        <v/>
      </c>
      <c r="M60" t="str">
        <f t="shared" si="13"/>
        <v/>
      </c>
    </row>
    <row r="61" spans="1:13">
      <c r="A61" s="2" t="s">
        <v>8</v>
      </c>
      <c r="B61" t="str">
        <f t="shared" si="13"/>
        <v/>
      </c>
      <c r="C61" t="str">
        <f t="shared" si="13"/>
        <v/>
      </c>
      <c r="D61" t="str">
        <f t="shared" si="13"/>
        <v/>
      </c>
      <c r="E61" t="str">
        <f t="shared" si="13"/>
        <v/>
      </c>
      <c r="F61" t="str">
        <f t="shared" si="13"/>
        <v/>
      </c>
      <c r="G61" t="str">
        <f t="shared" si="13"/>
        <v/>
      </c>
      <c r="H61" t="str">
        <f t="shared" si="13"/>
        <v/>
      </c>
      <c r="I61" t="str">
        <f t="shared" si="13"/>
        <v/>
      </c>
      <c r="J61" t="str">
        <f t="shared" si="13"/>
        <v/>
      </c>
      <c r="K61" t="str">
        <f t="shared" si="13"/>
        <v/>
      </c>
      <c r="L61" t="str">
        <f t="shared" si="13"/>
        <v/>
      </c>
      <c r="M61" t="str">
        <f t="shared" si="13"/>
        <v/>
      </c>
    </row>
    <row r="63" spans="1:13">
      <c r="C63" t="s">
        <v>18</v>
      </c>
    </row>
    <row r="64" spans="1:13">
      <c r="C64" t="s">
        <v>19</v>
      </c>
    </row>
    <row r="66" spans="3:3">
      <c r="C66" t="s">
        <v>20</v>
      </c>
    </row>
  </sheetData>
  <conditionalFormatting sqref="B44:M51">
    <cfRule type="cellIs" dxfId="7" priority="4" operator="equal">
      <formula>TRUE</formula>
    </cfRule>
    <cfRule type="cellIs" dxfId="6" priority="5" operator="equal">
      <formula>"trye"</formula>
    </cfRule>
  </conditionalFormatting>
  <conditionalFormatting sqref="B54:M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" operator="equal">
      <formula>TRUE</formula>
    </cfRule>
    <cfRule type="cellIs" dxfId="4" priority="3" operator="equal">
      <formula>"trye"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34" workbookViewId="0">
      <selection activeCell="C68" sqref="C68"/>
    </sheetView>
  </sheetViews>
  <sheetFormatPr baseColWidth="10" defaultColWidth="8.83203125" defaultRowHeight="14" x14ac:dyDescent="0"/>
  <sheetData>
    <row r="1" spans="1:14">
      <c r="A1" s="1" t="s">
        <v>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ht="20">
      <c r="A2" s="2" t="s">
        <v>0</v>
      </c>
      <c r="B2" s="3">
        <v>27</v>
      </c>
      <c r="C2" s="4">
        <v>111</v>
      </c>
      <c r="D2" s="5">
        <v>318</v>
      </c>
      <c r="E2" s="3">
        <v>26</v>
      </c>
      <c r="F2" s="3">
        <v>35</v>
      </c>
      <c r="G2" s="3">
        <v>26</v>
      </c>
      <c r="H2" s="6">
        <v>73</v>
      </c>
      <c r="I2" s="3">
        <v>26</v>
      </c>
      <c r="J2" s="3">
        <v>24</v>
      </c>
      <c r="K2" s="3">
        <v>25</v>
      </c>
      <c r="L2" s="3">
        <v>26</v>
      </c>
      <c r="M2" s="7">
        <v>57</v>
      </c>
      <c r="N2" s="8" t="s">
        <v>1</v>
      </c>
    </row>
    <row r="3" spans="1:14" ht="20">
      <c r="A3" s="2" t="s">
        <v>2</v>
      </c>
      <c r="B3" s="3">
        <v>40</v>
      </c>
      <c r="C3" s="3">
        <v>26</v>
      </c>
      <c r="D3" s="3">
        <v>30</v>
      </c>
      <c r="E3" s="7">
        <v>49</v>
      </c>
      <c r="F3" s="9">
        <v>255</v>
      </c>
      <c r="G3" s="3">
        <v>25</v>
      </c>
      <c r="H3" s="3">
        <v>38</v>
      </c>
      <c r="I3" s="7">
        <v>71</v>
      </c>
      <c r="J3" s="3">
        <v>30</v>
      </c>
      <c r="K3" s="3">
        <v>32</v>
      </c>
      <c r="L3" s="3">
        <v>32</v>
      </c>
      <c r="M3" s="3">
        <v>39</v>
      </c>
      <c r="N3" s="8" t="s">
        <v>1</v>
      </c>
    </row>
    <row r="4" spans="1:14" ht="20">
      <c r="A4" s="2" t="s">
        <v>3</v>
      </c>
      <c r="B4" s="3">
        <v>40</v>
      </c>
      <c r="C4" s="3">
        <v>44</v>
      </c>
      <c r="D4" s="3">
        <v>35</v>
      </c>
      <c r="E4" s="3">
        <v>34</v>
      </c>
      <c r="F4" s="3">
        <v>36</v>
      </c>
      <c r="G4" s="6">
        <v>76</v>
      </c>
      <c r="H4" s="3">
        <v>43</v>
      </c>
      <c r="I4" s="3">
        <v>47</v>
      </c>
      <c r="J4" s="3">
        <v>33</v>
      </c>
      <c r="K4" s="3">
        <v>33</v>
      </c>
      <c r="L4" s="6">
        <v>79</v>
      </c>
      <c r="M4" s="3">
        <v>36</v>
      </c>
      <c r="N4" s="8" t="s">
        <v>1</v>
      </c>
    </row>
    <row r="5" spans="1:14" ht="20">
      <c r="A5" s="2" t="s">
        <v>4</v>
      </c>
      <c r="B5" s="10">
        <v>162</v>
      </c>
      <c r="C5" s="3">
        <v>37</v>
      </c>
      <c r="D5" s="6">
        <v>78</v>
      </c>
      <c r="E5" s="7">
        <v>50</v>
      </c>
      <c r="F5" s="3">
        <v>29</v>
      </c>
      <c r="G5" s="3">
        <v>48</v>
      </c>
      <c r="H5" s="4">
        <v>110</v>
      </c>
      <c r="I5" s="3">
        <v>36</v>
      </c>
      <c r="J5" s="3">
        <v>35</v>
      </c>
      <c r="K5" s="10">
        <v>149</v>
      </c>
      <c r="L5" s="3">
        <v>39</v>
      </c>
      <c r="M5" s="3">
        <v>35</v>
      </c>
      <c r="N5" s="8" t="s">
        <v>1</v>
      </c>
    </row>
    <row r="6" spans="1:14" ht="20">
      <c r="A6" s="2" t="s">
        <v>5</v>
      </c>
      <c r="B6" s="11">
        <v>233</v>
      </c>
      <c r="C6" s="3">
        <v>42</v>
      </c>
      <c r="D6" s="3">
        <v>44</v>
      </c>
      <c r="E6" s="12">
        <v>174</v>
      </c>
      <c r="F6" s="7">
        <v>49</v>
      </c>
      <c r="G6" s="3">
        <v>36</v>
      </c>
      <c r="H6" s="3">
        <v>40</v>
      </c>
      <c r="I6" s="7">
        <v>66</v>
      </c>
      <c r="J6" s="12">
        <v>174</v>
      </c>
      <c r="K6" s="3">
        <v>35</v>
      </c>
      <c r="L6" s="10">
        <v>146</v>
      </c>
      <c r="M6" s="3">
        <v>36</v>
      </c>
      <c r="N6" s="8" t="s">
        <v>1</v>
      </c>
    </row>
    <row r="7" spans="1:14" ht="20">
      <c r="A7" s="2" t="s">
        <v>6</v>
      </c>
      <c r="B7" s="4">
        <v>117</v>
      </c>
      <c r="C7" s="3">
        <v>40</v>
      </c>
      <c r="D7" s="7">
        <v>62</v>
      </c>
      <c r="E7" s="7">
        <v>49</v>
      </c>
      <c r="F7" s="3">
        <v>42</v>
      </c>
      <c r="G7" s="7">
        <v>62</v>
      </c>
      <c r="H7" s="3">
        <v>36</v>
      </c>
      <c r="I7" s="3">
        <v>36</v>
      </c>
      <c r="J7" s="4">
        <v>112</v>
      </c>
      <c r="K7" s="12">
        <v>183</v>
      </c>
      <c r="L7" s="3">
        <v>42</v>
      </c>
      <c r="M7" s="13">
        <v>194</v>
      </c>
      <c r="N7" s="8" t="s">
        <v>1</v>
      </c>
    </row>
    <row r="8" spans="1:14" ht="20">
      <c r="A8" s="2" t="s">
        <v>7</v>
      </c>
      <c r="B8" s="3">
        <v>30</v>
      </c>
      <c r="C8" s="4">
        <v>98</v>
      </c>
      <c r="D8" s="7">
        <v>68</v>
      </c>
      <c r="E8" s="13">
        <v>208</v>
      </c>
      <c r="F8" s="7">
        <v>49</v>
      </c>
      <c r="G8" s="3">
        <v>36</v>
      </c>
      <c r="H8" s="6">
        <v>77</v>
      </c>
      <c r="I8" s="3">
        <v>37</v>
      </c>
      <c r="J8" s="7">
        <v>52</v>
      </c>
      <c r="K8" s="13">
        <v>204</v>
      </c>
      <c r="L8" s="13">
        <v>203</v>
      </c>
      <c r="M8" s="7">
        <v>50</v>
      </c>
      <c r="N8" s="8" t="s">
        <v>1</v>
      </c>
    </row>
    <row r="9" spans="1:14" ht="20">
      <c r="A9" s="2" t="s">
        <v>8</v>
      </c>
      <c r="B9" s="10">
        <v>164</v>
      </c>
      <c r="C9" s="7">
        <v>55</v>
      </c>
      <c r="D9" s="7">
        <v>65</v>
      </c>
      <c r="E9" s="3">
        <v>39</v>
      </c>
      <c r="F9" s="3">
        <v>40</v>
      </c>
      <c r="G9" s="10">
        <v>158</v>
      </c>
      <c r="H9" s="4">
        <v>102</v>
      </c>
      <c r="I9" s="3">
        <v>39</v>
      </c>
      <c r="J9" s="11">
        <v>218</v>
      </c>
      <c r="K9" s="3">
        <v>38</v>
      </c>
      <c r="L9" s="3">
        <v>36</v>
      </c>
      <c r="M9" s="14">
        <v>362</v>
      </c>
      <c r="N9" s="8" t="s">
        <v>1</v>
      </c>
    </row>
    <row r="11" spans="1:14">
      <c r="A11" s="1" t="s">
        <v>11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14" ht="20">
      <c r="A12" s="2" t="s">
        <v>0</v>
      </c>
      <c r="B12" s="10">
        <v>25</v>
      </c>
      <c r="C12" s="12">
        <v>26</v>
      </c>
      <c r="D12" s="13">
        <v>28</v>
      </c>
      <c r="E12" s="15">
        <v>24</v>
      </c>
      <c r="F12" s="4">
        <v>23</v>
      </c>
      <c r="G12" s="7">
        <v>21</v>
      </c>
      <c r="H12" s="15">
        <v>24</v>
      </c>
      <c r="I12" s="6">
        <v>22</v>
      </c>
      <c r="J12" s="3">
        <v>20</v>
      </c>
      <c r="K12" s="7">
        <v>21</v>
      </c>
      <c r="L12" s="3">
        <v>19</v>
      </c>
      <c r="M12" s="3">
        <v>19</v>
      </c>
      <c r="N12" s="8" t="s">
        <v>1</v>
      </c>
    </row>
    <row r="13" spans="1:14" ht="20">
      <c r="A13" s="2" t="s">
        <v>2</v>
      </c>
      <c r="B13" s="10">
        <v>25</v>
      </c>
      <c r="C13" s="11">
        <v>29</v>
      </c>
      <c r="D13" s="10">
        <v>25</v>
      </c>
      <c r="E13" s="12">
        <v>27</v>
      </c>
      <c r="F13" s="13">
        <v>28</v>
      </c>
      <c r="G13" s="9">
        <v>30</v>
      </c>
      <c r="H13" s="12">
        <v>27</v>
      </c>
      <c r="I13" s="11">
        <v>29</v>
      </c>
      <c r="J13" s="12">
        <v>26</v>
      </c>
      <c r="K13" s="12">
        <v>26</v>
      </c>
      <c r="L13" s="12">
        <v>26</v>
      </c>
      <c r="M13" s="12">
        <v>27</v>
      </c>
      <c r="N13" s="8" t="s">
        <v>1</v>
      </c>
    </row>
    <row r="14" spans="1:14" ht="20">
      <c r="A14" s="2" t="s">
        <v>3</v>
      </c>
      <c r="B14" s="13">
        <v>28</v>
      </c>
      <c r="C14" s="13">
        <v>28</v>
      </c>
      <c r="D14" s="12">
        <v>27</v>
      </c>
      <c r="E14" s="12">
        <v>27</v>
      </c>
      <c r="F14" s="13">
        <v>28</v>
      </c>
      <c r="G14" s="11">
        <v>29</v>
      </c>
      <c r="H14" s="13">
        <v>28</v>
      </c>
      <c r="I14" s="11">
        <v>29</v>
      </c>
      <c r="J14" s="12">
        <v>27</v>
      </c>
      <c r="K14" s="12">
        <v>26</v>
      </c>
      <c r="L14" s="13">
        <v>28</v>
      </c>
      <c r="M14" s="12">
        <v>27</v>
      </c>
      <c r="N14" s="8" t="s">
        <v>1</v>
      </c>
    </row>
    <row r="15" spans="1:14" ht="20">
      <c r="A15" s="2" t="s">
        <v>4</v>
      </c>
      <c r="B15" s="11">
        <v>29</v>
      </c>
      <c r="C15" s="13">
        <v>28</v>
      </c>
      <c r="D15" s="16">
        <v>31</v>
      </c>
      <c r="E15" s="16">
        <v>31</v>
      </c>
      <c r="F15" s="5">
        <v>33</v>
      </c>
      <c r="G15" s="11">
        <v>29</v>
      </c>
      <c r="H15" s="17">
        <v>32</v>
      </c>
      <c r="I15" s="11">
        <v>29</v>
      </c>
      <c r="J15" s="11">
        <v>29</v>
      </c>
      <c r="K15" s="9">
        <v>30</v>
      </c>
      <c r="L15" s="11">
        <v>29</v>
      </c>
      <c r="M15" s="11">
        <v>29</v>
      </c>
      <c r="N15" s="8" t="s">
        <v>1</v>
      </c>
    </row>
    <row r="16" spans="1:14" ht="20">
      <c r="A16" s="2" t="s">
        <v>5</v>
      </c>
      <c r="B16" s="9">
        <v>30</v>
      </c>
      <c r="C16" s="11">
        <v>29</v>
      </c>
      <c r="D16" s="11">
        <v>29</v>
      </c>
      <c r="E16" s="9">
        <v>30</v>
      </c>
      <c r="F16" s="9">
        <v>30</v>
      </c>
      <c r="G16" s="11">
        <v>29</v>
      </c>
      <c r="H16" s="11">
        <v>29</v>
      </c>
      <c r="I16" s="9">
        <v>30</v>
      </c>
      <c r="J16" s="5">
        <v>33</v>
      </c>
      <c r="K16" s="11">
        <v>29</v>
      </c>
      <c r="L16" s="17">
        <v>32</v>
      </c>
      <c r="M16" s="11">
        <v>29</v>
      </c>
      <c r="N16" s="8" t="s">
        <v>1</v>
      </c>
    </row>
    <row r="17" spans="1:14" ht="20">
      <c r="A17" s="2" t="s">
        <v>6</v>
      </c>
      <c r="B17" s="5">
        <v>33</v>
      </c>
      <c r="C17" s="11">
        <v>29</v>
      </c>
      <c r="D17" s="11">
        <v>29</v>
      </c>
      <c r="E17" s="9">
        <v>30</v>
      </c>
      <c r="F17" s="9">
        <v>30</v>
      </c>
      <c r="G17" s="11">
        <v>29</v>
      </c>
      <c r="H17" s="11">
        <v>29</v>
      </c>
      <c r="I17" s="9">
        <v>30</v>
      </c>
      <c r="J17" s="16">
        <v>31</v>
      </c>
      <c r="K17" s="14">
        <v>34</v>
      </c>
      <c r="L17" s="11">
        <v>29</v>
      </c>
      <c r="M17" s="16">
        <v>31</v>
      </c>
      <c r="N17" s="8" t="s">
        <v>1</v>
      </c>
    </row>
    <row r="18" spans="1:14" ht="20">
      <c r="A18" s="2" t="s">
        <v>7</v>
      </c>
      <c r="B18" s="12">
        <v>27</v>
      </c>
      <c r="C18" s="17">
        <v>32</v>
      </c>
      <c r="D18" s="16">
        <v>31</v>
      </c>
      <c r="E18" s="5">
        <v>33</v>
      </c>
      <c r="F18" s="9">
        <v>30</v>
      </c>
      <c r="G18" s="9">
        <v>30</v>
      </c>
      <c r="H18" s="16">
        <v>31</v>
      </c>
      <c r="I18" s="9">
        <v>30</v>
      </c>
      <c r="J18" s="16">
        <v>31</v>
      </c>
      <c r="K18" s="17">
        <v>32</v>
      </c>
      <c r="L18" s="16">
        <v>31</v>
      </c>
      <c r="M18" s="9">
        <v>30</v>
      </c>
      <c r="N18" s="8" t="s">
        <v>1</v>
      </c>
    </row>
    <row r="19" spans="1:14" ht="20">
      <c r="A19" s="2" t="s">
        <v>8</v>
      </c>
      <c r="B19" s="17">
        <v>32</v>
      </c>
      <c r="C19" s="9">
        <v>30</v>
      </c>
      <c r="D19" s="17">
        <v>32</v>
      </c>
      <c r="E19" s="9">
        <v>30</v>
      </c>
      <c r="F19" s="9">
        <v>30</v>
      </c>
      <c r="G19" s="17">
        <v>32</v>
      </c>
      <c r="H19" s="17">
        <v>32</v>
      </c>
      <c r="I19" s="16">
        <v>31</v>
      </c>
      <c r="J19" s="14">
        <v>34</v>
      </c>
      <c r="K19" s="9">
        <v>30</v>
      </c>
      <c r="L19" s="9">
        <v>30</v>
      </c>
      <c r="M19" s="14">
        <v>35</v>
      </c>
      <c r="N19" s="8" t="s">
        <v>1</v>
      </c>
    </row>
    <row r="21" spans="1:14">
      <c r="A21" s="18" t="s">
        <v>15</v>
      </c>
      <c r="B21">
        <v>30</v>
      </c>
    </row>
    <row r="22" spans="1:14" ht="42">
      <c r="A22" s="1" t="s">
        <v>13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</row>
    <row r="23" spans="1:14">
      <c r="A23" s="2" t="s">
        <v>0</v>
      </c>
      <c r="B23" t="b">
        <f>IF(B12&gt;$B$21,FALSE,TRUE)</f>
        <v>1</v>
      </c>
      <c r="C23" t="b">
        <f t="shared" ref="C23:M23" si="0">IF(C12&gt;$B$21,FALSE,TRUE)</f>
        <v>1</v>
      </c>
      <c r="D23" t="b">
        <f t="shared" si="0"/>
        <v>1</v>
      </c>
      <c r="E23" t="b">
        <f t="shared" si="0"/>
        <v>1</v>
      </c>
      <c r="F23" t="b">
        <f t="shared" si="0"/>
        <v>1</v>
      </c>
      <c r="G23" t="b">
        <f t="shared" si="0"/>
        <v>1</v>
      </c>
      <c r="H23" t="b">
        <f t="shared" si="0"/>
        <v>1</v>
      </c>
      <c r="I23" t="b">
        <f t="shared" si="0"/>
        <v>1</v>
      </c>
      <c r="J23" t="b">
        <f t="shared" si="0"/>
        <v>1</v>
      </c>
      <c r="K23" t="b">
        <f t="shared" si="0"/>
        <v>1</v>
      </c>
      <c r="L23" t="b">
        <f t="shared" si="0"/>
        <v>1</v>
      </c>
      <c r="M23" t="b">
        <f t="shared" si="0"/>
        <v>1</v>
      </c>
    </row>
    <row r="24" spans="1:14">
      <c r="A24" s="2" t="s">
        <v>2</v>
      </c>
      <c r="B24" t="b">
        <f t="shared" ref="B24:M30" si="1">IF(B13&gt;$B$21,FALSE,TRUE)</f>
        <v>1</v>
      </c>
      <c r="C24" t="b">
        <f t="shared" si="1"/>
        <v>1</v>
      </c>
      <c r="D24" t="b">
        <f t="shared" si="1"/>
        <v>1</v>
      </c>
      <c r="E24" t="b">
        <f t="shared" si="1"/>
        <v>1</v>
      </c>
      <c r="F24" t="b">
        <f t="shared" si="1"/>
        <v>1</v>
      </c>
      <c r="G24" t="b">
        <f t="shared" si="1"/>
        <v>1</v>
      </c>
      <c r="H24" t="b">
        <f t="shared" si="1"/>
        <v>1</v>
      </c>
      <c r="I24" t="b">
        <f t="shared" si="1"/>
        <v>1</v>
      </c>
      <c r="J24" t="b">
        <f t="shared" si="1"/>
        <v>1</v>
      </c>
      <c r="K24" t="b">
        <f t="shared" si="1"/>
        <v>1</v>
      </c>
      <c r="L24" t="b">
        <f t="shared" si="1"/>
        <v>1</v>
      </c>
      <c r="M24" t="b">
        <f t="shared" si="1"/>
        <v>1</v>
      </c>
    </row>
    <row r="25" spans="1:14">
      <c r="A25" s="2" t="s">
        <v>3</v>
      </c>
      <c r="B25" t="b">
        <f t="shared" si="1"/>
        <v>1</v>
      </c>
      <c r="C25" t="b">
        <f t="shared" si="1"/>
        <v>1</v>
      </c>
      <c r="D25" t="b">
        <f t="shared" si="1"/>
        <v>1</v>
      </c>
      <c r="E25" t="b">
        <f t="shared" si="1"/>
        <v>1</v>
      </c>
      <c r="F25" t="b">
        <f t="shared" si="1"/>
        <v>1</v>
      </c>
      <c r="G25" t="b">
        <f t="shared" si="1"/>
        <v>1</v>
      </c>
      <c r="H25" t="b">
        <f t="shared" si="1"/>
        <v>1</v>
      </c>
      <c r="I25" t="b">
        <f t="shared" si="1"/>
        <v>1</v>
      </c>
      <c r="J25" t="b">
        <f t="shared" si="1"/>
        <v>1</v>
      </c>
      <c r="K25" t="b">
        <f t="shared" si="1"/>
        <v>1</v>
      </c>
      <c r="L25" t="b">
        <f t="shared" si="1"/>
        <v>1</v>
      </c>
      <c r="M25" t="b">
        <f t="shared" si="1"/>
        <v>1</v>
      </c>
    </row>
    <row r="26" spans="1:14">
      <c r="A26" s="2" t="s">
        <v>4</v>
      </c>
      <c r="B26" t="b">
        <f t="shared" si="1"/>
        <v>1</v>
      </c>
      <c r="C26" t="b">
        <f t="shared" si="1"/>
        <v>1</v>
      </c>
      <c r="D26" t="b">
        <f t="shared" si="1"/>
        <v>0</v>
      </c>
      <c r="E26" t="b">
        <f t="shared" si="1"/>
        <v>0</v>
      </c>
      <c r="F26" t="b">
        <f t="shared" si="1"/>
        <v>0</v>
      </c>
      <c r="G26" t="b">
        <f t="shared" si="1"/>
        <v>1</v>
      </c>
      <c r="H26" t="b">
        <f t="shared" si="1"/>
        <v>0</v>
      </c>
      <c r="I26" t="b">
        <f t="shared" si="1"/>
        <v>1</v>
      </c>
      <c r="J26" t="b">
        <f t="shared" si="1"/>
        <v>1</v>
      </c>
      <c r="K26" t="b">
        <f t="shared" si="1"/>
        <v>1</v>
      </c>
      <c r="L26" t="b">
        <f t="shared" si="1"/>
        <v>1</v>
      </c>
      <c r="M26" t="b">
        <f t="shared" si="1"/>
        <v>1</v>
      </c>
    </row>
    <row r="27" spans="1:14">
      <c r="A27" s="2" t="s">
        <v>5</v>
      </c>
      <c r="B27" t="b">
        <f t="shared" si="1"/>
        <v>1</v>
      </c>
      <c r="C27" t="b">
        <f t="shared" si="1"/>
        <v>1</v>
      </c>
      <c r="D27" t="b">
        <f t="shared" si="1"/>
        <v>1</v>
      </c>
      <c r="E27" t="b">
        <f t="shared" si="1"/>
        <v>1</v>
      </c>
      <c r="F27" t="b">
        <f t="shared" si="1"/>
        <v>1</v>
      </c>
      <c r="G27" t="b">
        <f t="shared" si="1"/>
        <v>1</v>
      </c>
      <c r="H27" t="b">
        <f t="shared" si="1"/>
        <v>1</v>
      </c>
      <c r="I27" t="b">
        <f t="shared" si="1"/>
        <v>1</v>
      </c>
      <c r="J27" t="b">
        <f t="shared" si="1"/>
        <v>0</v>
      </c>
      <c r="K27" t="b">
        <f t="shared" si="1"/>
        <v>1</v>
      </c>
      <c r="L27" t="b">
        <f t="shared" si="1"/>
        <v>0</v>
      </c>
      <c r="M27" t="b">
        <f t="shared" si="1"/>
        <v>1</v>
      </c>
    </row>
    <row r="28" spans="1:14">
      <c r="A28" s="2" t="s">
        <v>6</v>
      </c>
      <c r="B28" t="b">
        <f t="shared" si="1"/>
        <v>0</v>
      </c>
      <c r="C28" t="b">
        <f t="shared" si="1"/>
        <v>1</v>
      </c>
      <c r="D28" t="b">
        <f t="shared" si="1"/>
        <v>1</v>
      </c>
      <c r="E28" t="b">
        <f t="shared" si="1"/>
        <v>1</v>
      </c>
      <c r="F28" t="b">
        <f t="shared" si="1"/>
        <v>1</v>
      </c>
      <c r="G28" t="b">
        <f t="shared" si="1"/>
        <v>1</v>
      </c>
      <c r="H28" t="b">
        <f t="shared" si="1"/>
        <v>1</v>
      </c>
      <c r="I28" t="b">
        <f t="shared" si="1"/>
        <v>1</v>
      </c>
      <c r="J28" t="b">
        <f t="shared" si="1"/>
        <v>0</v>
      </c>
      <c r="K28" t="b">
        <f t="shared" si="1"/>
        <v>0</v>
      </c>
      <c r="L28" t="b">
        <f t="shared" si="1"/>
        <v>1</v>
      </c>
      <c r="M28" t="b">
        <f t="shared" si="1"/>
        <v>0</v>
      </c>
    </row>
    <row r="29" spans="1:14">
      <c r="A29" s="2" t="s">
        <v>7</v>
      </c>
      <c r="B29" t="b">
        <f t="shared" si="1"/>
        <v>1</v>
      </c>
      <c r="C29" t="b">
        <f t="shared" si="1"/>
        <v>0</v>
      </c>
      <c r="D29" t="b">
        <f t="shared" si="1"/>
        <v>0</v>
      </c>
      <c r="E29" t="b">
        <f t="shared" si="1"/>
        <v>0</v>
      </c>
      <c r="F29" t="b">
        <f t="shared" si="1"/>
        <v>1</v>
      </c>
      <c r="G29" t="b">
        <f t="shared" si="1"/>
        <v>1</v>
      </c>
      <c r="H29" t="b">
        <f t="shared" si="1"/>
        <v>0</v>
      </c>
      <c r="I29" t="b">
        <f t="shared" si="1"/>
        <v>1</v>
      </c>
      <c r="J29" t="b">
        <f t="shared" si="1"/>
        <v>0</v>
      </c>
      <c r="K29" t="b">
        <f t="shared" si="1"/>
        <v>0</v>
      </c>
      <c r="L29" t="b">
        <f t="shared" si="1"/>
        <v>0</v>
      </c>
      <c r="M29" t="b">
        <f t="shared" si="1"/>
        <v>1</v>
      </c>
    </row>
    <row r="30" spans="1:14">
      <c r="A30" s="2" t="s">
        <v>8</v>
      </c>
      <c r="B30" t="b">
        <f t="shared" si="1"/>
        <v>0</v>
      </c>
      <c r="C30" t="b">
        <f t="shared" si="1"/>
        <v>1</v>
      </c>
      <c r="D30" t="b">
        <f t="shared" si="1"/>
        <v>0</v>
      </c>
      <c r="E30" t="b">
        <f t="shared" si="1"/>
        <v>1</v>
      </c>
      <c r="F30" t="b">
        <f t="shared" si="1"/>
        <v>1</v>
      </c>
      <c r="G30" t="b">
        <f t="shared" si="1"/>
        <v>0</v>
      </c>
      <c r="H30" t="b">
        <f t="shared" si="1"/>
        <v>0</v>
      </c>
      <c r="I30" t="b">
        <f t="shared" si="1"/>
        <v>0</v>
      </c>
      <c r="J30" t="b">
        <f t="shared" si="1"/>
        <v>0</v>
      </c>
      <c r="K30" t="b">
        <f t="shared" si="1"/>
        <v>1</v>
      </c>
      <c r="L30" t="b">
        <f t="shared" si="1"/>
        <v>1</v>
      </c>
      <c r="M30" t="b">
        <f t="shared" si="1"/>
        <v>0</v>
      </c>
    </row>
    <row r="32" spans="1:14">
      <c r="A32" s="18" t="s">
        <v>15</v>
      </c>
      <c r="B32">
        <v>50</v>
      </c>
    </row>
    <row r="33" spans="1:13" ht="28">
      <c r="A33" s="1" t="s">
        <v>14</v>
      </c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  <c r="L33" s="2">
        <v>11</v>
      </c>
      <c r="M33" s="2">
        <v>12</v>
      </c>
    </row>
    <row r="34" spans="1:13">
      <c r="A34" s="2" t="s">
        <v>0</v>
      </c>
      <c r="B34" t="b">
        <f>IF(B2&gt;$B$32,TRUE,FALSE)</f>
        <v>0</v>
      </c>
      <c r="C34" t="b">
        <f t="shared" ref="C34:M34" si="2">IF(C2&gt;$B$32,TRUE,FALSE)</f>
        <v>1</v>
      </c>
      <c r="D34" t="b">
        <f t="shared" si="2"/>
        <v>1</v>
      </c>
      <c r="E34" t="b">
        <f t="shared" si="2"/>
        <v>0</v>
      </c>
      <c r="F34" t="b">
        <f t="shared" si="2"/>
        <v>0</v>
      </c>
      <c r="G34" t="b">
        <f t="shared" si="2"/>
        <v>0</v>
      </c>
      <c r="H34" t="b">
        <f t="shared" si="2"/>
        <v>1</v>
      </c>
      <c r="I34" t="b">
        <f t="shared" si="2"/>
        <v>0</v>
      </c>
      <c r="J34" t="b">
        <f t="shared" si="2"/>
        <v>0</v>
      </c>
      <c r="K34" t="b">
        <f t="shared" si="2"/>
        <v>0</v>
      </c>
      <c r="L34" t="b">
        <f t="shared" si="2"/>
        <v>0</v>
      </c>
      <c r="M34" t="b">
        <f t="shared" si="2"/>
        <v>1</v>
      </c>
    </row>
    <row r="35" spans="1:13">
      <c r="A35" s="2" t="s">
        <v>2</v>
      </c>
      <c r="B35" t="b">
        <f t="shared" ref="B35:M35" si="3">IF(B3&gt;$B$32,TRUE,FALSE)</f>
        <v>0</v>
      </c>
      <c r="C35" t="b">
        <f t="shared" si="3"/>
        <v>0</v>
      </c>
      <c r="D35" t="b">
        <f t="shared" si="3"/>
        <v>0</v>
      </c>
      <c r="E35" t="b">
        <f t="shared" si="3"/>
        <v>0</v>
      </c>
      <c r="F35" t="b">
        <f t="shared" si="3"/>
        <v>1</v>
      </c>
      <c r="G35" t="b">
        <f t="shared" si="3"/>
        <v>0</v>
      </c>
      <c r="H35" t="b">
        <f t="shared" si="3"/>
        <v>0</v>
      </c>
      <c r="I35" t="b">
        <f t="shared" si="3"/>
        <v>1</v>
      </c>
      <c r="J35" t="b">
        <f t="shared" si="3"/>
        <v>0</v>
      </c>
      <c r="K35" t="b">
        <f t="shared" si="3"/>
        <v>0</v>
      </c>
      <c r="L35" t="b">
        <f t="shared" si="3"/>
        <v>0</v>
      </c>
      <c r="M35" t="b">
        <f t="shared" si="3"/>
        <v>0</v>
      </c>
    </row>
    <row r="36" spans="1:13">
      <c r="A36" s="2" t="s">
        <v>3</v>
      </c>
      <c r="B36" t="b">
        <f t="shared" ref="B36:M36" si="4">IF(B4&gt;$B$32,TRUE,FALSE)</f>
        <v>0</v>
      </c>
      <c r="C36" t="b">
        <f t="shared" si="4"/>
        <v>0</v>
      </c>
      <c r="D36" t="b">
        <f t="shared" si="4"/>
        <v>0</v>
      </c>
      <c r="E36" t="b">
        <f t="shared" si="4"/>
        <v>0</v>
      </c>
      <c r="F36" t="b">
        <f t="shared" si="4"/>
        <v>0</v>
      </c>
      <c r="G36" t="b">
        <f t="shared" si="4"/>
        <v>1</v>
      </c>
      <c r="H36" t="b">
        <f t="shared" si="4"/>
        <v>0</v>
      </c>
      <c r="I36" t="b">
        <f t="shared" si="4"/>
        <v>0</v>
      </c>
      <c r="J36" t="b">
        <f t="shared" si="4"/>
        <v>0</v>
      </c>
      <c r="K36" t="b">
        <f t="shared" si="4"/>
        <v>0</v>
      </c>
      <c r="L36" t="b">
        <f t="shared" si="4"/>
        <v>1</v>
      </c>
      <c r="M36" t="b">
        <f t="shared" si="4"/>
        <v>0</v>
      </c>
    </row>
    <row r="37" spans="1:13">
      <c r="A37" s="2" t="s">
        <v>4</v>
      </c>
      <c r="B37" t="b">
        <f t="shared" ref="B37:M37" si="5">IF(B5&gt;$B$32,TRUE,FALSE)</f>
        <v>1</v>
      </c>
      <c r="C37" t="b">
        <f t="shared" si="5"/>
        <v>0</v>
      </c>
      <c r="D37" t="b">
        <f t="shared" si="5"/>
        <v>1</v>
      </c>
      <c r="E37" t="b">
        <f t="shared" si="5"/>
        <v>0</v>
      </c>
      <c r="F37" t="b">
        <f t="shared" si="5"/>
        <v>0</v>
      </c>
      <c r="G37" t="b">
        <f t="shared" si="5"/>
        <v>0</v>
      </c>
      <c r="H37" t="b">
        <f t="shared" si="5"/>
        <v>1</v>
      </c>
      <c r="I37" t="b">
        <f t="shared" si="5"/>
        <v>0</v>
      </c>
      <c r="J37" t="b">
        <f t="shared" si="5"/>
        <v>0</v>
      </c>
      <c r="K37" t="b">
        <f t="shared" si="5"/>
        <v>1</v>
      </c>
      <c r="L37" t="b">
        <f t="shared" si="5"/>
        <v>0</v>
      </c>
      <c r="M37" t="b">
        <f t="shared" si="5"/>
        <v>0</v>
      </c>
    </row>
    <row r="38" spans="1:13">
      <c r="A38" s="2" t="s">
        <v>5</v>
      </c>
      <c r="B38" t="b">
        <f t="shared" ref="B38:M38" si="6">IF(B6&gt;$B$32,TRUE,FALSE)</f>
        <v>1</v>
      </c>
      <c r="C38" t="b">
        <f t="shared" si="6"/>
        <v>0</v>
      </c>
      <c r="D38" t="b">
        <f t="shared" si="6"/>
        <v>0</v>
      </c>
      <c r="E38" t="b">
        <f t="shared" si="6"/>
        <v>1</v>
      </c>
      <c r="F38" t="b">
        <f t="shared" si="6"/>
        <v>0</v>
      </c>
      <c r="G38" t="b">
        <f t="shared" si="6"/>
        <v>0</v>
      </c>
      <c r="H38" t="b">
        <f t="shared" si="6"/>
        <v>0</v>
      </c>
      <c r="I38" t="b">
        <f t="shared" si="6"/>
        <v>1</v>
      </c>
      <c r="J38" t="b">
        <f t="shared" si="6"/>
        <v>1</v>
      </c>
      <c r="K38" t="b">
        <f t="shared" si="6"/>
        <v>0</v>
      </c>
      <c r="L38" t="b">
        <f t="shared" si="6"/>
        <v>1</v>
      </c>
      <c r="M38" t="b">
        <f t="shared" si="6"/>
        <v>0</v>
      </c>
    </row>
    <row r="39" spans="1:13">
      <c r="A39" s="2" t="s">
        <v>6</v>
      </c>
      <c r="B39" t="b">
        <f t="shared" ref="B39:M39" si="7">IF(B7&gt;$B$32,TRUE,FALSE)</f>
        <v>1</v>
      </c>
      <c r="C39" t="b">
        <f t="shared" si="7"/>
        <v>0</v>
      </c>
      <c r="D39" t="b">
        <f t="shared" si="7"/>
        <v>1</v>
      </c>
      <c r="E39" t="b">
        <f t="shared" si="7"/>
        <v>0</v>
      </c>
      <c r="F39" t="b">
        <f t="shared" si="7"/>
        <v>0</v>
      </c>
      <c r="G39" t="b">
        <f t="shared" si="7"/>
        <v>1</v>
      </c>
      <c r="H39" t="b">
        <f t="shared" si="7"/>
        <v>0</v>
      </c>
      <c r="I39" t="b">
        <f t="shared" si="7"/>
        <v>0</v>
      </c>
      <c r="J39" t="b">
        <f t="shared" si="7"/>
        <v>1</v>
      </c>
      <c r="K39" t="b">
        <f t="shared" si="7"/>
        <v>1</v>
      </c>
      <c r="L39" t="b">
        <f t="shared" si="7"/>
        <v>0</v>
      </c>
      <c r="M39" t="b">
        <f t="shared" si="7"/>
        <v>1</v>
      </c>
    </row>
    <row r="40" spans="1:13">
      <c r="A40" s="2" t="s">
        <v>7</v>
      </c>
      <c r="B40" t="b">
        <f t="shared" ref="B40:M40" si="8">IF(B8&gt;$B$32,TRUE,FALSE)</f>
        <v>0</v>
      </c>
      <c r="C40" t="b">
        <f t="shared" si="8"/>
        <v>1</v>
      </c>
      <c r="D40" t="b">
        <f t="shared" si="8"/>
        <v>1</v>
      </c>
      <c r="E40" t="b">
        <f t="shared" si="8"/>
        <v>1</v>
      </c>
      <c r="F40" t="b">
        <f t="shared" si="8"/>
        <v>0</v>
      </c>
      <c r="G40" t="b">
        <f t="shared" si="8"/>
        <v>0</v>
      </c>
      <c r="H40" t="b">
        <f t="shared" si="8"/>
        <v>1</v>
      </c>
      <c r="I40" t="b">
        <f t="shared" si="8"/>
        <v>0</v>
      </c>
      <c r="J40" t="b">
        <f t="shared" si="8"/>
        <v>1</v>
      </c>
      <c r="K40" t="b">
        <f t="shared" si="8"/>
        <v>1</v>
      </c>
      <c r="L40" t="b">
        <f t="shared" si="8"/>
        <v>1</v>
      </c>
      <c r="M40" t="b">
        <f t="shared" si="8"/>
        <v>0</v>
      </c>
    </row>
    <row r="41" spans="1:13">
      <c r="A41" s="2" t="s">
        <v>8</v>
      </c>
      <c r="B41" t="b">
        <f t="shared" ref="B41:M41" si="9">IF(B9&gt;$B$32,TRUE,FALSE)</f>
        <v>1</v>
      </c>
      <c r="C41" t="b">
        <f t="shared" si="9"/>
        <v>1</v>
      </c>
      <c r="D41" t="b">
        <f t="shared" si="9"/>
        <v>1</v>
      </c>
      <c r="E41" t="b">
        <f t="shared" si="9"/>
        <v>0</v>
      </c>
      <c r="F41" t="b">
        <f t="shared" si="9"/>
        <v>0</v>
      </c>
      <c r="G41" t="b">
        <f t="shared" si="9"/>
        <v>1</v>
      </c>
      <c r="H41" t="b">
        <f t="shared" si="9"/>
        <v>1</v>
      </c>
      <c r="I41" t="b">
        <f t="shared" si="9"/>
        <v>0</v>
      </c>
      <c r="J41" t="b">
        <f t="shared" si="9"/>
        <v>1</v>
      </c>
      <c r="K41" t="b">
        <f t="shared" si="9"/>
        <v>0</v>
      </c>
      <c r="L41" t="b">
        <f t="shared" si="9"/>
        <v>0</v>
      </c>
      <c r="M41" t="b">
        <f t="shared" si="9"/>
        <v>1</v>
      </c>
    </row>
    <row r="43" spans="1:13" ht="28">
      <c r="A43" s="1" t="s">
        <v>16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</row>
    <row r="44" spans="1:13">
      <c r="A44" s="2" t="s">
        <v>0</v>
      </c>
      <c r="B44" t="b">
        <f>IF(AND(B23,B34),TRUE,FALSE)</f>
        <v>0</v>
      </c>
      <c r="C44" t="b">
        <f t="shared" ref="C44:M44" si="10">IF(AND(C23,C34),TRUE,FALSE)</f>
        <v>1</v>
      </c>
      <c r="D44" t="b">
        <f t="shared" si="10"/>
        <v>1</v>
      </c>
      <c r="E44" t="b">
        <f t="shared" si="10"/>
        <v>0</v>
      </c>
      <c r="F44" t="b">
        <f t="shared" si="10"/>
        <v>0</v>
      </c>
      <c r="G44" t="b">
        <f t="shared" si="10"/>
        <v>0</v>
      </c>
      <c r="H44" t="b">
        <f t="shared" si="10"/>
        <v>1</v>
      </c>
      <c r="I44" t="b">
        <f t="shared" si="10"/>
        <v>0</v>
      </c>
      <c r="J44" t="b">
        <f t="shared" si="10"/>
        <v>0</v>
      </c>
      <c r="K44" t="b">
        <f t="shared" si="10"/>
        <v>0</v>
      </c>
      <c r="L44" t="b">
        <f t="shared" si="10"/>
        <v>0</v>
      </c>
      <c r="M44" t="b">
        <f t="shared" si="10"/>
        <v>1</v>
      </c>
    </row>
    <row r="45" spans="1:13">
      <c r="A45" s="2" t="s">
        <v>2</v>
      </c>
      <c r="B45" t="b">
        <f t="shared" ref="B45:M51" si="11">IF(AND(B24,B35),TRUE,FALSE)</f>
        <v>0</v>
      </c>
      <c r="C45" t="b">
        <f t="shared" si="11"/>
        <v>0</v>
      </c>
      <c r="D45" t="b">
        <f t="shared" si="11"/>
        <v>0</v>
      </c>
      <c r="E45" t="b">
        <f t="shared" si="11"/>
        <v>0</v>
      </c>
      <c r="F45" t="b">
        <f t="shared" si="11"/>
        <v>1</v>
      </c>
      <c r="G45" t="b">
        <f t="shared" si="11"/>
        <v>0</v>
      </c>
      <c r="H45" t="b">
        <f t="shared" si="11"/>
        <v>0</v>
      </c>
      <c r="I45" t="b">
        <f t="shared" si="11"/>
        <v>1</v>
      </c>
      <c r="J45" t="b">
        <f t="shared" si="11"/>
        <v>0</v>
      </c>
      <c r="K45" t="b">
        <f t="shared" si="11"/>
        <v>0</v>
      </c>
      <c r="L45" t="b">
        <f t="shared" si="11"/>
        <v>0</v>
      </c>
      <c r="M45" t="b">
        <f t="shared" si="11"/>
        <v>0</v>
      </c>
    </row>
    <row r="46" spans="1:13">
      <c r="A46" s="2" t="s">
        <v>3</v>
      </c>
      <c r="B46" t="b">
        <f t="shared" si="11"/>
        <v>0</v>
      </c>
      <c r="C46" t="b">
        <f t="shared" si="11"/>
        <v>0</v>
      </c>
      <c r="D46" t="b">
        <f t="shared" si="11"/>
        <v>0</v>
      </c>
      <c r="E46" t="b">
        <f t="shared" si="11"/>
        <v>0</v>
      </c>
      <c r="F46" t="b">
        <f t="shared" si="11"/>
        <v>0</v>
      </c>
      <c r="G46" t="b">
        <f t="shared" si="11"/>
        <v>1</v>
      </c>
      <c r="H46" t="b">
        <f t="shared" si="11"/>
        <v>0</v>
      </c>
      <c r="I46" t="b">
        <f t="shared" si="11"/>
        <v>0</v>
      </c>
      <c r="J46" t="b">
        <f t="shared" si="11"/>
        <v>0</v>
      </c>
      <c r="K46" t="b">
        <f t="shared" si="11"/>
        <v>0</v>
      </c>
      <c r="L46" t="b">
        <f t="shared" si="11"/>
        <v>1</v>
      </c>
      <c r="M46" t="b">
        <f t="shared" si="11"/>
        <v>0</v>
      </c>
    </row>
    <row r="47" spans="1:13">
      <c r="A47" s="2" t="s">
        <v>4</v>
      </c>
      <c r="B47" t="b">
        <f t="shared" si="11"/>
        <v>1</v>
      </c>
      <c r="C47" t="b">
        <f t="shared" si="11"/>
        <v>0</v>
      </c>
      <c r="D47" t="b">
        <f t="shared" si="11"/>
        <v>0</v>
      </c>
      <c r="E47" t="b">
        <f t="shared" si="11"/>
        <v>0</v>
      </c>
      <c r="F47" t="b">
        <f t="shared" si="11"/>
        <v>0</v>
      </c>
      <c r="G47" t="b">
        <f t="shared" si="11"/>
        <v>0</v>
      </c>
      <c r="H47" t="b">
        <f t="shared" si="11"/>
        <v>0</v>
      </c>
      <c r="I47" t="b">
        <f t="shared" si="11"/>
        <v>0</v>
      </c>
      <c r="J47" t="b">
        <f t="shared" si="11"/>
        <v>0</v>
      </c>
      <c r="K47" t="b">
        <f t="shared" si="11"/>
        <v>1</v>
      </c>
      <c r="L47" t="b">
        <f t="shared" si="11"/>
        <v>0</v>
      </c>
      <c r="M47" t="b">
        <f t="shared" si="11"/>
        <v>0</v>
      </c>
    </row>
    <row r="48" spans="1:13">
      <c r="A48" s="2" t="s">
        <v>5</v>
      </c>
      <c r="B48" t="b">
        <f t="shared" si="11"/>
        <v>1</v>
      </c>
      <c r="C48" t="b">
        <f t="shared" si="11"/>
        <v>0</v>
      </c>
      <c r="D48" t="b">
        <f t="shared" si="11"/>
        <v>0</v>
      </c>
      <c r="E48" t="b">
        <f t="shared" si="11"/>
        <v>1</v>
      </c>
      <c r="F48" t="b">
        <f t="shared" si="11"/>
        <v>0</v>
      </c>
      <c r="G48" t="b">
        <f t="shared" si="11"/>
        <v>0</v>
      </c>
      <c r="H48" t="b">
        <f t="shared" si="11"/>
        <v>0</v>
      </c>
      <c r="I48" t="b">
        <f t="shared" si="11"/>
        <v>1</v>
      </c>
      <c r="J48" t="b">
        <f t="shared" si="11"/>
        <v>0</v>
      </c>
      <c r="K48" t="b">
        <f t="shared" si="11"/>
        <v>0</v>
      </c>
      <c r="L48" t="b">
        <f t="shared" si="11"/>
        <v>0</v>
      </c>
      <c r="M48" t="b">
        <f t="shared" si="11"/>
        <v>0</v>
      </c>
    </row>
    <row r="49" spans="1:13">
      <c r="A49" s="2" t="s">
        <v>6</v>
      </c>
      <c r="B49" t="b">
        <f t="shared" si="11"/>
        <v>0</v>
      </c>
      <c r="C49" t="b">
        <f t="shared" si="11"/>
        <v>0</v>
      </c>
      <c r="D49" t="b">
        <f t="shared" si="11"/>
        <v>1</v>
      </c>
      <c r="E49" t="b">
        <f t="shared" si="11"/>
        <v>0</v>
      </c>
      <c r="F49" t="b">
        <f t="shared" si="11"/>
        <v>0</v>
      </c>
      <c r="G49" t="b">
        <f t="shared" si="11"/>
        <v>1</v>
      </c>
      <c r="H49" t="b">
        <f t="shared" si="11"/>
        <v>0</v>
      </c>
      <c r="I49" t="b">
        <f t="shared" si="11"/>
        <v>0</v>
      </c>
      <c r="J49" t="b">
        <f t="shared" si="11"/>
        <v>0</v>
      </c>
      <c r="K49" t="b">
        <f t="shared" si="11"/>
        <v>0</v>
      </c>
      <c r="L49" t="b">
        <f t="shared" si="11"/>
        <v>0</v>
      </c>
      <c r="M49" t="b">
        <f t="shared" si="11"/>
        <v>0</v>
      </c>
    </row>
    <row r="50" spans="1:13">
      <c r="A50" s="2" t="s">
        <v>7</v>
      </c>
      <c r="B50" t="b">
        <f t="shared" si="11"/>
        <v>0</v>
      </c>
      <c r="C50" t="b">
        <f t="shared" si="11"/>
        <v>0</v>
      </c>
      <c r="D50" t="b">
        <f t="shared" si="11"/>
        <v>0</v>
      </c>
      <c r="E50" t="b">
        <f t="shared" si="11"/>
        <v>0</v>
      </c>
      <c r="F50" t="b">
        <f t="shared" si="11"/>
        <v>0</v>
      </c>
      <c r="G50" t="b">
        <f t="shared" si="11"/>
        <v>0</v>
      </c>
      <c r="H50" t="b">
        <f t="shared" si="11"/>
        <v>0</v>
      </c>
      <c r="I50" t="b">
        <f t="shared" si="11"/>
        <v>0</v>
      </c>
      <c r="J50" t="b">
        <f t="shared" si="11"/>
        <v>0</v>
      </c>
      <c r="K50" t="b">
        <f t="shared" si="11"/>
        <v>0</v>
      </c>
      <c r="L50" t="b">
        <f t="shared" si="11"/>
        <v>0</v>
      </c>
      <c r="M50" t="b">
        <f t="shared" si="11"/>
        <v>0</v>
      </c>
    </row>
    <row r="51" spans="1:13">
      <c r="A51" s="2" t="s">
        <v>8</v>
      </c>
      <c r="B51" t="b">
        <f t="shared" si="11"/>
        <v>0</v>
      </c>
      <c r="C51" t="b">
        <f t="shared" si="11"/>
        <v>1</v>
      </c>
      <c r="D51" t="b">
        <f t="shared" si="11"/>
        <v>0</v>
      </c>
      <c r="E51" t="b">
        <f t="shared" si="11"/>
        <v>0</v>
      </c>
      <c r="F51" t="b">
        <f t="shared" si="11"/>
        <v>0</v>
      </c>
      <c r="G51" t="b">
        <f t="shared" si="11"/>
        <v>0</v>
      </c>
      <c r="H51" t="b">
        <f t="shared" si="11"/>
        <v>0</v>
      </c>
      <c r="I51" t="b">
        <f t="shared" si="11"/>
        <v>0</v>
      </c>
      <c r="J51" t="b">
        <f t="shared" si="11"/>
        <v>0</v>
      </c>
      <c r="K51" t="b">
        <f t="shared" si="11"/>
        <v>0</v>
      </c>
      <c r="L51" t="b">
        <f t="shared" si="11"/>
        <v>0</v>
      </c>
      <c r="M51" t="b">
        <f t="shared" si="11"/>
        <v>0</v>
      </c>
    </row>
    <row r="53" spans="1:13">
      <c r="A53" s="1" t="s">
        <v>17</v>
      </c>
      <c r="B53" s="2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>
        <v>11</v>
      </c>
      <c r="M53" s="2">
        <v>12</v>
      </c>
    </row>
    <row r="54" spans="1:13">
      <c r="A54" s="2" t="s">
        <v>0</v>
      </c>
      <c r="B54" t="str">
        <f>IF(B44=TRUE,B2,"")</f>
        <v/>
      </c>
      <c r="C54">
        <f t="shared" ref="C54:M54" si="12">IF(C44=TRUE,C2,"")</f>
        <v>111</v>
      </c>
      <c r="D54" s="19">
        <f t="shared" si="12"/>
        <v>318</v>
      </c>
      <c r="E54" t="str">
        <f t="shared" si="12"/>
        <v/>
      </c>
      <c r="F54" t="str">
        <f t="shared" si="12"/>
        <v/>
      </c>
      <c r="G54" t="str">
        <f t="shared" si="12"/>
        <v/>
      </c>
      <c r="H54">
        <f t="shared" si="12"/>
        <v>73</v>
      </c>
      <c r="I54" t="str">
        <f t="shared" si="12"/>
        <v/>
      </c>
      <c r="J54" t="str">
        <f t="shared" si="12"/>
        <v/>
      </c>
      <c r="K54" t="str">
        <f t="shared" si="12"/>
        <v/>
      </c>
      <c r="L54" t="str">
        <f t="shared" si="12"/>
        <v/>
      </c>
      <c r="M54">
        <f t="shared" si="12"/>
        <v>57</v>
      </c>
    </row>
    <row r="55" spans="1:13">
      <c r="A55" s="2" t="s">
        <v>2</v>
      </c>
      <c r="B55" t="str">
        <f t="shared" ref="B55:M61" si="13">IF(B45=TRUE,B3,"")</f>
        <v/>
      </c>
      <c r="C55" t="str">
        <f t="shared" si="13"/>
        <v/>
      </c>
      <c r="D55" t="str">
        <f t="shared" si="13"/>
        <v/>
      </c>
      <c r="E55" t="str">
        <f t="shared" si="13"/>
        <v/>
      </c>
      <c r="F55">
        <f t="shared" si="13"/>
        <v>255</v>
      </c>
      <c r="G55" t="str">
        <f t="shared" si="13"/>
        <v/>
      </c>
      <c r="H55" t="str">
        <f t="shared" si="13"/>
        <v/>
      </c>
      <c r="I55">
        <f t="shared" si="13"/>
        <v>71</v>
      </c>
      <c r="J55" t="str">
        <f t="shared" si="13"/>
        <v/>
      </c>
      <c r="K55" t="str">
        <f t="shared" si="13"/>
        <v/>
      </c>
      <c r="L55" t="str">
        <f t="shared" si="13"/>
        <v/>
      </c>
      <c r="M55" t="str">
        <f t="shared" si="13"/>
        <v/>
      </c>
    </row>
    <row r="56" spans="1:13">
      <c r="A56" s="2" t="s">
        <v>3</v>
      </c>
      <c r="B56" t="str">
        <f t="shared" si="13"/>
        <v/>
      </c>
      <c r="C56" t="str">
        <f t="shared" si="13"/>
        <v/>
      </c>
      <c r="D56" t="str">
        <f t="shared" si="13"/>
        <v/>
      </c>
      <c r="E56" t="str">
        <f t="shared" si="13"/>
        <v/>
      </c>
      <c r="F56" t="str">
        <f t="shared" si="13"/>
        <v/>
      </c>
      <c r="G56">
        <f t="shared" si="13"/>
        <v>76</v>
      </c>
      <c r="H56" t="str">
        <f t="shared" si="13"/>
        <v/>
      </c>
      <c r="I56" t="str">
        <f t="shared" si="13"/>
        <v/>
      </c>
      <c r="J56" t="str">
        <f t="shared" si="13"/>
        <v/>
      </c>
      <c r="K56" t="str">
        <f t="shared" si="13"/>
        <v/>
      </c>
      <c r="L56">
        <f t="shared" si="13"/>
        <v>79</v>
      </c>
      <c r="M56" t="str">
        <f t="shared" si="13"/>
        <v/>
      </c>
    </row>
    <row r="57" spans="1:13">
      <c r="A57" s="2" t="s">
        <v>4</v>
      </c>
      <c r="B57">
        <f t="shared" si="13"/>
        <v>162</v>
      </c>
      <c r="C57" t="str">
        <f t="shared" si="13"/>
        <v/>
      </c>
      <c r="D57" t="str">
        <f t="shared" si="13"/>
        <v/>
      </c>
      <c r="E57" t="str">
        <f t="shared" si="13"/>
        <v/>
      </c>
      <c r="F57" t="str">
        <f t="shared" si="13"/>
        <v/>
      </c>
      <c r="G57" t="str">
        <f t="shared" si="13"/>
        <v/>
      </c>
      <c r="H57" t="str">
        <f t="shared" si="13"/>
        <v/>
      </c>
      <c r="I57" t="str">
        <f t="shared" si="13"/>
        <v/>
      </c>
      <c r="J57" t="str">
        <f t="shared" si="13"/>
        <v/>
      </c>
      <c r="K57">
        <f t="shared" si="13"/>
        <v>149</v>
      </c>
      <c r="L57" t="str">
        <f t="shared" si="13"/>
        <v/>
      </c>
      <c r="M57" t="str">
        <f t="shared" si="13"/>
        <v/>
      </c>
    </row>
    <row r="58" spans="1:13">
      <c r="A58" s="2" t="s">
        <v>5</v>
      </c>
      <c r="B58">
        <f t="shared" si="13"/>
        <v>233</v>
      </c>
      <c r="C58" t="str">
        <f t="shared" si="13"/>
        <v/>
      </c>
      <c r="D58" t="str">
        <f t="shared" si="13"/>
        <v/>
      </c>
      <c r="E58">
        <f t="shared" si="13"/>
        <v>174</v>
      </c>
      <c r="F58" t="str">
        <f t="shared" si="13"/>
        <v/>
      </c>
      <c r="G58" t="str">
        <f t="shared" si="13"/>
        <v/>
      </c>
      <c r="H58" t="str">
        <f t="shared" si="13"/>
        <v/>
      </c>
      <c r="I58">
        <f t="shared" si="13"/>
        <v>66</v>
      </c>
      <c r="J58" t="str">
        <f t="shared" si="13"/>
        <v/>
      </c>
      <c r="K58" t="str">
        <f t="shared" si="13"/>
        <v/>
      </c>
      <c r="L58" t="str">
        <f t="shared" si="13"/>
        <v/>
      </c>
      <c r="M58" t="str">
        <f t="shared" si="13"/>
        <v/>
      </c>
    </row>
    <row r="59" spans="1:13">
      <c r="A59" s="2" t="s">
        <v>6</v>
      </c>
      <c r="B59" t="str">
        <f t="shared" si="13"/>
        <v/>
      </c>
      <c r="C59" t="str">
        <f t="shared" si="13"/>
        <v/>
      </c>
      <c r="D59">
        <f t="shared" si="13"/>
        <v>62</v>
      </c>
      <c r="E59" t="str">
        <f t="shared" si="13"/>
        <v/>
      </c>
      <c r="F59" t="str">
        <f t="shared" si="13"/>
        <v/>
      </c>
      <c r="G59">
        <f t="shared" si="13"/>
        <v>62</v>
      </c>
      <c r="H59" t="str">
        <f t="shared" si="13"/>
        <v/>
      </c>
      <c r="I59" t="str">
        <f t="shared" si="13"/>
        <v/>
      </c>
      <c r="J59" t="str">
        <f t="shared" si="13"/>
        <v/>
      </c>
      <c r="K59" t="str">
        <f t="shared" si="13"/>
        <v/>
      </c>
      <c r="L59" t="str">
        <f t="shared" si="13"/>
        <v/>
      </c>
      <c r="M59" t="str">
        <f t="shared" si="13"/>
        <v/>
      </c>
    </row>
    <row r="60" spans="1:13">
      <c r="A60" s="2" t="s">
        <v>7</v>
      </c>
      <c r="B60" t="str">
        <f t="shared" si="13"/>
        <v/>
      </c>
      <c r="C60" t="str">
        <f t="shared" si="13"/>
        <v/>
      </c>
      <c r="D60" t="str">
        <f t="shared" si="13"/>
        <v/>
      </c>
      <c r="E60" t="str">
        <f t="shared" si="13"/>
        <v/>
      </c>
      <c r="F60" t="str">
        <f t="shared" si="13"/>
        <v/>
      </c>
      <c r="G60" t="str">
        <f t="shared" si="13"/>
        <v/>
      </c>
      <c r="H60" t="str">
        <f t="shared" si="13"/>
        <v/>
      </c>
      <c r="I60" t="str">
        <f t="shared" si="13"/>
        <v/>
      </c>
      <c r="J60" t="str">
        <f t="shared" si="13"/>
        <v/>
      </c>
      <c r="K60" t="str">
        <f t="shared" si="13"/>
        <v/>
      </c>
      <c r="L60" t="str">
        <f t="shared" si="13"/>
        <v/>
      </c>
      <c r="M60" t="str">
        <f t="shared" si="13"/>
        <v/>
      </c>
    </row>
    <row r="61" spans="1:13">
      <c r="A61" s="2" t="s">
        <v>8</v>
      </c>
      <c r="B61" t="str">
        <f t="shared" si="13"/>
        <v/>
      </c>
      <c r="C61">
        <f t="shared" si="13"/>
        <v>55</v>
      </c>
      <c r="D61" t="str">
        <f t="shared" si="13"/>
        <v/>
      </c>
      <c r="E61" t="str">
        <f t="shared" si="13"/>
        <v/>
      </c>
      <c r="F61" t="str">
        <f t="shared" si="13"/>
        <v/>
      </c>
      <c r="G61" t="str">
        <f t="shared" si="13"/>
        <v/>
      </c>
      <c r="H61" t="str">
        <f t="shared" si="13"/>
        <v/>
      </c>
      <c r="I61" t="str">
        <f t="shared" si="13"/>
        <v/>
      </c>
      <c r="J61" t="str">
        <f t="shared" si="13"/>
        <v/>
      </c>
      <c r="K61" t="str">
        <f t="shared" si="13"/>
        <v/>
      </c>
      <c r="L61" t="str">
        <f t="shared" si="13"/>
        <v/>
      </c>
      <c r="M61" t="str">
        <f t="shared" si="13"/>
        <v/>
      </c>
    </row>
    <row r="64" spans="1:13">
      <c r="C64" t="s">
        <v>18</v>
      </c>
    </row>
    <row r="65" spans="3:3">
      <c r="C65" t="s">
        <v>19</v>
      </c>
    </row>
    <row r="67" spans="3:3">
      <c r="C67" t="s">
        <v>21</v>
      </c>
    </row>
  </sheetData>
  <conditionalFormatting sqref="B44:M51">
    <cfRule type="cellIs" dxfId="3" priority="4" operator="equal">
      <formula>TRUE</formula>
    </cfRule>
    <cfRule type="cellIs" dxfId="2" priority="5" operator="equal">
      <formula>"trye"</formula>
    </cfRule>
  </conditionalFormatting>
  <conditionalFormatting sqref="B54:M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TRUE</formula>
    </cfRule>
    <cfRule type="cellIs" dxfId="0" priority="3" operator="equal">
      <formula>"trye"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lib</vt:lpstr>
      <vt:lpstr>B lib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John Christopher Anderson</cp:lastModifiedBy>
  <dcterms:created xsi:type="dcterms:W3CDTF">2016-07-04T16:08:25Z</dcterms:created>
  <dcterms:modified xsi:type="dcterms:W3CDTF">2016-07-04T16:58:48Z</dcterms:modified>
</cp:coreProperties>
</file>