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1340" windowHeight="12840" activeTab="1"/>
  </bookViews>
  <sheets>
    <sheet name="37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M22" i="1"/>
  <c r="B23" i="1"/>
  <c r="C23" i="1"/>
  <c r="D23" i="1"/>
  <c r="E23" i="1"/>
  <c r="F23" i="1"/>
  <c r="G23" i="1"/>
  <c r="H23" i="1"/>
  <c r="I23" i="1"/>
  <c r="M23" i="1"/>
  <c r="B24" i="1"/>
  <c r="C24" i="1"/>
  <c r="D24" i="1"/>
  <c r="E24" i="1"/>
  <c r="F24" i="1"/>
  <c r="G24" i="1"/>
  <c r="H24" i="1"/>
  <c r="I24" i="1"/>
  <c r="M24" i="1"/>
  <c r="B25" i="1"/>
  <c r="C25" i="1"/>
  <c r="D25" i="1"/>
  <c r="E25" i="1"/>
  <c r="F25" i="1"/>
  <c r="G25" i="1"/>
  <c r="H25" i="1"/>
  <c r="M25" i="1"/>
  <c r="B26" i="1"/>
  <c r="C26" i="1"/>
  <c r="D26" i="1"/>
  <c r="E26" i="1"/>
  <c r="F26" i="1"/>
  <c r="G26" i="1"/>
  <c r="H26" i="1"/>
  <c r="M26" i="1"/>
  <c r="B27" i="1"/>
  <c r="C27" i="1"/>
  <c r="D27" i="1"/>
  <c r="E27" i="1"/>
  <c r="F27" i="1"/>
  <c r="G27" i="1"/>
  <c r="H27" i="1"/>
  <c r="M27" i="1"/>
  <c r="B28" i="1"/>
  <c r="C28" i="1"/>
  <c r="D28" i="1"/>
  <c r="E28" i="1"/>
  <c r="F28" i="1"/>
  <c r="G28" i="1"/>
  <c r="H28" i="1"/>
  <c r="M28" i="1"/>
  <c r="C21" i="1"/>
  <c r="D21" i="1"/>
  <c r="E21" i="1"/>
  <c r="F21" i="1"/>
  <c r="G21" i="1"/>
  <c r="H21" i="1"/>
  <c r="I21" i="1"/>
  <c r="M21" i="1"/>
  <c r="B21" i="1"/>
</calcChain>
</file>

<file path=xl/sharedStrings.xml><?xml version="1.0" encoding="utf-8"?>
<sst xmlns="http://schemas.openxmlformats.org/spreadsheetml/2006/main" count="41" uniqueCount="16">
  <si>
    <t>A</t>
  </si>
  <si>
    <t>485/20,528/20</t>
  </si>
  <si>
    <t>B</t>
  </si>
  <si>
    <t>C</t>
  </si>
  <si>
    <t>D</t>
  </si>
  <si>
    <t>E</t>
  </si>
  <si>
    <t>F</t>
  </si>
  <si>
    <t>G</t>
  </si>
  <si>
    <t>H</t>
  </si>
  <si>
    <t>C6</t>
  </si>
  <si>
    <t>B8</t>
  </si>
  <si>
    <t>Hits:</t>
  </si>
  <si>
    <t>D2</t>
  </si>
  <si>
    <t>p20N168</t>
  </si>
  <si>
    <t>zymo10B</t>
  </si>
  <si>
    <t>p20N191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</si>
</sst>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247CB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30</c:v>
                </c:pt>
              </c:strCache>
            </c:strRef>
          </c:tx>
          <c:invertIfNegative val="0"/>
          <c:cat>
            <c:strRef>
              <c:f>Sheet1!$B$2:$B$6</c:f>
              <c:strCache>
                <c:ptCount val="5"/>
                <c:pt idx="0">
                  <c:v>C6</c:v>
                </c:pt>
                <c:pt idx="1">
                  <c:v>B8</c:v>
                </c:pt>
                <c:pt idx="2">
                  <c:v>D2</c:v>
                </c:pt>
                <c:pt idx="3">
                  <c:v>p20N168</c:v>
                </c:pt>
                <c:pt idx="4">
                  <c:v>zymo10B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121.0</c:v>
                </c:pt>
                <c:pt idx="1">
                  <c:v>103.0</c:v>
                </c:pt>
                <c:pt idx="2">
                  <c:v>113.0</c:v>
                </c:pt>
                <c:pt idx="3">
                  <c:v>39.0</c:v>
                </c:pt>
                <c:pt idx="4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37</c:v>
                </c:pt>
              </c:strCache>
            </c:strRef>
          </c:tx>
          <c:invertIfNegative val="0"/>
          <c:cat>
            <c:strRef>
              <c:f>Sheet1!$B$2:$B$6</c:f>
              <c:strCache>
                <c:ptCount val="5"/>
                <c:pt idx="0">
                  <c:v>C6</c:v>
                </c:pt>
                <c:pt idx="1">
                  <c:v>B8</c:v>
                </c:pt>
                <c:pt idx="2">
                  <c:v>D2</c:v>
                </c:pt>
                <c:pt idx="3">
                  <c:v>p20N168</c:v>
                </c:pt>
                <c:pt idx="4">
                  <c:v>zymo10B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952.0</c:v>
                </c:pt>
                <c:pt idx="1">
                  <c:v>666.0</c:v>
                </c:pt>
                <c:pt idx="2">
                  <c:v>775.0</c:v>
                </c:pt>
                <c:pt idx="3">
                  <c:v>48.0</c:v>
                </c:pt>
                <c:pt idx="4">
                  <c:v>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609048"/>
        <c:axId val="2064295128"/>
      </c:barChart>
      <c:catAx>
        <c:axId val="-205160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295128"/>
        <c:crosses val="autoZero"/>
        <c:auto val="1"/>
        <c:lblAlgn val="ctr"/>
        <c:lblOffset val="100"/>
        <c:noMultiLvlLbl val="0"/>
      </c:catAx>
      <c:valAx>
        <c:axId val="206429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60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6350</xdr:rowOff>
    </xdr:from>
    <xdr:to>
      <xdr:col>9</xdr:col>
      <xdr:colOff>692150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M19" sqref="B1:M19"/>
    </sheetView>
  </sheetViews>
  <sheetFormatPr baseColWidth="10" defaultColWidth="8.83203125" defaultRowHeight="14" x14ac:dyDescent="0"/>
  <sheetData>
    <row r="1" spans="1:14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ht="20">
      <c r="A2" s="2" t="s">
        <v>0</v>
      </c>
      <c r="B2" s="3">
        <v>33</v>
      </c>
      <c r="C2" s="3">
        <v>56</v>
      </c>
      <c r="D2" s="3">
        <v>161</v>
      </c>
      <c r="E2" s="4">
        <v>566</v>
      </c>
      <c r="F2" s="3">
        <v>38</v>
      </c>
      <c r="G2" s="5">
        <v>372</v>
      </c>
      <c r="H2" s="3">
        <v>167</v>
      </c>
      <c r="I2" s="4">
        <v>585</v>
      </c>
      <c r="J2" s="3">
        <v>0</v>
      </c>
      <c r="K2" s="3">
        <v>0</v>
      </c>
      <c r="L2" s="3">
        <v>0</v>
      </c>
      <c r="M2" s="3">
        <v>0</v>
      </c>
      <c r="N2" s="6" t="s">
        <v>1</v>
      </c>
    </row>
    <row r="3" spans="1:14" ht="20">
      <c r="A3" s="2" t="s">
        <v>2</v>
      </c>
      <c r="B3" s="3">
        <v>63</v>
      </c>
      <c r="C3" s="3">
        <v>110</v>
      </c>
      <c r="D3" s="5">
        <v>416</v>
      </c>
      <c r="E3" s="5">
        <v>254</v>
      </c>
      <c r="F3" s="3">
        <v>139</v>
      </c>
      <c r="G3" s="3">
        <v>93</v>
      </c>
      <c r="H3" s="5">
        <v>408</v>
      </c>
      <c r="I3" s="4">
        <v>666</v>
      </c>
      <c r="J3" s="3">
        <v>1</v>
      </c>
      <c r="K3" s="3">
        <v>0</v>
      </c>
      <c r="L3" s="3">
        <v>0</v>
      </c>
      <c r="M3" s="3">
        <v>0</v>
      </c>
      <c r="N3" s="6" t="s">
        <v>1</v>
      </c>
    </row>
    <row r="4" spans="1:14" ht="20">
      <c r="A4" s="2" t="s">
        <v>3</v>
      </c>
      <c r="B4" s="3">
        <v>37</v>
      </c>
      <c r="C4" s="3">
        <v>108</v>
      </c>
      <c r="D4" s="4">
        <v>631</v>
      </c>
      <c r="E4" s="4">
        <v>522</v>
      </c>
      <c r="F4" s="7">
        <v>765</v>
      </c>
      <c r="G4" s="8">
        <v>952</v>
      </c>
      <c r="H4" s="4">
        <v>635</v>
      </c>
      <c r="I4" s="4">
        <v>674</v>
      </c>
      <c r="J4" s="3">
        <v>0</v>
      </c>
      <c r="K4" s="3">
        <v>0</v>
      </c>
      <c r="L4" s="3">
        <v>0</v>
      </c>
      <c r="M4" s="3">
        <v>0</v>
      </c>
      <c r="N4" s="6" t="s">
        <v>1</v>
      </c>
    </row>
    <row r="5" spans="1:14" ht="20">
      <c r="A5" s="2" t="s">
        <v>4</v>
      </c>
      <c r="B5" s="3">
        <v>37</v>
      </c>
      <c r="C5" s="3">
        <v>46</v>
      </c>
      <c r="D5" s="5">
        <v>371</v>
      </c>
      <c r="E5" s="5">
        <v>318</v>
      </c>
      <c r="F5" s="3">
        <v>45</v>
      </c>
      <c r="G5" s="3">
        <v>119</v>
      </c>
      <c r="H5" s="3">
        <v>48</v>
      </c>
      <c r="I5" s="3">
        <v>182</v>
      </c>
      <c r="J5" s="3">
        <v>1</v>
      </c>
      <c r="K5" s="3">
        <v>1</v>
      </c>
      <c r="L5" s="3">
        <v>1</v>
      </c>
      <c r="M5" s="7">
        <v>892</v>
      </c>
      <c r="N5" s="6" t="s">
        <v>1</v>
      </c>
    </row>
    <row r="6" spans="1:14" ht="20">
      <c r="A6" s="2" t="s">
        <v>5</v>
      </c>
      <c r="B6" s="3">
        <v>69</v>
      </c>
      <c r="C6" s="3">
        <v>45</v>
      </c>
      <c r="D6" s="3">
        <v>231</v>
      </c>
      <c r="E6" s="5">
        <v>263</v>
      </c>
      <c r="F6" s="3">
        <v>45</v>
      </c>
      <c r="G6" s="5">
        <v>306</v>
      </c>
      <c r="H6" s="7">
        <v>726</v>
      </c>
      <c r="I6" s="3">
        <v>29</v>
      </c>
      <c r="J6" s="3">
        <v>1</v>
      </c>
      <c r="K6" s="3">
        <v>1</v>
      </c>
      <c r="L6" s="3">
        <v>1</v>
      </c>
      <c r="M6" s="9">
        <v>3246</v>
      </c>
      <c r="N6" s="6" t="s">
        <v>1</v>
      </c>
    </row>
    <row r="7" spans="1:14" ht="20">
      <c r="A7" s="2" t="s">
        <v>6</v>
      </c>
      <c r="B7" s="3">
        <v>47</v>
      </c>
      <c r="C7" s="3">
        <v>45</v>
      </c>
      <c r="D7" s="4">
        <v>612</v>
      </c>
      <c r="E7" s="7">
        <v>921</v>
      </c>
      <c r="F7" s="5">
        <v>439</v>
      </c>
      <c r="G7" s="4">
        <v>551</v>
      </c>
      <c r="H7" s="5">
        <v>282</v>
      </c>
      <c r="I7" s="3">
        <v>30</v>
      </c>
      <c r="J7" s="3">
        <v>2</v>
      </c>
      <c r="K7" s="3">
        <v>1</v>
      </c>
      <c r="L7" s="3">
        <v>1</v>
      </c>
      <c r="M7" s="3">
        <v>48</v>
      </c>
      <c r="N7" s="6" t="s">
        <v>1</v>
      </c>
    </row>
    <row r="8" spans="1:14" ht="20">
      <c r="A8" s="2" t="s">
        <v>7</v>
      </c>
      <c r="B8" s="3">
        <v>48</v>
      </c>
      <c r="C8" s="4">
        <v>666</v>
      </c>
      <c r="D8" s="4">
        <v>498</v>
      </c>
      <c r="E8" s="3">
        <v>46</v>
      </c>
      <c r="F8" s="4">
        <v>464</v>
      </c>
      <c r="G8" s="5">
        <v>310</v>
      </c>
      <c r="H8" s="3">
        <v>211</v>
      </c>
      <c r="I8" s="3">
        <v>29</v>
      </c>
      <c r="J8" s="3">
        <v>1</v>
      </c>
      <c r="K8" s="3">
        <v>1</v>
      </c>
      <c r="L8" s="3">
        <v>1</v>
      </c>
      <c r="M8" s="3">
        <v>45</v>
      </c>
      <c r="N8" s="6" t="s">
        <v>1</v>
      </c>
    </row>
    <row r="9" spans="1:14" ht="20">
      <c r="A9" s="2" t="s">
        <v>8</v>
      </c>
      <c r="B9" s="3">
        <v>83</v>
      </c>
      <c r="C9" s="5">
        <v>419</v>
      </c>
      <c r="D9" s="3">
        <v>78</v>
      </c>
      <c r="E9" s="3">
        <v>162</v>
      </c>
      <c r="F9" s="3">
        <v>42</v>
      </c>
      <c r="G9" s="3">
        <v>207</v>
      </c>
      <c r="H9" s="5">
        <v>384</v>
      </c>
      <c r="I9" s="3">
        <v>29</v>
      </c>
      <c r="J9" s="3">
        <v>1</v>
      </c>
      <c r="K9" s="3">
        <v>1</v>
      </c>
      <c r="L9" s="3">
        <v>1</v>
      </c>
      <c r="M9" s="7">
        <v>775</v>
      </c>
      <c r="N9" s="6" t="s">
        <v>1</v>
      </c>
    </row>
    <row r="11" spans="1:14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14" ht="20">
      <c r="A12" s="2" t="s">
        <v>0</v>
      </c>
      <c r="B12" s="3">
        <v>30</v>
      </c>
      <c r="C12" s="3">
        <v>39</v>
      </c>
      <c r="D12" s="3">
        <v>63</v>
      </c>
      <c r="E12" s="5">
        <v>95</v>
      </c>
      <c r="F12" s="3">
        <v>35</v>
      </c>
      <c r="G12" s="5">
        <v>100</v>
      </c>
      <c r="H12" s="3">
        <v>55</v>
      </c>
      <c r="I12" s="4">
        <v>177</v>
      </c>
      <c r="J12" s="3">
        <v>0</v>
      </c>
      <c r="K12" s="3">
        <v>0</v>
      </c>
      <c r="L12" s="3">
        <v>0</v>
      </c>
      <c r="M12" s="3">
        <v>17</v>
      </c>
      <c r="N12" s="6" t="s">
        <v>1</v>
      </c>
    </row>
    <row r="13" spans="1:14" ht="20">
      <c r="A13" s="2" t="s">
        <v>2</v>
      </c>
      <c r="B13" s="5">
        <v>87</v>
      </c>
      <c r="C13" s="5">
        <v>108</v>
      </c>
      <c r="D13" s="5">
        <v>86</v>
      </c>
      <c r="E13" s="5">
        <v>99</v>
      </c>
      <c r="F13" s="5">
        <v>92</v>
      </c>
      <c r="G13" s="5">
        <v>86</v>
      </c>
      <c r="H13" s="5">
        <v>97</v>
      </c>
      <c r="I13" s="5">
        <v>103</v>
      </c>
      <c r="J13" s="3">
        <v>0</v>
      </c>
      <c r="K13" s="3">
        <v>0</v>
      </c>
      <c r="L13" s="3">
        <v>0</v>
      </c>
      <c r="M13" s="3">
        <v>24</v>
      </c>
      <c r="N13" s="6" t="s">
        <v>1</v>
      </c>
    </row>
    <row r="14" spans="1:14" ht="20">
      <c r="A14" s="2" t="s">
        <v>3</v>
      </c>
      <c r="B14" s="3">
        <v>34</v>
      </c>
      <c r="C14" s="5">
        <v>92</v>
      </c>
      <c r="D14" s="5">
        <v>117</v>
      </c>
      <c r="E14" s="4">
        <v>205</v>
      </c>
      <c r="F14" s="8">
        <v>342</v>
      </c>
      <c r="G14" s="5">
        <v>121</v>
      </c>
      <c r="H14" s="5">
        <v>153</v>
      </c>
      <c r="I14" s="5">
        <v>128</v>
      </c>
      <c r="J14" s="3">
        <v>0</v>
      </c>
      <c r="K14" s="3">
        <v>0</v>
      </c>
      <c r="L14" s="3">
        <v>0</v>
      </c>
      <c r="M14" s="3">
        <v>24</v>
      </c>
      <c r="N14" s="6" t="s">
        <v>1</v>
      </c>
    </row>
    <row r="15" spans="1:14" ht="20">
      <c r="A15" s="2" t="s">
        <v>4</v>
      </c>
      <c r="B15" s="3">
        <v>31</v>
      </c>
      <c r="C15" s="3">
        <v>41</v>
      </c>
      <c r="D15" s="5">
        <v>88</v>
      </c>
      <c r="E15" s="5">
        <v>103</v>
      </c>
      <c r="F15" s="3">
        <v>41</v>
      </c>
      <c r="G15" s="3">
        <v>58</v>
      </c>
      <c r="H15" s="3">
        <v>43</v>
      </c>
      <c r="I15" s="5">
        <v>131</v>
      </c>
      <c r="J15" s="3">
        <v>0</v>
      </c>
      <c r="K15" s="3">
        <v>1</v>
      </c>
      <c r="L15" s="3">
        <v>0</v>
      </c>
      <c r="M15" s="7">
        <v>265</v>
      </c>
      <c r="N15" s="6" t="s">
        <v>1</v>
      </c>
    </row>
    <row r="16" spans="1:14" ht="20">
      <c r="A16" s="2" t="s">
        <v>5</v>
      </c>
      <c r="B16" s="3">
        <v>54</v>
      </c>
      <c r="C16" s="3">
        <v>42</v>
      </c>
      <c r="D16" s="3">
        <v>76</v>
      </c>
      <c r="E16" s="5">
        <v>99</v>
      </c>
      <c r="F16" s="3">
        <v>40</v>
      </c>
      <c r="G16" s="5">
        <v>105</v>
      </c>
      <c r="H16" s="8">
        <v>334</v>
      </c>
      <c r="I16" s="3">
        <v>27</v>
      </c>
      <c r="J16" s="3">
        <v>1</v>
      </c>
      <c r="K16" s="3">
        <v>1</v>
      </c>
      <c r="L16" s="3">
        <v>0</v>
      </c>
      <c r="M16" s="9">
        <v>1094</v>
      </c>
      <c r="N16" s="6" t="s">
        <v>1</v>
      </c>
    </row>
    <row r="17" spans="1:14" ht="20">
      <c r="A17" s="2" t="s">
        <v>6</v>
      </c>
      <c r="B17" s="3">
        <v>41</v>
      </c>
      <c r="C17" s="3">
        <v>42</v>
      </c>
      <c r="D17" s="5">
        <v>140</v>
      </c>
      <c r="E17" s="4">
        <v>157</v>
      </c>
      <c r="F17" s="4">
        <v>178</v>
      </c>
      <c r="G17" s="7">
        <v>266</v>
      </c>
      <c r="H17" s="5">
        <v>84</v>
      </c>
      <c r="I17" s="3">
        <v>27</v>
      </c>
      <c r="J17" s="3">
        <v>1</v>
      </c>
      <c r="K17" s="3">
        <v>1</v>
      </c>
      <c r="L17" s="3">
        <v>1</v>
      </c>
      <c r="M17" s="3">
        <v>39</v>
      </c>
      <c r="N17" s="6" t="s">
        <v>1</v>
      </c>
    </row>
    <row r="18" spans="1:14" ht="20">
      <c r="A18" s="2" t="s">
        <v>7</v>
      </c>
      <c r="B18" s="3">
        <v>42</v>
      </c>
      <c r="C18" s="4">
        <v>223</v>
      </c>
      <c r="D18" s="4">
        <v>177</v>
      </c>
      <c r="E18" s="3">
        <v>41</v>
      </c>
      <c r="F18" s="5">
        <v>136</v>
      </c>
      <c r="G18" s="4">
        <v>210</v>
      </c>
      <c r="H18" s="5">
        <v>109</v>
      </c>
      <c r="I18" s="3">
        <v>27</v>
      </c>
      <c r="J18" s="3">
        <v>1</v>
      </c>
      <c r="K18" s="3">
        <v>1</v>
      </c>
      <c r="L18" s="3">
        <v>2</v>
      </c>
      <c r="M18" s="3">
        <v>40</v>
      </c>
      <c r="N18" s="6" t="s">
        <v>1</v>
      </c>
    </row>
    <row r="19" spans="1:14" ht="20">
      <c r="A19" s="2" t="s">
        <v>8</v>
      </c>
      <c r="B19" s="5">
        <v>86</v>
      </c>
      <c r="C19" s="4">
        <v>166</v>
      </c>
      <c r="D19" s="3">
        <v>64</v>
      </c>
      <c r="E19" s="5">
        <v>134</v>
      </c>
      <c r="F19" s="3">
        <v>37</v>
      </c>
      <c r="G19" s="5">
        <v>94</v>
      </c>
      <c r="H19" s="4">
        <v>211</v>
      </c>
      <c r="I19" s="3">
        <v>27</v>
      </c>
      <c r="J19" s="3">
        <v>1</v>
      </c>
      <c r="K19" s="3">
        <v>1</v>
      </c>
      <c r="L19" s="3">
        <v>2</v>
      </c>
      <c r="M19" s="5">
        <v>113</v>
      </c>
      <c r="N19" s="6" t="s">
        <v>1</v>
      </c>
    </row>
    <row r="21" spans="1:14">
      <c r="B21">
        <f>B2/B12</f>
        <v>1.1000000000000001</v>
      </c>
      <c r="C21">
        <f t="shared" ref="C21:M21" si="0">C2/C12</f>
        <v>1.4358974358974359</v>
      </c>
      <c r="D21">
        <f t="shared" si="0"/>
        <v>2.5555555555555554</v>
      </c>
      <c r="E21">
        <f t="shared" si="0"/>
        <v>5.9578947368421051</v>
      </c>
      <c r="F21">
        <f t="shared" si="0"/>
        <v>1.0857142857142856</v>
      </c>
      <c r="G21">
        <f t="shared" si="0"/>
        <v>3.72</v>
      </c>
      <c r="H21">
        <f t="shared" si="0"/>
        <v>3.0363636363636362</v>
      </c>
      <c r="I21">
        <f t="shared" si="0"/>
        <v>3.3050847457627119</v>
      </c>
      <c r="M21">
        <f t="shared" si="0"/>
        <v>0</v>
      </c>
    </row>
    <row r="22" spans="1:14">
      <c r="B22">
        <f t="shared" ref="B22:M22" si="1">B3/B13</f>
        <v>0.72413793103448276</v>
      </c>
      <c r="C22">
        <f t="shared" si="1"/>
        <v>1.0185185185185186</v>
      </c>
      <c r="D22">
        <f t="shared" si="1"/>
        <v>4.8372093023255811</v>
      </c>
      <c r="E22">
        <f t="shared" si="1"/>
        <v>2.5656565656565657</v>
      </c>
      <c r="F22">
        <f t="shared" si="1"/>
        <v>1.5108695652173914</v>
      </c>
      <c r="G22">
        <f t="shared" si="1"/>
        <v>1.0813953488372092</v>
      </c>
      <c r="H22">
        <f t="shared" si="1"/>
        <v>4.2061855670103094</v>
      </c>
      <c r="I22">
        <f t="shared" si="1"/>
        <v>6.4660194174757279</v>
      </c>
      <c r="M22">
        <f t="shared" si="1"/>
        <v>0</v>
      </c>
    </row>
    <row r="23" spans="1:14">
      <c r="B23">
        <f t="shared" ref="B23:M23" si="2">B4/B14</f>
        <v>1.088235294117647</v>
      </c>
      <c r="C23">
        <f t="shared" si="2"/>
        <v>1.173913043478261</v>
      </c>
      <c r="D23">
        <f t="shared" si="2"/>
        <v>5.3931623931623935</v>
      </c>
      <c r="E23">
        <f t="shared" si="2"/>
        <v>2.5463414634146342</v>
      </c>
      <c r="F23">
        <f t="shared" si="2"/>
        <v>2.236842105263158</v>
      </c>
      <c r="G23">
        <f t="shared" si="2"/>
        <v>7.8677685950413228</v>
      </c>
      <c r="H23">
        <f t="shared" si="2"/>
        <v>4.1503267973856213</v>
      </c>
      <c r="I23">
        <f t="shared" si="2"/>
        <v>5.265625</v>
      </c>
      <c r="M23">
        <f t="shared" si="2"/>
        <v>0</v>
      </c>
    </row>
    <row r="24" spans="1:14">
      <c r="B24">
        <f t="shared" ref="B24:M24" si="3">B5/B15</f>
        <v>1.1935483870967742</v>
      </c>
      <c r="C24">
        <f t="shared" si="3"/>
        <v>1.1219512195121952</v>
      </c>
      <c r="D24">
        <f t="shared" si="3"/>
        <v>4.2159090909090908</v>
      </c>
      <c r="E24">
        <f t="shared" si="3"/>
        <v>3.087378640776699</v>
      </c>
      <c r="F24">
        <f t="shared" si="3"/>
        <v>1.0975609756097562</v>
      </c>
      <c r="G24">
        <f t="shared" si="3"/>
        <v>2.0517241379310347</v>
      </c>
      <c r="H24">
        <f t="shared" si="3"/>
        <v>1.1162790697674418</v>
      </c>
      <c r="I24">
        <f t="shared" si="3"/>
        <v>1.3893129770992367</v>
      </c>
      <c r="M24">
        <f t="shared" si="3"/>
        <v>3.3660377358490567</v>
      </c>
    </row>
    <row r="25" spans="1:14">
      <c r="B25">
        <f t="shared" ref="B25:M25" si="4">B6/B16</f>
        <v>1.2777777777777777</v>
      </c>
      <c r="C25">
        <f t="shared" si="4"/>
        <v>1.0714285714285714</v>
      </c>
      <c r="D25">
        <f t="shared" si="4"/>
        <v>3.0394736842105261</v>
      </c>
      <c r="E25">
        <f t="shared" si="4"/>
        <v>2.6565656565656566</v>
      </c>
      <c r="F25">
        <f t="shared" si="4"/>
        <v>1.125</v>
      </c>
      <c r="G25">
        <f t="shared" si="4"/>
        <v>2.9142857142857141</v>
      </c>
      <c r="H25">
        <f t="shared" si="4"/>
        <v>2.1736526946107784</v>
      </c>
      <c r="M25">
        <f t="shared" si="4"/>
        <v>2.9670932358318098</v>
      </c>
    </row>
    <row r="26" spans="1:14">
      <c r="B26">
        <f t="shared" ref="B26:M26" si="5">B7/B17</f>
        <v>1.1463414634146341</v>
      </c>
      <c r="C26">
        <f t="shared" si="5"/>
        <v>1.0714285714285714</v>
      </c>
      <c r="D26">
        <f t="shared" si="5"/>
        <v>4.371428571428571</v>
      </c>
      <c r="E26">
        <f t="shared" si="5"/>
        <v>5.8662420382165603</v>
      </c>
      <c r="F26">
        <f t="shared" si="5"/>
        <v>2.4662921348314608</v>
      </c>
      <c r="G26">
        <f t="shared" si="5"/>
        <v>2.0714285714285716</v>
      </c>
      <c r="H26">
        <f t="shared" si="5"/>
        <v>3.3571428571428572</v>
      </c>
      <c r="M26">
        <f t="shared" si="5"/>
        <v>1.2307692307692308</v>
      </c>
    </row>
    <row r="27" spans="1:14">
      <c r="B27">
        <f t="shared" ref="B27:M27" si="6">B8/B18</f>
        <v>1.1428571428571428</v>
      </c>
      <c r="C27">
        <f t="shared" si="6"/>
        <v>2.9865470852017939</v>
      </c>
      <c r="D27">
        <f t="shared" si="6"/>
        <v>2.8135593220338984</v>
      </c>
      <c r="E27">
        <f t="shared" si="6"/>
        <v>1.1219512195121952</v>
      </c>
      <c r="F27">
        <f t="shared" si="6"/>
        <v>3.4117647058823528</v>
      </c>
      <c r="G27">
        <f t="shared" si="6"/>
        <v>1.4761904761904763</v>
      </c>
      <c r="H27">
        <f t="shared" si="6"/>
        <v>1.9357798165137614</v>
      </c>
      <c r="M27">
        <f t="shared" si="6"/>
        <v>1.125</v>
      </c>
    </row>
    <row r="28" spans="1:14">
      <c r="B28">
        <f t="shared" ref="B28:M28" si="7">B9/B19</f>
        <v>0.96511627906976749</v>
      </c>
      <c r="C28">
        <f t="shared" si="7"/>
        <v>2.5240963855421685</v>
      </c>
      <c r="D28">
        <f t="shared" si="7"/>
        <v>1.21875</v>
      </c>
      <c r="E28">
        <f t="shared" si="7"/>
        <v>1.208955223880597</v>
      </c>
      <c r="F28">
        <f t="shared" si="7"/>
        <v>1.1351351351351351</v>
      </c>
      <c r="G28">
        <f t="shared" si="7"/>
        <v>2.2021276595744679</v>
      </c>
      <c r="H28">
        <f t="shared" si="7"/>
        <v>1.8199052132701421</v>
      </c>
      <c r="M28">
        <f t="shared" si="7"/>
        <v>6.8584070796460175</v>
      </c>
    </row>
    <row r="33" spans="5:9">
      <c r="E33" t="s">
        <v>11</v>
      </c>
      <c r="G33" t="s">
        <v>9</v>
      </c>
      <c r="I33" t="s">
        <v>10</v>
      </c>
    </row>
  </sheetData>
  <conditionalFormatting sqref="B21:I28 M21:M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3" sqref="A3"/>
    </sheetView>
  </sheetViews>
  <sheetFormatPr baseColWidth="10" defaultRowHeight="14" x14ac:dyDescent="0"/>
  <sheetData>
    <row r="1" spans="1:4">
      <c r="C1">
        <v>30</v>
      </c>
      <c r="D1">
        <v>37</v>
      </c>
    </row>
    <row r="2" spans="1:4">
      <c r="A2" t="s">
        <v>15</v>
      </c>
      <c r="B2" t="s">
        <v>9</v>
      </c>
      <c r="C2">
        <v>121</v>
      </c>
      <c r="D2">
        <v>952</v>
      </c>
    </row>
    <row r="3" spans="1:4">
      <c r="B3" t="s">
        <v>10</v>
      </c>
      <c r="C3">
        <v>103</v>
      </c>
      <c r="D3">
        <v>666</v>
      </c>
    </row>
    <row r="4" spans="1:4">
      <c r="B4" t="s">
        <v>12</v>
      </c>
      <c r="C4">
        <v>113</v>
      </c>
      <c r="D4">
        <v>775</v>
      </c>
    </row>
    <row r="5" spans="1:4">
      <c r="B5" t="s">
        <v>13</v>
      </c>
      <c r="C5">
        <v>39</v>
      </c>
      <c r="D5">
        <v>48</v>
      </c>
    </row>
    <row r="6" spans="1:4">
      <c r="B6" t="s">
        <v>14</v>
      </c>
      <c r="C6">
        <v>40</v>
      </c>
      <c r="D6">
        <v>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37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John Christopher Anderson</cp:lastModifiedBy>
  <dcterms:created xsi:type="dcterms:W3CDTF">2016-07-12T17:14:49Z</dcterms:created>
  <dcterms:modified xsi:type="dcterms:W3CDTF">2016-07-15T20:31:13Z</dcterms:modified>
</cp:coreProperties>
</file>