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features" sheetId="2" r:id="rId5"/>
    <sheet state="visible" name="hourly sky conditions" sheetId="3" r:id="rId6"/>
    <sheet state="visible" name="present weather (hourly)" sheetId="4" r:id="rId7"/>
    <sheet state="visible" name="data cleaning"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eighths of sky covered by cloud, number of oktas that cloud layer takes up in the sky
	-Jennifer Conde</t>
      </text>
    </comment>
  </commentList>
</comments>
</file>

<file path=xl/sharedStrings.xml><?xml version="1.0" encoding="utf-8"?>
<sst xmlns="http://schemas.openxmlformats.org/spreadsheetml/2006/main" count="998" uniqueCount="377">
  <si>
    <t>STATION</t>
  </si>
  <si>
    <t>DATE</t>
  </si>
  <si>
    <t>LATITUDE</t>
  </si>
  <si>
    <t>LONGITUDE</t>
  </si>
  <si>
    <t>ELEVATION</t>
  </si>
  <si>
    <t>NAME</t>
  </si>
  <si>
    <t>REPORT_TYPE</t>
  </si>
  <si>
    <t>SOURCE</t>
  </si>
  <si>
    <t>HourlyAltimeterSetting</t>
  </si>
  <si>
    <t>HourlyDewPointTemperature</t>
  </si>
  <si>
    <t>HourlyDryBulbTemperature</t>
  </si>
  <si>
    <t>HourlyPrecipitation</t>
  </si>
  <si>
    <t>HourlyPresentWeatherType</t>
  </si>
  <si>
    <t>HourlyPressureChange</t>
  </si>
  <si>
    <t>HourlyPressureTendency</t>
  </si>
  <si>
    <t>HourlyRelativeHumidity</t>
  </si>
  <si>
    <t>HourlySkyConditions</t>
  </si>
  <si>
    <t>HourlySeaLevelPressure</t>
  </si>
  <si>
    <t>HourlyStationPressure</t>
  </si>
  <si>
    <t>HourlyVisibility</t>
  </si>
  <si>
    <t>HourlyWetBulbTemperature</t>
  </si>
  <si>
    <t>HourlyWindDirection</t>
  </si>
  <si>
    <t>HourlyWindGustSpeed</t>
  </si>
  <si>
    <t>HourlyWindSpeed</t>
  </si>
  <si>
    <t>Sunrise</t>
  </si>
  <si>
    <t>Sunset</t>
  </si>
  <si>
    <t>DailyAverageDewPointTemperature</t>
  </si>
  <si>
    <t>DailyAverageDryBulbTemperature</t>
  </si>
  <si>
    <t>DailyAverageRelativeHumidity</t>
  </si>
  <si>
    <t>DailyAverageSeaLevelPressure</t>
  </si>
  <si>
    <t>DailyAverageStationPressure</t>
  </si>
  <si>
    <t>DailyAverageWetBulbTemperature</t>
  </si>
  <si>
    <t>DailyAverageWindSpeed</t>
  </si>
  <si>
    <t>DailyCoolingDegreeDays</t>
  </si>
  <si>
    <t>DailyDepartureFromNormalAverageTemperature</t>
  </si>
  <si>
    <t>DailyHeatingDegreeDays</t>
  </si>
  <si>
    <t>DailyMaximumDryBulbTemperature</t>
  </si>
  <si>
    <t>DailyMinimumDryBulbTemperature</t>
  </si>
  <si>
    <t>DailyPeakWindDirection</t>
  </si>
  <si>
    <t>DailyPeakWindSpeed</t>
  </si>
  <si>
    <t>DailyPrecipitation</t>
  </si>
  <si>
    <t>DailySnowDepth</t>
  </si>
  <si>
    <t>DailySnowfall</t>
  </si>
  <si>
    <t>DailySustainedWindDirection</t>
  </si>
  <si>
    <t>DailySustainedWindSpeed</t>
  </si>
  <si>
    <t>DailyWeather</t>
  </si>
  <si>
    <t>MonthlyAverageRH</t>
  </si>
  <si>
    <t>MonthlyDaysWithGT001Precip</t>
  </si>
  <si>
    <t>MonthlyDaysWithGT010Precip</t>
  </si>
  <si>
    <t>MonthlyDaysWithGT32Temp</t>
  </si>
  <si>
    <t>MonthlyDaysWithGT90Temp</t>
  </si>
  <si>
    <t>MonthlyDaysWithLT0Temp</t>
  </si>
  <si>
    <t>MonthlyDaysWithLT32Temp</t>
  </si>
  <si>
    <t>MonthlyDepartureFromNormalAverageTemperature</t>
  </si>
  <si>
    <t>MonthlyDepartureFromNormalCoolingDegreeDays</t>
  </si>
  <si>
    <t>MonthlyDepartureFromNormalHeatingDegreeDays</t>
  </si>
  <si>
    <t>MonthlyDepartureFromNormalMaximumTemperature</t>
  </si>
  <si>
    <t>MonthlyDepartureFromNormalMinimumTemperature</t>
  </si>
  <si>
    <t>MonthlyDepartureFromNormalPrecipitation</t>
  </si>
  <si>
    <t>MonthlyDewpointTemperature</t>
  </si>
  <si>
    <t>MonthlyGreatestPrecip</t>
  </si>
  <si>
    <t>MonthlyGreatestPrecipDate</t>
  </si>
  <si>
    <t>MonthlyGreatestSnowDepth</t>
  </si>
  <si>
    <t>MonthlyGreatestSnowDepthDate</t>
  </si>
  <si>
    <t>MonthlyGreatestSnowfall</t>
  </si>
  <si>
    <t>MonthlyGreatestSnowfallDate</t>
  </si>
  <si>
    <t>MonthlyMaxSeaLevelPressureValue</t>
  </si>
  <si>
    <t>MonthlyMaxSeaLevelPressureValueDate</t>
  </si>
  <si>
    <t>MonthlyMaxSeaLevelPressureValueTime</t>
  </si>
  <si>
    <t>MonthlyMaximumTemperature</t>
  </si>
  <si>
    <t>MonthlyMeanTemperature</t>
  </si>
  <si>
    <t>MonthlyMinSeaLevelPressureValue</t>
  </si>
  <si>
    <t>MonthlyMinSeaLevelPressureValueDate</t>
  </si>
  <si>
    <t>MonthlyMinSeaLevelPressureValueTime</t>
  </si>
  <si>
    <t>MonthlyMinimumTemperature</t>
  </si>
  <si>
    <t>MonthlySeaLevelPressure</t>
  </si>
  <si>
    <t>MonthlyStationPressure</t>
  </si>
  <si>
    <t>MonthlyTotalLiquidPrecipitation</t>
  </si>
  <si>
    <t>MonthlyTotalSnowfall</t>
  </si>
  <si>
    <t>MonthlyWetBulb</t>
  </si>
  <si>
    <t>AWND</t>
  </si>
  <si>
    <t>CDSD</t>
  </si>
  <si>
    <t>CLDD</t>
  </si>
  <si>
    <t>DSNW</t>
  </si>
  <si>
    <t>HDSD</t>
  </si>
  <si>
    <t>HTDD</t>
  </si>
  <si>
    <t>NormalsCoolingDegreeDay</t>
  </si>
  <si>
    <t>NormalsHeatingDegreeDay</t>
  </si>
  <si>
    <t>ShortDurationEndDate005</t>
  </si>
  <si>
    <t>ShortDurationEndDate010</t>
  </si>
  <si>
    <t>ShortDurationEndDate015</t>
  </si>
  <si>
    <t>ShortDurationEndDate020</t>
  </si>
  <si>
    <t>ShortDurationEndDate030</t>
  </si>
  <si>
    <t>ShortDurationEndDate045</t>
  </si>
  <si>
    <t>ShortDurationEndDate060</t>
  </si>
  <si>
    <t>ShortDurationEndDate080</t>
  </si>
  <si>
    <t>ShortDurationEndDate100</t>
  </si>
  <si>
    <t>ShortDurationEndDate120</t>
  </si>
  <si>
    <t>ShortDurationEndDate150</t>
  </si>
  <si>
    <t>ShortDurationEndDate180</t>
  </si>
  <si>
    <t>ShortDurationPrecipitationValue005</t>
  </si>
  <si>
    <t>ShortDurationPrecipitationValue010</t>
  </si>
  <si>
    <t>ShortDurationPrecipitationValue015</t>
  </si>
  <si>
    <t>ShortDurationPrecipitationValue020</t>
  </si>
  <si>
    <t>ShortDurationPrecipitationValue030</t>
  </si>
  <si>
    <t>ShortDurationPrecipitationValue045</t>
  </si>
  <si>
    <t>ShortDurationPrecipitationValue060</t>
  </si>
  <si>
    <t>ShortDurationPrecipitationValue080</t>
  </si>
  <si>
    <t>ShortDurationPrecipitationValue100</t>
  </si>
  <si>
    <t>ShortDurationPrecipitationValue120</t>
  </si>
  <si>
    <t>ShortDurationPrecipitationValue150</t>
  </si>
  <si>
    <t>ShortDurationPrecipitationValue180</t>
  </si>
  <si>
    <t>REM</t>
  </si>
  <si>
    <t>BackupDirection</t>
  </si>
  <si>
    <t>BackupDistance</t>
  </si>
  <si>
    <t>BackupDistanceUnit</t>
  </si>
  <si>
    <t>BackupElements</t>
  </si>
  <si>
    <t>BackupElevation</t>
  </si>
  <si>
    <t>BackupEquipment</t>
  </si>
  <si>
    <t>BackupLatitude</t>
  </si>
  <si>
    <t>BackupLongitude</t>
  </si>
  <si>
    <t>BackupName</t>
  </si>
  <si>
    <t>WindEquipmentChangeDate</t>
  </si>
  <si>
    <t>JAN MAYEN NOR NAVY, NO</t>
  </si>
  <si>
    <t>FM-12</t>
  </si>
  <si>
    <t>SYN004BUFR</t>
  </si>
  <si>
    <t>SYN04801001 46/// /1105 10009 20004 39799 49810 57020=</t>
  </si>
  <si>
    <t>SYN04801001 46/// /0906 10012 20006 39786 49797 58028=</t>
  </si>
  <si>
    <t>||DZ</t>
  </si>
  <si>
    <t>OVC:08 5</t>
  </si>
  <si>
    <t>SYN06001001 41250 82005 10006 21000 39736 49747 56023 71054 886//=</t>
  </si>
  <si>
    <t>||RA</t>
  </si>
  <si>
    <t>SYN04801001 46/// /2206 10019 21001 39708 49719 56013=</t>
  </si>
  <si>
    <t>OVC:08 10</t>
  </si>
  <si>
    <t>SYN04801001 46/// /2107 10000 21022 39707 49718 55005=</t>
  </si>
  <si>
    <t>OVC:08 8</t>
  </si>
  <si>
    <t>SYN08201001 11360 82207 11021 21042 39715 49726 53008 60052 75052 885// 333 10021 91116=</t>
  </si>
  <si>
    <t>SYN04801001 46/// /2405 11047 21076 39707 49719 58007=</t>
  </si>
  <si>
    <t>||FG</t>
  </si>
  <si>
    <t>SYN07601001 11350 82506 11055 21085 39702 49714 58012 60001 74042 886// 333 91115=</t>
  </si>
  <si>
    <t>SYN04801001 46/// /3102 11065 21091 39674 49686 58028=</t>
  </si>
  <si>
    <t>SCT:03 20</t>
  </si>
  <si>
    <t>BKN:07 10</t>
  </si>
  <si>
    <t>||FZDZ</t>
  </si>
  <si>
    <t>BKN:07 15</t>
  </si>
  <si>
    <t>SYN07601001 11470 70213 10009 21011 39594 49605 53054 60081 75675 875// 333 91126=</t>
  </si>
  <si>
    <t>SYN04801001 46/// /0124 11010 21038 39657 49668 53063=</t>
  </si>
  <si>
    <t>||DRSN</t>
  </si>
  <si>
    <t>SYN09401001 11450 70226 11026 21068 39727 49739 53070 60082 73632 875// 333 21027 44999 70211 91135=</t>
  </si>
  <si>
    <t>SYN04801001 46/// /0223 11028 21067 39781 49793 53071=</t>
  </si>
  <si>
    <t>SYN05401001 41X01 90219 11028 21068 39813 49825 53086 73973=</t>
  </si>
  <si>
    <t>SYN08201001 11X02 93619 11042 21068 39877 49889 53064 69971 77773 222// 00015 333 91135=</t>
  </si>
  <si>
    <t>||BLSN</t>
  </si>
  <si>
    <t>SYN07601001 11X06 93614 11070 21095 39990 40002 51051 60012 73873 333 11025 91128=</t>
  </si>
  <si>
    <t>SYN07001001 11X07 93410 11067 21113 30071 40083 51037 69911 77273 333 91125=</t>
  </si>
  <si>
    <t>OVC:08 20</t>
  </si>
  <si>
    <t>BKN:07 26</t>
  </si>
  <si>
    <t>SYN06001001 41556 72507 11052 21109 30089 40101 58011 72273 875//=</t>
  </si>
  <si>
    <t>BKN:06 20</t>
  </si>
  <si>
    <t>OVC:08 26</t>
  </si>
  <si>
    <t>SYN08201001 11565 82009 11031 21071 30033 40045 58029 69912 70222 885// 333 11029 91112=</t>
  </si>
  <si>
    <t>SYN07601001 11565 81513 11005 21023 39929 49941 58062 60001 71522 885// 333 91118=</t>
  </si>
  <si>
    <t>SYN04801001 46/// /1413 10008 20003 39855 49867 58075=</t>
  </si>
  <si>
    <t>OVC:08 7</t>
  </si>
  <si>
    <t>28.91s</t>
  </si>
  <si>
    <t>28.87s</t>
  </si>
  <si>
    <t>OVC:08 2</t>
  </si>
  <si>
    <t>BKN:05 20</t>
  </si>
  <si>
    <t>BKN:05 7</t>
  </si>
  <si>
    <t>id</t>
  </si>
  <si>
    <t>date, time</t>
  </si>
  <si>
    <t>type of weather observation</t>
  </si>
  <si>
    <t>atmostpheric pressure reduced to sea level using temperature profile of the "standard" atmosphere (in Hg)</t>
  </si>
  <si>
    <t>dew point temperature (need to check if F or C)</t>
  </si>
  <si>
    <t>dry-bulb temperature, commonly used as standard air temperature (need to check if F or C)</t>
  </si>
  <si>
    <t>inches of precipitation in the last hour (T = trace amount)</t>
  </si>
  <si>
    <t>weather reported by automated sensors or manual human observation (automated | automated | manual)</t>
  </si>
  <si>
    <t>difference in pressure over the past 3 hours (prefixed with + or - to indicate increase or decrease) (in Hg)</t>
  </si>
  <si>
    <t>pressure tendency (0-3 = increase in pressure over previous 3 hours, 5-8 = decrease over the previous 3 hours, 4 = no change during previous 3 hours)</t>
  </si>
  <si>
    <t>relative humidity (nearest whole percentage)</t>
  </si>
  <si>
    <t>a report of each cloud layer giving the following information:</t>
  </si>
  <si>
    <t>coverage</t>
  </si>
  <si>
    <t>layer</t>
  </si>
  <si>
    <t>cloud base height (hundreds of feet)</t>
  </si>
  <si>
    <t>sea level pressure given in inches of mercury (in Hg)</t>
  </si>
  <si>
    <t>atmospheric pressure observed at station (in Hg)</t>
  </si>
  <si>
    <t>horizontal distance an object can be seen (miles)</t>
  </si>
  <si>
    <t>wet-bulb temperature (need to check if F or C)</t>
  </si>
  <si>
    <t>wind direction from true north using compass directions (000 = calm winds)</t>
  </si>
  <si>
    <t>wind gusts occurring at time of observation (mph)</t>
  </si>
  <si>
    <t>speed of wind at time of observation (mph)</t>
  </si>
  <si>
    <t>time of sunrise</t>
  </si>
  <si>
    <t>time of sunset</t>
  </si>
  <si>
    <t>average daily dew point temperature</t>
  </si>
  <si>
    <t>average temperature for day</t>
  </si>
  <si>
    <t>average daily relative humidity</t>
  </si>
  <si>
    <t>daily average sea level pressure (in Hg)</t>
  </si>
  <si>
    <t>daily average station pressure (in Hg)</t>
  </si>
  <si>
    <t>daily average wind speed</t>
  </si>
  <si>
    <t>cooling degree days</t>
  </si>
  <si>
    <t>average temperature's departure from (1981-2010) normal temperature</t>
  </si>
  <si>
    <t>heating degree days</t>
  </si>
  <si>
    <t>max temperature for day</t>
  </si>
  <si>
    <t>min temperature for day</t>
  </si>
  <si>
    <t>direction of wind during peak wind speed</t>
  </si>
  <si>
    <t>peak wind speed for the day (mph)</t>
  </si>
  <si>
    <t>water equivalent amount of precipitation for the day (in), T = trace amounts of precipitation</t>
  </si>
  <si>
    <t>daily reading of snow on ground (in), T = trace amounts</t>
  </si>
  <si>
    <t>daily amount of snowfall (T = trace amounts)</t>
  </si>
  <si>
    <t>direction of wind during maximum sustained wind speed for the day</t>
  </si>
  <si>
    <t>maximum sustained wind speed for the day (mph)</t>
  </si>
  <si>
    <t>daily occurrences of weather type</t>
  </si>
  <si>
    <t>Coverage</t>
  </si>
  <si>
    <t>Meaning</t>
  </si>
  <si>
    <t>Layer</t>
  </si>
  <si>
    <t>Cloud base height at lowest point of layer</t>
  </si>
  <si>
    <t>CLR</t>
  </si>
  <si>
    <t>clear sky</t>
  </si>
  <si>
    <t>00</t>
  </si>
  <si>
    <t>Given in hundreds of feet</t>
  </si>
  <si>
    <t>FEW</t>
  </si>
  <si>
    <t>few clouds</t>
  </si>
  <si>
    <t>01</t>
  </si>
  <si>
    <t>02</t>
  </si>
  <si>
    <t>SCT</t>
  </si>
  <si>
    <t>scattered clouds</t>
  </si>
  <si>
    <t>03</t>
  </si>
  <si>
    <t>04</t>
  </si>
  <si>
    <t>BKN</t>
  </si>
  <si>
    <t>broken clouds</t>
  </si>
  <si>
    <t>05</t>
  </si>
  <si>
    <t>06</t>
  </si>
  <si>
    <t>07</t>
  </si>
  <si>
    <t>OVC</t>
  </si>
  <si>
    <t>overcast</t>
  </si>
  <si>
    <t>08</t>
  </si>
  <si>
    <t>VV</t>
  </si>
  <si>
    <t>obscured sky</t>
  </si>
  <si>
    <t>09</t>
  </si>
  <si>
    <t>partially obscured sky</t>
  </si>
  <si>
    <t>10</t>
  </si>
  <si>
    <t xml:space="preserve">Since up to 3 cloud layers can be reported, the full state of the sky can best be determined by the
contraction given for the last layer. In other words if three layers are reported and the third layer uses BKN then
the total state of sky is BKN which is similar in definition to “mostly cloudy.” OVC is similar to “cloudy” or
overcast and FEW or SCT is similar to “partly cloudy.” It should also be noted that in cases where there are
more than 3 cloud layers, the highest layers will not be reported. </t>
  </si>
  <si>
    <t>AU Code</t>
  </si>
  <si>
    <t>AU Code #</t>
  </si>
  <si>
    <t>Combined</t>
  </si>
  <si>
    <t>AU Prefix</t>
  </si>
  <si>
    <t>AU Prefix Meaning</t>
  </si>
  <si>
    <t>AW Code</t>
  </si>
  <si>
    <t>MW Code</t>
  </si>
  <si>
    <t>DZ</t>
  </si>
  <si>
    <t>drizzle</t>
  </si>
  <si>
    <t>-</t>
  </si>
  <si>
    <t>light</t>
  </si>
  <si>
    <t>RA</t>
  </si>
  <si>
    <t>rain</t>
  </si>
  <si>
    <t>heavy</t>
  </si>
  <si>
    <t>SN</t>
  </si>
  <si>
    <t>snow</t>
  </si>
  <si>
    <t>MC</t>
  </si>
  <si>
    <t>vicinity</t>
  </si>
  <si>
    <t>SG</t>
  </si>
  <si>
    <t>snow grains</t>
  </si>
  <si>
    <t>MI</t>
  </si>
  <si>
    <t>shallow</t>
  </si>
  <si>
    <t>IC</t>
  </si>
  <si>
    <t>ice crystals</t>
  </si>
  <si>
    <t>PR</t>
  </si>
  <si>
    <t>partial</t>
  </si>
  <si>
    <t>PL</t>
  </si>
  <si>
    <t>ice pellets</t>
  </si>
  <si>
    <t>BC</t>
  </si>
  <si>
    <t>patches</t>
  </si>
  <si>
    <t>GR</t>
  </si>
  <si>
    <t>hail</t>
  </si>
  <si>
    <t>DR</t>
  </si>
  <si>
    <t>low drifting</t>
  </si>
  <si>
    <t>GS</t>
  </si>
  <si>
    <t>small hail and/or snow pellets</t>
  </si>
  <si>
    <t>BL</t>
  </si>
  <si>
    <t>blowing</t>
  </si>
  <si>
    <t>UP</t>
  </si>
  <si>
    <t>unknown precipitation</t>
  </si>
  <si>
    <t>SH</t>
  </si>
  <si>
    <t>showers</t>
  </si>
  <si>
    <t>BR</t>
  </si>
  <si>
    <t>1</t>
  </si>
  <si>
    <t>mist</t>
  </si>
  <si>
    <t>TS</t>
  </si>
  <si>
    <t>thunderstorm</t>
  </si>
  <si>
    <t>FG</t>
  </si>
  <si>
    <t>2</t>
  </si>
  <si>
    <t>fog</t>
  </si>
  <si>
    <t>FZ</t>
  </si>
  <si>
    <t>freezing</t>
  </si>
  <si>
    <t>FU</t>
  </si>
  <si>
    <t>3</t>
  </si>
  <si>
    <t>smoke</t>
  </si>
  <si>
    <t>VA</t>
  </si>
  <si>
    <t>4</t>
  </si>
  <si>
    <t>volcanic ash</t>
  </si>
  <si>
    <t>DU</t>
  </si>
  <si>
    <t>5</t>
  </si>
  <si>
    <t>widespread dust</t>
  </si>
  <si>
    <t>SA</t>
  </si>
  <si>
    <t>6</t>
  </si>
  <si>
    <t>sand</t>
  </si>
  <si>
    <t>HZ</t>
  </si>
  <si>
    <t>7</t>
  </si>
  <si>
    <t>haze</t>
  </si>
  <si>
    <t>PY</t>
  </si>
  <si>
    <t>8</t>
  </si>
  <si>
    <t>spray</t>
  </si>
  <si>
    <t>PO</t>
  </si>
  <si>
    <t>well-developed dust/sand whirls</t>
  </si>
  <si>
    <t>SQ</t>
  </si>
  <si>
    <t>squalls</t>
  </si>
  <si>
    <t>FC</t>
  </si>
  <si>
    <t>funnel cloud, waterspout, tornado</t>
  </si>
  <si>
    <t>SS</t>
  </si>
  <si>
    <t>sandstorm</t>
  </si>
  <si>
    <t>DS</t>
  </si>
  <si>
    <t>duststorm</t>
  </si>
  <si>
    <t>Only keep features highlighted in green</t>
  </si>
  <si>
    <t>Convert columns to correct type</t>
  </si>
  <si>
    <t>Conversion needed</t>
  </si>
  <si>
    <t>Column</t>
  </si>
  <si>
    <t>from type</t>
  </si>
  <si>
    <t>to type</t>
  </si>
  <si>
    <t>Nulls</t>
  </si>
  <si>
    <t>Null count (does not include *)</t>
  </si>
  <si>
    <t>Other notes (based on 2015 data)</t>
  </si>
  <si>
    <t>No</t>
  </si>
  <si>
    <t>Yes</t>
  </si>
  <si>
    <t>String</t>
  </si>
  <si>
    <t>Datetime</t>
  </si>
  <si>
    <t>Double</t>
  </si>
  <si>
    <t>Need to be addressed</t>
  </si>
  <si>
    <t>Contains some values with "s" at end -- elimintated this</t>
  </si>
  <si>
    <t>Assumed to be F since max = 98, min = -58</t>
  </si>
  <si>
    <t>Assumed to be F since max = 117, min = -48</t>
  </si>
  <si>
    <t>Addressed by filling with 0</t>
  </si>
  <si>
    <t>Convert "T" values to 0, create separate trace column</t>
  </si>
  <si>
    <t>Binary</t>
  </si>
  <si>
    <t>Needs to be addressed</t>
  </si>
  <si>
    <t>Special Data Processing</t>
  </si>
  <si>
    <t>Take value before "s"</t>
  </si>
  <si>
    <t>Cast as double</t>
  </si>
  <si>
    <t>Replace "*" with null</t>
  </si>
  <si>
    <t>Replace "T" with 0</t>
  </si>
  <si>
    <t>Convert to 3 new binary cols</t>
  </si>
  <si>
    <t>Take value before "V"</t>
  </si>
  <si>
    <t>Replace "VRB" with null</t>
  </si>
  <si>
    <t>Replace "*" with 0</t>
  </si>
  <si>
    <t>Get maximum sub-hourly value</t>
  </si>
  <si>
    <t>Fill NAs with 0</t>
  </si>
  <si>
    <t>Add Columns</t>
  </si>
  <si>
    <t>New Column Name</t>
  </si>
  <si>
    <t>DATEHOUR</t>
  </si>
  <si>
    <t>date and hour of weather reading, no minute</t>
  </si>
  <si>
    <t>Trace_Rain</t>
  </si>
  <si>
    <t>binary variable - is there trace precipitation (check for "T" in HourlyPrecipitation)</t>
  </si>
  <si>
    <t>NonZero_Rain</t>
  </si>
  <si>
    <t>binary variable - is the precipitation either trace or greater than 0</t>
  </si>
  <si>
    <t>Calm_Winds</t>
  </si>
  <si>
    <t>binary variable - is the hourly wind direction "000"</t>
  </si>
  <si>
    <t>Sky_Conditions_CLR</t>
  </si>
  <si>
    <t>binary variable - when hourly sky conditions indicate CLR (clear)</t>
  </si>
  <si>
    <t>Sky_Conditions_FEW</t>
  </si>
  <si>
    <t>binary variable - when hourly sky conditions indicate FEW (few clouds)</t>
  </si>
  <si>
    <t>Sky_Conditions_SCT</t>
  </si>
  <si>
    <t>binary variable - when hourly sky conditions indicate SCT (scattered clouds)</t>
  </si>
  <si>
    <t>Sky_Conditions_BKN</t>
  </si>
  <si>
    <t>binary variable - when hourly sky conditions indicate BKN (broken clouds)</t>
  </si>
  <si>
    <t>Sky_Conditions_OVC</t>
  </si>
  <si>
    <t>binary variable - when hourly sky conditions indicate OVC (overcast)</t>
  </si>
  <si>
    <t>Sky_Conditions_VV</t>
  </si>
  <si>
    <t>binary variable - when hourly sky conditions indicate VV (obscured sky)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</si>
</sst>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sz val="12.0"/>
      <color rgb="FF000000"/>
      <name val="Calibri"/>
    </font>
    <font>
      <b/>
      <color theme="1"/>
      <name val="Arial"/>
      <scheme val="minor"/>
    </font>
    <font/>
  </fonts>
  <fills count="4">
    <fill>
      <patternFill patternType="none"/>
    </fill>
    <fill>
      <patternFill patternType="lightGray"/>
    </fill>
    <fill>
      <patternFill patternType="solid">
        <fgColor rgb="FFD9EAD3"/>
        <bgColor rgb="FFD9EAD3"/>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49" xfId="0" applyAlignment="1" applyFont="1" applyNumberFormat="1">
      <alignment readingOrder="0"/>
    </xf>
    <xf borderId="0" fillId="0" fontId="3" numFmtId="0" xfId="0" applyAlignment="1" applyFont="1">
      <alignment readingOrder="0"/>
    </xf>
    <xf borderId="1" fillId="0" fontId="3" numFmtId="0" xfId="0" applyAlignment="1" applyBorder="1" applyFont="1">
      <alignment readingOrder="0"/>
    </xf>
    <xf borderId="1" fillId="0" fontId="1" numFmtId="0" xfId="0" applyAlignment="1" applyBorder="1" applyFont="1">
      <alignment readingOrder="0"/>
    </xf>
    <xf borderId="1" fillId="2" fontId="1" numFmtId="0" xfId="0" applyBorder="1" applyFont="1"/>
    <xf borderId="1" fillId="0" fontId="1" numFmtId="0" xfId="0" applyBorder="1" applyFont="1"/>
    <xf borderId="1" fillId="3" fontId="1" numFmtId="0" xfId="0" applyAlignment="1" applyBorder="1" applyFill="1" applyFont="1">
      <alignment readingOrder="0"/>
    </xf>
    <xf borderId="1" fillId="2" fontId="3" numFmtId="0" xfId="0" applyBorder="1" applyFont="1"/>
    <xf borderId="1" fillId="2" fontId="3" numFmtId="0" xfId="0" applyAlignment="1" applyBorder="1" applyFont="1">
      <alignment readingOrder="0"/>
    </xf>
    <xf borderId="2" fillId="0" fontId="3" numFmtId="0" xfId="0" applyAlignment="1" applyBorder="1" applyFont="1">
      <alignment readingOrder="0"/>
    </xf>
    <xf borderId="3" fillId="0" fontId="4" numFmtId="0" xfId="0" applyBorder="1" applyFont="1"/>
    <xf borderId="4" fillId="0" fontId="4" numFmtId="0" xfId="0" applyBorder="1" applyFont="1"/>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c r="A2" s="1">
        <v>1.001099999E9</v>
      </c>
      <c r="B2" s="2">
        <v>43831.0</v>
      </c>
      <c r="C2" s="1">
        <v>70.9333333</v>
      </c>
      <c r="D2" s="1">
        <v>-8.6666667</v>
      </c>
      <c r="E2" s="1">
        <v>9.0</v>
      </c>
      <c r="F2" s="1" t="s">
        <v>123</v>
      </c>
      <c r="G2" s="1" t="s">
        <v>124</v>
      </c>
      <c r="H2" s="1">
        <v>4.0</v>
      </c>
      <c r="J2" s="1">
        <v>32.0</v>
      </c>
      <c r="K2" s="1">
        <v>33.0</v>
      </c>
      <c r="N2" s="1">
        <v>0.08</v>
      </c>
      <c r="O2" s="1">
        <v>8.0</v>
      </c>
      <c r="P2" s="1">
        <v>96.0</v>
      </c>
      <c r="R2" s="1">
        <v>28.98</v>
      </c>
      <c r="S2" s="1">
        <v>28.95</v>
      </c>
      <c r="U2" s="1">
        <v>33.0</v>
      </c>
      <c r="V2" s="1">
        <v>108.0</v>
      </c>
      <c r="W2" s="1">
        <v>12.0</v>
      </c>
      <c r="X2" s="1">
        <v>10.0</v>
      </c>
      <c r="DI2" s="1" t="s">
        <v>125</v>
      </c>
    </row>
    <row r="3">
      <c r="A3" s="1">
        <v>1.001099999E9</v>
      </c>
      <c r="B3" s="2">
        <v>43831.041666666664</v>
      </c>
      <c r="C3" s="1">
        <v>70.9333333</v>
      </c>
      <c r="D3" s="1">
        <v>-8.6666667</v>
      </c>
      <c r="E3" s="1">
        <v>9.0</v>
      </c>
      <c r="F3" s="1" t="s">
        <v>123</v>
      </c>
      <c r="G3" s="1" t="s">
        <v>124</v>
      </c>
      <c r="H3" s="1">
        <v>4.0</v>
      </c>
      <c r="J3" s="1">
        <v>33.0</v>
      </c>
      <c r="K3" s="1">
        <v>34.0</v>
      </c>
      <c r="N3" s="1">
        <v>0.06</v>
      </c>
      <c r="O3" s="1">
        <v>7.0</v>
      </c>
      <c r="P3" s="1">
        <v>97.0</v>
      </c>
      <c r="R3" s="1">
        <v>28.97</v>
      </c>
      <c r="S3" s="1">
        <v>28.94</v>
      </c>
      <c r="U3" s="1">
        <v>34.0</v>
      </c>
      <c r="V3" s="1">
        <v>110.0</v>
      </c>
      <c r="X3" s="1">
        <v>11.0</v>
      </c>
      <c r="DI3" s="1" t="s">
        <v>126</v>
      </c>
    </row>
    <row r="4">
      <c r="A4" s="1">
        <v>1.001099999E9</v>
      </c>
      <c r="B4" s="2">
        <v>43831.083333333336</v>
      </c>
      <c r="C4" s="1">
        <v>70.9333333</v>
      </c>
      <c r="D4" s="1">
        <v>-8.6666667</v>
      </c>
      <c r="E4" s="1">
        <v>9.0</v>
      </c>
      <c r="F4" s="1" t="s">
        <v>123</v>
      </c>
      <c r="G4" s="1" t="s">
        <v>124</v>
      </c>
      <c r="H4" s="1">
        <v>4.0</v>
      </c>
      <c r="J4" s="1">
        <v>33.0</v>
      </c>
      <c r="K4" s="1">
        <v>34.0</v>
      </c>
      <c r="N4" s="1">
        <v>0.08</v>
      </c>
      <c r="O4" s="1">
        <v>8.0</v>
      </c>
      <c r="P4" s="1">
        <v>96.0</v>
      </c>
      <c r="R4" s="1">
        <v>28.93</v>
      </c>
      <c r="S4" s="1">
        <v>28.9</v>
      </c>
      <c r="U4" s="1">
        <v>34.0</v>
      </c>
      <c r="V4" s="1">
        <v>90.0</v>
      </c>
      <c r="X4" s="1">
        <v>13.0</v>
      </c>
      <c r="DI4" s="1" t="s">
        <v>127</v>
      </c>
    </row>
    <row r="5">
      <c r="A5" s="1">
        <v>1.001099999E9</v>
      </c>
      <c r="B5" s="2">
        <v>43831.125</v>
      </c>
      <c r="C5" s="1">
        <v>70.9333333</v>
      </c>
      <c r="D5" s="1">
        <v>-8.6666667</v>
      </c>
      <c r="E5" s="1">
        <v>9.0</v>
      </c>
      <c r="F5" s="1" t="s">
        <v>123</v>
      </c>
      <c r="G5" s="1" t="s">
        <v>124</v>
      </c>
      <c r="H5" s="1">
        <v>4.0</v>
      </c>
      <c r="J5" s="1">
        <v>34.0</v>
      </c>
      <c r="K5" s="1">
        <v>35.0</v>
      </c>
      <c r="N5" s="1">
        <v>0.08</v>
      </c>
      <c r="O5" s="1">
        <v>8.0</v>
      </c>
      <c r="P5" s="1">
        <v>97.0</v>
      </c>
      <c r="R5" s="1">
        <v>28.91</v>
      </c>
      <c r="S5" s="1">
        <v>28.87</v>
      </c>
      <c r="U5" s="1">
        <v>35.0</v>
      </c>
      <c r="V5" s="1">
        <v>109.0</v>
      </c>
      <c r="W5" s="1">
        <v>13.0</v>
      </c>
      <c r="X5" s="1">
        <v>11.0</v>
      </c>
      <c r="DI5" s="1" t="s">
        <v>125</v>
      </c>
    </row>
    <row r="6">
      <c r="A6" s="1">
        <v>1.001099999E9</v>
      </c>
      <c r="B6" s="2">
        <v>43831.166666666664</v>
      </c>
      <c r="C6" s="1">
        <v>70.9333333</v>
      </c>
      <c r="D6" s="1">
        <v>-8.6666667</v>
      </c>
      <c r="E6" s="1">
        <v>9.0</v>
      </c>
      <c r="F6" s="1" t="s">
        <v>123</v>
      </c>
      <c r="G6" s="1" t="s">
        <v>124</v>
      </c>
      <c r="H6" s="1">
        <v>4.0</v>
      </c>
      <c r="J6" s="1">
        <v>34.0</v>
      </c>
      <c r="K6" s="1">
        <v>35.0</v>
      </c>
      <c r="N6" s="1">
        <v>0.09</v>
      </c>
      <c r="O6" s="1">
        <v>8.0</v>
      </c>
      <c r="P6" s="1">
        <v>97.0</v>
      </c>
      <c r="R6" s="1">
        <v>28.88</v>
      </c>
      <c r="S6" s="1">
        <v>28.84</v>
      </c>
      <c r="U6" s="1">
        <v>35.0</v>
      </c>
      <c r="V6" s="1">
        <v>104.0</v>
      </c>
      <c r="W6" s="1">
        <v>12.0</v>
      </c>
      <c r="X6" s="1">
        <v>10.0</v>
      </c>
      <c r="DI6" s="1" t="s">
        <v>125</v>
      </c>
    </row>
    <row r="7">
      <c r="A7" s="1">
        <v>1.001099999E9</v>
      </c>
      <c r="B7" s="2">
        <v>43831.208333333336</v>
      </c>
      <c r="C7" s="1">
        <v>70.9333333</v>
      </c>
      <c r="D7" s="1">
        <v>-8.6666667</v>
      </c>
      <c r="E7" s="1">
        <v>9.0</v>
      </c>
      <c r="F7" s="1" t="s">
        <v>123</v>
      </c>
      <c r="G7" s="1" t="s">
        <v>124</v>
      </c>
      <c r="H7" s="1">
        <v>4.0</v>
      </c>
      <c r="J7" s="1">
        <v>34.0</v>
      </c>
      <c r="K7" s="1">
        <v>34.0</v>
      </c>
      <c r="M7" s="1" t="s">
        <v>128</v>
      </c>
      <c r="N7" s="1">
        <v>0.08</v>
      </c>
      <c r="O7" s="1">
        <v>8.0</v>
      </c>
      <c r="P7" s="1">
        <v>98.0</v>
      </c>
      <c r="R7" s="1">
        <v>28.85</v>
      </c>
      <c r="S7" s="1">
        <v>28.82</v>
      </c>
      <c r="T7" s="1">
        <v>0.62</v>
      </c>
      <c r="U7" s="1">
        <v>34.0</v>
      </c>
      <c r="V7" s="1">
        <v>194.0</v>
      </c>
      <c r="W7" s="1">
        <v>16.0</v>
      </c>
      <c r="X7" s="1">
        <v>5.0</v>
      </c>
      <c r="DI7" s="1" t="s">
        <v>125</v>
      </c>
    </row>
    <row r="8">
      <c r="A8" s="1">
        <v>1.001099999E9</v>
      </c>
      <c r="B8" s="2">
        <v>43831.25</v>
      </c>
      <c r="C8" s="1">
        <v>70.9333333</v>
      </c>
      <c r="D8" s="1">
        <v>-8.6666667</v>
      </c>
      <c r="E8" s="1">
        <v>9.0</v>
      </c>
      <c r="F8" s="1" t="s">
        <v>123</v>
      </c>
      <c r="G8" s="1" t="s">
        <v>124</v>
      </c>
      <c r="H8" s="1">
        <v>4.0</v>
      </c>
      <c r="J8" s="1">
        <v>32.0</v>
      </c>
      <c r="K8" s="1">
        <v>33.0</v>
      </c>
      <c r="N8" s="1">
        <v>0.08</v>
      </c>
      <c r="O8" s="1">
        <v>8.0</v>
      </c>
      <c r="P8" s="1">
        <v>97.0</v>
      </c>
      <c r="R8" s="1">
        <v>28.82</v>
      </c>
      <c r="S8" s="1">
        <v>28.79</v>
      </c>
      <c r="U8" s="1">
        <v>33.0</v>
      </c>
      <c r="V8" s="1">
        <v>202.0</v>
      </c>
      <c r="X8" s="1">
        <v>10.0</v>
      </c>
      <c r="DI8" s="1" t="s">
        <v>125</v>
      </c>
    </row>
    <row r="9">
      <c r="A9" s="1">
        <v>1.001099999E9</v>
      </c>
      <c r="B9" s="2">
        <v>43831.291666666664</v>
      </c>
      <c r="C9" s="1">
        <v>70.9333333</v>
      </c>
      <c r="D9" s="1">
        <v>-8.6666667</v>
      </c>
      <c r="E9" s="1">
        <v>9.0</v>
      </c>
      <c r="F9" s="1" t="s">
        <v>123</v>
      </c>
      <c r="G9" s="1" t="s">
        <v>124</v>
      </c>
      <c r="H9" s="1">
        <v>4.0</v>
      </c>
      <c r="J9" s="1">
        <v>32.0</v>
      </c>
      <c r="K9" s="1">
        <v>33.0</v>
      </c>
      <c r="N9" s="1">
        <v>0.09</v>
      </c>
      <c r="O9" s="1">
        <v>8.0</v>
      </c>
      <c r="P9" s="1">
        <v>96.0</v>
      </c>
      <c r="R9" s="1">
        <v>28.79</v>
      </c>
      <c r="S9" s="1">
        <v>28.76</v>
      </c>
      <c r="U9" s="1">
        <v>33.0</v>
      </c>
      <c r="V9" s="1">
        <v>195.0</v>
      </c>
      <c r="W9" s="1">
        <v>13.0</v>
      </c>
      <c r="X9" s="1">
        <v>9.0</v>
      </c>
      <c r="DI9" s="1" t="s">
        <v>125</v>
      </c>
    </row>
    <row r="10">
      <c r="A10" s="1">
        <v>1.001099999E9</v>
      </c>
      <c r="B10" s="2">
        <v>43831.333333333336</v>
      </c>
      <c r="C10" s="1">
        <v>70.9333333</v>
      </c>
      <c r="D10" s="1">
        <v>-8.6666667</v>
      </c>
      <c r="E10" s="1">
        <v>9.0</v>
      </c>
      <c r="F10" s="1" t="s">
        <v>123</v>
      </c>
      <c r="G10" s="1" t="s">
        <v>124</v>
      </c>
      <c r="H10" s="1">
        <v>4.0</v>
      </c>
      <c r="J10" s="1">
        <v>32.0</v>
      </c>
      <c r="K10" s="1">
        <v>33.0</v>
      </c>
      <c r="N10" s="1">
        <v>0.07</v>
      </c>
      <c r="O10" s="1">
        <v>6.0</v>
      </c>
      <c r="P10" s="1">
        <v>96.0</v>
      </c>
      <c r="Q10" s="1" t="s">
        <v>129</v>
      </c>
      <c r="R10" s="1">
        <v>28.78</v>
      </c>
      <c r="S10" s="1">
        <v>28.75</v>
      </c>
      <c r="T10" s="1">
        <v>3.11</v>
      </c>
      <c r="U10" s="1">
        <v>33.0</v>
      </c>
      <c r="V10" s="1">
        <v>200.0</v>
      </c>
      <c r="X10" s="1">
        <v>11.0</v>
      </c>
      <c r="DI10" s="1" t="s">
        <v>130</v>
      </c>
    </row>
    <row r="11">
      <c r="A11" s="1">
        <v>1.001099999E9</v>
      </c>
      <c r="B11" s="2">
        <v>43831.375</v>
      </c>
      <c r="C11" s="1">
        <v>70.9333333</v>
      </c>
      <c r="D11" s="1">
        <v>-8.6666667</v>
      </c>
      <c r="E11" s="1">
        <v>9.0</v>
      </c>
      <c r="F11" s="1" t="s">
        <v>123</v>
      </c>
      <c r="G11" s="1" t="s">
        <v>124</v>
      </c>
      <c r="H11" s="1">
        <v>4.0</v>
      </c>
      <c r="J11" s="1">
        <v>32.0</v>
      </c>
      <c r="K11" s="1">
        <v>33.0</v>
      </c>
      <c r="N11" s="1">
        <v>0.07</v>
      </c>
      <c r="O11" s="1">
        <v>8.0</v>
      </c>
      <c r="P11" s="1">
        <v>96.0</v>
      </c>
      <c r="R11" s="1">
        <v>28.75</v>
      </c>
      <c r="S11" s="1">
        <v>28.72</v>
      </c>
      <c r="U11" s="1">
        <v>33.0</v>
      </c>
      <c r="V11" s="1">
        <v>214.0</v>
      </c>
      <c r="X11" s="1">
        <v>3.0</v>
      </c>
      <c r="DI11" s="1" t="s">
        <v>125</v>
      </c>
    </row>
    <row r="12">
      <c r="A12" s="1">
        <v>1.001099999E9</v>
      </c>
      <c r="B12" s="2">
        <v>43831.416666666664</v>
      </c>
      <c r="C12" s="1">
        <v>70.9333333</v>
      </c>
      <c r="D12" s="1">
        <v>-8.6666667</v>
      </c>
      <c r="E12" s="1">
        <v>9.0</v>
      </c>
      <c r="F12" s="1" t="s">
        <v>123</v>
      </c>
      <c r="G12" s="1" t="s">
        <v>124</v>
      </c>
      <c r="H12" s="1">
        <v>4.0</v>
      </c>
      <c r="J12" s="1">
        <v>32.0</v>
      </c>
      <c r="K12" s="1">
        <v>32.0</v>
      </c>
      <c r="N12" s="1">
        <v>0.05</v>
      </c>
      <c r="O12" s="1">
        <v>8.0</v>
      </c>
      <c r="P12" s="1">
        <v>97.0</v>
      </c>
      <c r="R12" s="1">
        <v>28.74</v>
      </c>
      <c r="S12" s="1">
        <v>28.71</v>
      </c>
      <c r="U12" s="1">
        <v>32.0</v>
      </c>
      <c r="V12" s="1">
        <v>192.0</v>
      </c>
      <c r="X12" s="1">
        <v>5.0</v>
      </c>
      <c r="DI12" s="1" t="s">
        <v>125</v>
      </c>
    </row>
    <row r="13">
      <c r="A13" s="1">
        <v>1.001099999E9</v>
      </c>
      <c r="B13" s="2">
        <v>43831.458333333336</v>
      </c>
      <c r="C13" s="1">
        <v>70.9333333</v>
      </c>
      <c r="D13" s="1">
        <v>-8.6666667</v>
      </c>
      <c r="E13" s="1">
        <v>9.0</v>
      </c>
      <c r="F13" s="1" t="s">
        <v>123</v>
      </c>
      <c r="G13" s="1" t="s">
        <v>124</v>
      </c>
      <c r="H13" s="1">
        <v>4.0</v>
      </c>
      <c r="J13" s="1">
        <v>32.0</v>
      </c>
      <c r="K13" s="1">
        <v>33.0</v>
      </c>
      <c r="M13" s="1" t="s">
        <v>131</v>
      </c>
      <c r="N13" s="1">
        <v>0.06</v>
      </c>
      <c r="O13" s="1">
        <v>6.0</v>
      </c>
      <c r="P13" s="1">
        <v>97.0</v>
      </c>
      <c r="R13" s="1">
        <v>28.72</v>
      </c>
      <c r="S13" s="1">
        <v>28.69</v>
      </c>
      <c r="T13" s="1">
        <v>0.43</v>
      </c>
      <c r="U13" s="1">
        <v>33.0</v>
      </c>
      <c r="V13" s="1">
        <v>185.0</v>
      </c>
      <c r="W13" s="1">
        <v>15.0</v>
      </c>
      <c r="X13" s="1">
        <v>5.0</v>
      </c>
      <c r="DI13" s="1" t="s">
        <v>125</v>
      </c>
    </row>
    <row r="14">
      <c r="A14" s="1">
        <v>1.001099999E9</v>
      </c>
      <c r="B14" s="2">
        <v>43831.5</v>
      </c>
      <c r="C14" s="1">
        <v>70.9333333</v>
      </c>
      <c r="D14" s="1">
        <v>-8.6666667</v>
      </c>
      <c r="E14" s="1">
        <v>9.0</v>
      </c>
      <c r="F14" s="1" t="s">
        <v>123</v>
      </c>
      <c r="G14" s="1" t="s">
        <v>124</v>
      </c>
      <c r="H14" s="1">
        <v>4.0</v>
      </c>
      <c r="J14" s="1">
        <v>34.0</v>
      </c>
      <c r="K14" s="1">
        <v>35.0</v>
      </c>
      <c r="N14" s="1">
        <v>0.04</v>
      </c>
      <c r="O14" s="1">
        <v>7.0</v>
      </c>
      <c r="P14" s="1">
        <v>96.0</v>
      </c>
      <c r="R14" s="1">
        <v>28.71</v>
      </c>
      <c r="S14" s="1">
        <v>28.68</v>
      </c>
      <c r="U14" s="1">
        <v>35.0</v>
      </c>
      <c r="V14" s="1">
        <v>210.0</v>
      </c>
      <c r="W14" s="1">
        <v>21.0</v>
      </c>
      <c r="X14" s="1">
        <v>14.0</v>
      </c>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4" t="s">
        <v>125</v>
      </c>
      <c r="DK14" s="3"/>
      <c r="DL14" s="3"/>
      <c r="DM14" s="3"/>
      <c r="DN14" s="3"/>
      <c r="DO14" s="3"/>
      <c r="DP14" s="3"/>
      <c r="DQ14" s="3"/>
      <c r="DR14" s="3"/>
      <c r="DS14" s="3"/>
    </row>
    <row r="15">
      <c r="A15" s="1">
        <v>1.001099999E9</v>
      </c>
      <c r="B15" s="2">
        <v>43831.541666666664</v>
      </c>
      <c r="C15" s="1">
        <v>70.9333333</v>
      </c>
      <c r="D15" s="1">
        <v>-8.6666667</v>
      </c>
      <c r="E15" s="1">
        <v>9.0</v>
      </c>
      <c r="F15" s="1" t="s">
        <v>123</v>
      </c>
      <c r="G15" s="1" t="s">
        <v>124</v>
      </c>
      <c r="H15" s="1">
        <v>4.0</v>
      </c>
      <c r="J15" s="1">
        <v>32.0</v>
      </c>
      <c r="K15" s="1">
        <v>35.0</v>
      </c>
      <c r="N15" s="1">
        <v>0.04</v>
      </c>
      <c r="O15" s="1">
        <v>6.0</v>
      </c>
      <c r="P15" s="1">
        <v>87.0</v>
      </c>
      <c r="R15" s="1">
        <v>28.7</v>
      </c>
      <c r="S15" s="1">
        <v>28.67</v>
      </c>
      <c r="U15" s="1">
        <v>34.0</v>
      </c>
      <c r="V15" s="1">
        <v>220.0</v>
      </c>
      <c r="X15" s="1">
        <v>13.0</v>
      </c>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4" t="s">
        <v>132</v>
      </c>
      <c r="DN15" s="3"/>
      <c r="DO15" s="3"/>
      <c r="DP15" s="3"/>
      <c r="DQ15" s="3"/>
      <c r="DR15" s="3"/>
      <c r="DS15" s="3"/>
    </row>
    <row r="16">
      <c r="A16" s="1">
        <v>1.001099999E9</v>
      </c>
      <c r="B16" s="2">
        <v>43831.583333333336</v>
      </c>
      <c r="C16" s="1">
        <v>70.9333333</v>
      </c>
      <c r="D16" s="1">
        <v>-8.6666667</v>
      </c>
      <c r="E16" s="1">
        <v>9.0</v>
      </c>
      <c r="F16" s="1" t="s">
        <v>123</v>
      </c>
      <c r="G16" s="1" t="s">
        <v>124</v>
      </c>
      <c r="H16" s="1">
        <v>4.0</v>
      </c>
      <c r="J16" s="1">
        <v>29.0</v>
      </c>
      <c r="K16" s="1">
        <v>34.0</v>
      </c>
      <c r="N16" s="1">
        <v>0.02</v>
      </c>
      <c r="O16" s="1">
        <v>5.0</v>
      </c>
      <c r="P16" s="1">
        <v>83.0</v>
      </c>
      <c r="Q16" s="1" t="s">
        <v>133</v>
      </c>
      <c r="R16" s="1">
        <v>28.7</v>
      </c>
      <c r="S16" s="1">
        <v>28.67</v>
      </c>
      <c r="T16" s="1">
        <v>9.32</v>
      </c>
      <c r="U16" s="1">
        <v>32.0</v>
      </c>
      <c r="V16" s="1">
        <v>217.0</v>
      </c>
      <c r="W16" s="1">
        <v>23.0</v>
      </c>
      <c r="X16" s="1">
        <v>14.0</v>
      </c>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4" t="s">
        <v>125</v>
      </c>
      <c r="DK16" s="3"/>
      <c r="DL16" s="3"/>
      <c r="DM16" s="3"/>
      <c r="DN16" s="3"/>
      <c r="DO16" s="3"/>
      <c r="DP16" s="3"/>
      <c r="DQ16" s="3"/>
      <c r="DR16" s="3"/>
      <c r="DS16" s="3"/>
    </row>
    <row r="17">
      <c r="A17" s="1">
        <v>1.001099999E9</v>
      </c>
      <c r="B17" s="2">
        <v>43831.625</v>
      </c>
      <c r="C17" s="1">
        <v>70.9333333</v>
      </c>
      <c r="D17" s="1">
        <v>-8.6666667</v>
      </c>
      <c r="E17" s="1">
        <v>9.0</v>
      </c>
      <c r="F17" s="1" t="s">
        <v>123</v>
      </c>
      <c r="G17" s="1" t="s">
        <v>124</v>
      </c>
      <c r="H17" s="1">
        <v>4.0</v>
      </c>
      <c r="J17" s="1">
        <v>28.0</v>
      </c>
      <c r="K17" s="1">
        <v>32.0</v>
      </c>
      <c r="N17" s="1">
        <v>0.01</v>
      </c>
      <c r="O17" s="1">
        <v>5.0</v>
      </c>
      <c r="P17" s="1">
        <v>85.0</v>
      </c>
      <c r="R17" s="1">
        <v>28.7</v>
      </c>
      <c r="S17" s="1">
        <v>28.66</v>
      </c>
      <c r="U17" s="1">
        <v>30.0</v>
      </c>
      <c r="V17" s="1">
        <v>210.0</v>
      </c>
      <c r="X17" s="1">
        <v>16.0</v>
      </c>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4" t="s">
        <v>134</v>
      </c>
      <c r="DN17" s="3"/>
      <c r="DO17" s="3"/>
      <c r="DP17" s="3"/>
      <c r="DQ17" s="3"/>
      <c r="DR17" s="3"/>
      <c r="DS17" s="3"/>
    </row>
    <row r="18">
      <c r="A18" s="1">
        <v>1.001099999E9</v>
      </c>
      <c r="B18" s="2">
        <v>43831.666666666664</v>
      </c>
      <c r="C18" s="1">
        <v>70.9333333</v>
      </c>
      <c r="D18" s="1">
        <v>-8.6666667</v>
      </c>
      <c r="E18" s="1">
        <v>9.0</v>
      </c>
      <c r="F18" s="1" t="s">
        <v>123</v>
      </c>
      <c r="G18" s="1" t="s">
        <v>124</v>
      </c>
      <c r="H18" s="1">
        <v>4.0</v>
      </c>
      <c r="J18" s="1">
        <v>27.0</v>
      </c>
      <c r="K18" s="1">
        <v>30.0</v>
      </c>
      <c r="N18" s="1">
        <v>-0.01</v>
      </c>
      <c r="O18" s="1">
        <v>3.0</v>
      </c>
      <c r="P18" s="1">
        <v>88.0</v>
      </c>
      <c r="R18" s="1">
        <v>28.71</v>
      </c>
      <c r="S18" s="1">
        <v>28.68</v>
      </c>
      <c r="U18" s="1">
        <v>29.0</v>
      </c>
      <c r="V18" s="1">
        <v>219.0</v>
      </c>
      <c r="W18" s="1">
        <v>26.0</v>
      </c>
      <c r="X18" s="1">
        <v>18.0</v>
      </c>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4" t="s">
        <v>125</v>
      </c>
      <c r="DK18" s="3"/>
      <c r="DL18" s="3"/>
      <c r="DM18" s="3"/>
      <c r="DN18" s="3"/>
      <c r="DO18" s="3"/>
      <c r="DP18" s="3"/>
      <c r="DQ18" s="3"/>
      <c r="DR18" s="3"/>
      <c r="DS18" s="3"/>
    </row>
    <row r="19">
      <c r="A19" s="1">
        <v>1.001099999E9</v>
      </c>
      <c r="B19" s="2">
        <v>43831.708333333336</v>
      </c>
      <c r="C19" s="1">
        <v>70.9333333</v>
      </c>
      <c r="D19" s="1">
        <v>-8.6666667</v>
      </c>
      <c r="E19" s="1">
        <v>9.0</v>
      </c>
      <c r="F19" s="1" t="s">
        <v>123</v>
      </c>
      <c r="G19" s="1" t="s">
        <v>124</v>
      </c>
      <c r="H19" s="1">
        <v>4.0</v>
      </c>
      <c r="J19" s="1">
        <v>24.0</v>
      </c>
      <c r="K19" s="1">
        <v>28.0</v>
      </c>
      <c r="M19" s="1" t="s">
        <v>128</v>
      </c>
      <c r="N19" s="1">
        <v>-0.02</v>
      </c>
      <c r="O19" s="1">
        <v>3.0</v>
      </c>
      <c r="P19" s="1">
        <v>86.0</v>
      </c>
      <c r="Q19" s="1" t="s">
        <v>135</v>
      </c>
      <c r="R19" s="1">
        <v>28.72</v>
      </c>
      <c r="S19" s="1">
        <v>28.69</v>
      </c>
      <c r="T19" s="1">
        <v>6.21</v>
      </c>
      <c r="U19" s="1">
        <v>27.0</v>
      </c>
      <c r="V19" s="1">
        <v>220.0</v>
      </c>
      <c r="X19" s="1">
        <v>16.0</v>
      </c>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4" t="s">
        <v>136</v>
      </c>
      <c r="DQ19" s="3"/>
      <c r="DR19" s="3"/>
      <c r="DS19" s="3"/>
    </row>
    <row r="20">
      <c r="A20" s="1">
        <v>1.001099999E9</v>
      </c>
      <c r="B20" s="2">
        <v>43831.75</v>
      </c>
      <c r="C20" s="1">
        <v>70.9333333</v>
      </c>
      <c r="D20" s="1">
        <v>-8.6666667</v>
      </c>
      <c r="E20" s="1">
        <v>9.0</v>
      </c>
      <c r="F20" s="1" t="s">
        <v>123</v>
      </c>
      <c r="G20" s="1" t="s">
        <v>124</v>
      </c>
      <c r="H20" s="1">
        <v>4.0</v>
      </c>
      <c r="J20" s="1">
        <v>24.0</v>
      </c>
      <c r="K20" s="1">
        <v>27.0</v>
      </c>
      <c r="N20" s="1">
        <v>-0.02</v>
      </c>
      <c r="O20" s="1">
        <v>1.0</v>
      </c>
      <c r="P20" s="1">
        <v>90.0</v>
      </c>
      <c r="R20" s="1">
        <v>28.72</v>
      </c>
      <c r="S20" s="1">
        <v>28.69</v>
      </c>
      <c r="U20" s="1">
        <v>26.0</v>
      </c>
      <c r="V20" s="1">
        <v>219.0</v>
      </c>
      <c r="W20" s="1">
        <v>18.0</v>
      </c>
      <c r="X20" s="1">
        <v>13.0</v>
      </c>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4" t="s">
        <v>125</v>
      </c>
      <c r="DK20" s="3"/>
      <c r="DL20" s="3"/>
      <c r="DM20" s="3"/>
      <c r="DN20" s="3"/>
      <c r="DO20" s="3"/>
      <c r="DP20" s="3"/>
      <c r="DQ20" s="3"/>
      <c r="DR20" s="3"/>
      <c r="DS20" s="3"/>
    </row>
    <row r="21">
      <c r="A21" s="1">
        <v>1.001099999E9</v>
      </c>
      <c r="B21" s="2">
        <v>43831.791666666664</v>
      </c>
      <c r="C21" s="1">
        <v>70.9333333</v>
      </c>
      <c r="D21" s="1">
        <v>-8.6666667</v>
      </c>
      <c r="E21" s="1">
        <v>9.0</v>
      </c>
      <c r="F21" s="1" t="s">
        <v>123</v>
      </c>
      <c r="G21" s="1" t="s">
        <v>124</v>
      </c>
      <c r="H21" s="1">
        <v>4.0</v>
      </c>
      <c r="J21" s="1">
        <v>22.0</v>
      </c>
      <c r="K21" s="1">
        <v>26.0</v>
      </c>
      <c r="N21" s="1">
        <v>-0.01</v>
      </c>
      <c r="O21" s="1">
        <v>0.0</v>
      </c>
      <c r="P21" s="1">
        <v>87.0</v>
      </c>
      <c r="R21" s="1">
        <v>28.72</v>
      </c>
      <c r="S21" s="1">
        <v>28.69</v>
      </c>
      <c r="U21" s="1">
        <v>25.0</v>
      </c>
      <c r="V21" s="1">
        <v>231.0</v>
      </c>
      <c r="W21" s="1">
        <v>19.0</v>
      </c>
      <c r="X21" s="1">
        <v>13.0</v>
      </c>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4" t="s">
        <v>125</v>
      </c>
      <c r="DK21" s="3"/>
      <c r="DL21" s="3"/>
      <c r="DM21" s="3"/>
      <c r="DN21" s="3"/>
      <c r="DO21" s="3"/>
      <c r="DP21" s="3"/>
      <c r="DQ21" s="3"/>
      <c r="DR21" s="3"/>
      <c r="DS21" s="3"/>
    </row>
    <row r="22">
      <c r="A22" s="1">
        <v>1.001099999E9</v>
      </c>
      <c r="B22" s="2">
        <v>43831.833333333336</v>
      </c>
      <c r="C22" s="1">
        <v>70.9333333</v>
      </c>
      <c r="D22" s="1">
        <v>-8.6666667</v>
      </c>
      <c r="E22" s="1">
        <v>9.0</v>
      </c>
      <c r="F22" s="1" t="s">
        <v>123</v>
      </c>
      <c r="G22" s="1" t="s">
        <v>124</v>
      </c>
      <c r="H22" s="1">
        <v>4.0</v>
      </c>
      <c r="J22" s="1">
        <v>21.0</v>
      </c>
      <c r="K22" s="1">
        <v>25.0</v>
      </c>
      <c r="N22" s="1">
        <v>0.0</v>
      </c>
      <c r="O22" s="1">
        <v>5.0</v>
      </c>
      <c r="P22" s="1">
        <v>82.0</v>
      </c>
      <c r="R22" s="1">
        <v>28.72</v>
      </c>
      <c r="S22" s="1">
        <v>28.69</v>
      </c>
      <c r="U22" s="1">
        <v>24.0</v>
      </c>
      <c r="V22" s="1">
        <v>224.0</v>
      </c>
      <c r="W22" s="1">
        <v>28.0</v>
      </c>
      <c r="X22" s="1">
        <v>18.0</v>
      </c>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4" t="s">
        <v>125</v>
      </c>
      <c r="DK22" s="3"/>
      <c r="DL22" s="3"/>
      <c r="DM22" s="3"/>
      <c r="DN22" s="3"/>
      <c r="DO22" s="3"/>
      <c r="DP22" s="3"/>
      <c r="DQ22" s="3"/>
      <c r="DR22" s="3"/>
      <c r="DS22" s="3"/>
    </row>
    <row r="23">
      <c r="A23" s="1">
        <v>1.001099999E9</v>
      </c>
      <c r="B23" s="2">
        <v>43831.875</v>
      </c>
      <c r="C23" s="1">
        <v>70.9333333</v>
      </c>
      <c r="D23" s="1">
        <v>-8.6666667</v>
      </c>
      <c r="E23" s="1">
        <v>9.0</v>
      </c>
      <c r="F23" s="1" t="s">
        <v>123</v>
      </c>
      <c r="G23" s="1" t="s">
        <v>124</v>
      </c>
      <c r="H23" s="1">
        <v>4.0</v>
      </c>
      <c r="J23" s="1">
        <v>19.0</v>
      </c>
      <c r="K23" s="1">
        <v>24.0</v>
      </c>
      <c r="N23" s="1">
        <v>0.01</v>
      </c>
      <c r="O23" s="1">
        <v>8.0</v>
      </c>
      <c r="P23" s="1">
        <v>81.0</v>
      </c>
      <c r="R23" s="1">
        <v>28.71</v>
      </c>
      <c r="S23" s="1">
        <v>28.68</v>
      </c>
      <c r="U23" s="1">
        <v>22.0</v>
      </c>
      <c r="V23" s="1">
        <v>225.0</v>
      </c>
      <c r="W23" s="1">
        <v>19.0</v>
      </c>
      <c r="X23" s="1">
        <v>13.0</v>
      </c>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4" t="s">
        <v>125</v>
      </c>
      <c r="DK23" s="3"/>
      <c r="DL23" s="3"/>
      <c r="DM23" s="3"/>
      <c r="DN23" s="3"/>
      <c r="DO23" s="3"/>
      <c r="DP23" s="3"/>
      <c r="DQ23" s="3"/>
      <c r="DR23" s="3"/>
      <c r="DS23" s="3"/>
    </row>
    <row r="24">
      <c r="A24" s="1">
        <v>1.001099999E9</v>
      </c>
      <c r="B24" s="2">
        <v>43831.916666666664</v>
      </c>
      <c r="C24" s="1">
        <v>70.9333333</v>
      </c>
      <c r="D24" s="1">
        <v>-8.6666667</v>
      </c>
      <c r="E24" s="1">
        <v>9.0</v>
      </c>
      <c r="F24" s="1" t="s">
        <v>123</v>
      </c>
      <c r="G24" s="1" t="s">
        <v>124</v>
      </c>
      <c r="H24" s="1">
        <v>4.0</v>
      </c>
      <c r="J24" s="1">
        <v>18.0</v>
      </c>
      <c r="K24" s="1">
        <v>24.0</v>
      </c>
      <c r="N24" s="1">
        <v>0.02</v>
      </c>
      <c r="O24" s="1">
        <v>8.0</v>
      </c>
      <c r="P24" s="1">
        <v>80.0</v>
      </c>
      <c r="R24" s="1">
        <v>28.7</v>
      </c>
      <c r="S24" s="1">
        <v>28.66</v>
      </c>
      <c r="U24" s="1">
        <v>22.0</v>
      </c>
      <c r="V24" s="1">
        <v>240.0</v>
      </c>
      <c r="X24" s="1">
        <v>11.0</v>
      </c>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4" t="s">
        <v>137</v>
      </c>
      <c r="DN24" s="3"/>
      <c r="DO24" s="3"/>
      <c r="DP24" s="3"/>
      <c r="DQ24" s="3"/>
      <c r="DR24" s="3"/>
      <c r="DS24" s="3"/>
    </row>
    <row r="25">
      <c r="A25" s="1">
        <v>1.001099999E9</v>
      </c>
      <c r="B25" s="2">
        <v>43831.958333333336</v>
      </c>
      <c r="C25" s="1">
        <v>70.9333333</v>
      </c>
      <c r="D25" s="1">
        <v>-8.6666667</v>
      </c>
      <c r="E25" s="1">
        <v>9.0</v>
      </c>
      <c r="F25" s="1" t="s">
        <v>123</v>
      </c>
      <c r="G25" s="1" t="s">
        <v>124</v>
      </c>
      <c r="H25" s="1">
        <v>4.0</v>
      </c>
      <c r="J25" s="1">
        <v>17.0</v>
      </c>
      <c r="K25" s="1">
        <v>22.0</v>
      </c>
      <c r="M25" s="1" t="s">
        <v>138</v>
      </c>
      <c r="N25" s="1">
        <v>0.04</v>
      </c>
      <c r="O25" s="1">
        <v>8.0</v>
      </c>
      <c r="P25" s="1">
        <v>80.0</v>
      </c>
      <c r="Q25" s="1" t="s">
        <v>135</v>
      </c>
      <c r="R25" s="1">
        <v>28.69</v>
      </c>
      <c r="S25" s="1">
        <v>28.65</v>
      </c>
      <c r="T25" s="1">
        <v>3.11</v>
      </c>
      <c r="U25" s="1">
        <v>20.0</v>
      </c>
      <c r="V25" s="1">
        <v>250.0</v>
      </c>
      <c r="X25" s="1">
        <v>13.0</v>
      </c>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4" t="s">
        <v>139</v>
      </c>
      <c r="DQ25" s="3"/>
      <c r="DR25" s="3"/>
      <c r="DS25" s="3"/>
    </row>
    <row r="26">
      <c r="A26" s="1">
        <v>1.001099999E9</v>
      </c>
      <c r="B26" s="2">
        <v>43832.0</v>
      </c>
      <c r="C26" s="1">
        <v>70.9333333</v>
      </c>
      <c r="D26" s="1">
        <v>-8.6666667</v>
      </c>
      <c r="E26" s="1">
        <v>9.0</v>
      </c>
      <c r="F26" s="1" t="s">
        <v>123</v>
      </c>
      <c r="G26" s="1" t="s">
        <v>124</v>
      </c>
      <c r="H26" s="1">
        <v>4.0</v>
      </c>
      <c r="J26" s="1">
        <v>15.0</v>
      </c>
      <c r="K26" s="1">
        <v>20.0</v>
      </c>
      <c r="N26" s="1">
        <v>0.06</v>
      </c>
      <c r="O26" s="1">
        <v>8.0</v>
      </c>
      <c r="P26" s="1">
        <v>80.0</v>
      </c>
      <c r="R26" s="1">
        <v>28.65</v>
      </c>
      <c r="S26" s="1">
        <v>28.62</v>
      </c>
      <c r="U26" s="1">
        <v>19.0</v>
      </c>
      <c r="V26" s="1">
        <v>265.0</v>
      </c>
      <c r="W26" s="1">
        <v>28.0</v>
      </c>
      <c r="X26" s="1">
        <v>19.0</v>
      </c>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4" t="s">
        <v>125</v>
      </c>
      <c r="DK26" s="3"/>
      <c r="DL26" s="3"/>
      <c r="DM26" s="3"/>
      <c r="DN26" s="3"/>
      <c r="DO26" s="3"/>
      <c r="DP26" s="3"/>
      <c r="DQ26" s="3"/>
      <c r="DR26" s="3"/>
      <c r="DS26" s="3"/>
    </row>
    <row r="27">
      <c r="A27" s="1">
        <v>1.001099999E9</v>
      </c>
      <c r="B27" s="2">
        <v>43832.041666666664</v>
      </c>
      <c r="C27" s="1">
        <v>70.9333333</v>
      </c>
      <c r="D27" s="1">
        <v>-8.6666667</v>
      </c>
      <c r="E27" s="1">
        <v>9.0</v>
      </c>
      <c r="F27" s="1" t="s">
        <v>123</v>
      </c>
      <c r="G27" s="1" t="s">
        <v>124</v>
      </c>
      <c r="H27" s="1">
        <v>4.0</v>
      </c>
      <c r="J27" s="1">
        <v>15.0</v>
      </c>
      <c r="K27" s="1">
        <v>20.0</v>
      </c>
      <c r="N27" s="1">
        <v>0.07</v>
      </c>
      <c r="O27" s="1">
        <v>8.0</v>
      </c>
      <c r="P27" s="1">
        <v>79.0</v>
      </c>
      <c r="R27" s="1">
        <v>28.63</v>
      </c>
      <c r="S27" s="1">
        <v>28.59</v>
      </c>
      <c r="U27" s="1">
        <v>19.0</v>
      </c>
      <c r="V27" s="1">
        <v>246.0</v>
      </c>
      <c r="W27" s="1">
        <v>18.0</v>
      </c>
      <c r="X27" s="1">
        <v>10.0</v>
      </c>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4" t="s">
        <v>125</v>
      </c>
      <c r="DK27" s="3"/>
      <c r="DL27" s="3"/>
      <c r="DM27" s="3"/>
      <c r="DN27" s="3"/>
      <c r="DO27" s="3"/>
      <c r="DP27" s="3"/>
      <c r="DQ27" s="3"/>
      <c r="DR27" s="3"/>
      <c r="DS27" s="3"/>
    </row>
    <row r="28">
      <c r="A28" s="1">
        <v>1.001099999E9</v>
      </c>
      <c r="B28" s="2">
        <v>43832.083333333336</v>
      </c>
      <c r="C28" s="1">
        <v>70.9333333</v>
      </c>
      <c r="D28" s="1">
        <v>-8.6666667</v>
      </c>
      <c r="E28" s="1">
        <v>9.0</v>
      </c>
      <c r="F28" s="1" t="s">
        <v>123</v>
      </c>
      <c r="G28" s="1" t="s">
        <v>124</v>
      </c>
      <c r="H28" s="1">
        <v>4.0</v>
      </c>
      <c r="J28" s="1">
        <v>16.0</v>
      </c>
      <c r="K28" s="1">
        <v>20.0</v>
      </c>
      <c r="N28" s="1">
        <v>0.08</v>
      </c>
      <c r="O28" s="1">
        <v>8.0</v>
      </c>
      <c r="P28" s="1">
        <v>82.0</v>
      </c>
      <c r="R28" s="1">
        <v>28.6</v>
      </c>
      <c r="S28" s="1">
        <v>28.57</v>
      </c>
      <c r="U28" s="1">
        <v>19.0</v>
      </c>
      <c r="V28" s="1">
        <v>310.0</v>
      </c>
      <c r="X28" s="1">
        <v>4.0</v>
      </c>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4" t="s">
        <v>140</v>
      </c>
      <c r="DN28" s="3"/>
      <c r="DO28" s="3"/>
      <c r="DP28" s="3"/>
      <c r="DQ28" s="3"/>
      <c r="DR28" s="3"/>
      <c r="DS28" s="3"/>
    </row>
    <row r="29">
      <c r="A29" s="1">
        <v>1.001099999E9</v>
      </c>
      <c r="B29" s="2">
        <v>43832.125</v>
      </c>
      <c r="C29" s="1">
        <v>70.9333333</v>
      </c>
      <c r="D29" s="1">
        <v>-8.6666667</v>
      </c>
      <c r="E29" s="1">
        <v>9.0</v>
      </c>
      <c r="F29" s="1" t="s">
        <v>123</v>
      </c>
      <c r="G29" s="1" t="s">
        <v>124</v>
      </c>
      <c r="H29" s="1">
        <v>4.0</v>
      </c>
      <c r="J29" s="1">
        <v>14.0</v>
      </c>
      <c r="K29" s="1">
        <v>19.0</v>
      </c>
      <c r="N29" s="1">
        <v>0.08</v>
      </c>
      <c r="O29" s="1">
        <v>8.0</v>
      </c>
      <c r="P29" s="1">
        <v>81.0</v>
      </c>
      <c r="R29" s="1">
        <v>28.57</v>
      </c>
      <c r="S29" s="1">
        <v>28.53</v>
      </c>
      <c r="U29" s="1">
        <v>18.0</v>
      </c>
      <c r="V29" s="1">
        <v>317.0</v>
      </c>
      <c r="W29" s="1">
        <v>12.0</v>
      </c>
      <c r="X29" s="1">
        <v>7.0</v>
      </c>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4" t="s">
        <v>125</v>
      </c>
      <c r="DK29" s="3"/>
      <c r="DL29" s="3"/>
      <c r="DM29" s="3"/>
      <c r="DN29" s="3"/>
      <c r="DO29" s="3"/>
      <c r="DP29" s="3"/>
      <c r="DQ29" s="3"/>
      <c r="DR29" s="3"/>
      <c r="DS29" s="3"/>
    </row>
    <row r="30">
      <c r="A30" s="1">
        <v>1.001099999E9</v>
      </c>
      <c r="B30" s="2">
        <v>43832.166666666664</v>
      </c>
      <c r="C30" s="1">
        <v>70.9333333</v>
      </c>
      <c r="D30" s="1">
        <v>-8.6666667</v>
      </c>
      <c r="E30" s="1">
        <v>9.0</v>
      </c>
      <c r="F30" s="1" t="s">
        <v>123</v>
      </c>
      <c r="G30" s="1" t="s">
        <v>124</v>
      </c>
      <c r="H30" s="1">
        <v>4.0</v>
      </c>
      <c r="J30" s="1">
        <v>15.0</v>
      </c>
      <c r="K30" s="1">
        <v>20.0</v>
      </c>
      <c r="N30" s="1">
        <v>0.11</v>
      </c>
      <c r="O30" s="1">
        <v>8.0</v>
      </c>
      <c r="P30" s="1">
        <v>83.0</v>
      </c>
      <c r="R30" s="1">
        <v>28.52</v>
      </c>
      <c r="S30" s="1">
        <v>28.48</v>
      </c>
      <c r="U30" s="1">
        <v>19.0</v>
      </c>
      <c r="V30" s="1">
        <v>284.0</v>
      </c>
      <c r="X30" s="1">
        <v>4.0</v>
      </c>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4" t="s">
        <v>125</v>
      </c>
      <c r="DK30" s="3"/>
      <c r="DL30" s="3"/>
      <c r="DM30" s="3"/>
      <c r="DN30" s="3"/>
      <c r="DO30" s="3"/>
      <c r="DP30" s="3"/>
      <c r="DQ30" s="3"/>
      <c r="DR30" s="3"/>
      <c r="DS30" s="3"/>
    </row>
    <row r="31">
      <c r="A31" s="1">
        <v>1.001099999E9</v>
      </c>
      <c r="B31" s="2">
        <v>43832.208333333336</v>
      </c>
      <c r="C31" s="1">
        <v>70.9333333</v>
      </c>
      <c r="D31" s="1">
        <v>-8.6666667</v>
      </c>
      <c r="E31" s="1">
        <v>9.0</v>
      </c>
      <c r="F31" s="1" t="s">
        <v>123</v>
      </c>
      <c r="G31" s="1" t="s">
        <v>124</v>
      </c>
      <c r="H31" s="1">
        <v>4.0</v>
      </c>
      <c r="J31" s="1">
        <v>16.0</v>
      </c>
      <c r="K31" s="1">
        <v>20.0</v>
      </c>
      <c r="N31" s="1">
        <v>0.12</v>
      </c>
      <c r="O31" s="1">
        <v>8.0</v>
      </c>
      <c r="P31" s="1">
        <v>84.0</v>
      </c>
      <c r="Q31" s="1" t="s">
        <v>141</v>
      </c>
      <c r="R31" s="1">
        <v>28.48</v>
      </c>
      <c r="S31" s="1">
        <v>28.45</v>
      </c>
      <c r="T31" s="1">
        <v>18.64</v>
      </c>
      <c r="U31" s="1">
        <v>19.0</v>
      </c>
      <c r="V31" s="1">
        <v>256.0</v>
      </c>
      <c r="W31" s="1">
        <v>33.0</v>
      </c>
      <c r="X31" s="1">
        <v>3.0</v>
      </c>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4" t="s">
        <v>125</v>
      </c>
      <c r="DK31" s="3"/>
      <c r="DL31" s="3"/>
      <c r="DM31" s="3"/>
      <c r="DN31" s="3"/>
      <c r="DO31" s="3"/>
      <c r="DP31" s="3"/>
      <c r="DQ31" s="3"/>
      <c r="DR31" s="3"/>
      <c r="DS31" s="3"/>
    </row>
    <row r="32">
      <c r="A32" s="1">
        <v>1.001099999E9</v>
      </c>
      <c r="B32" s="2">
        <v>43832.25</v>
      </c>
      <c r="C32" s="1">
        <v>70.9333333</v>
      </c>
      <c r="D32" s="1">
        <v>-8.6666667</v>
      </c>
      <c r="E32" s="1">
        <v>9.0</v>
      </c>
      <c r="F32" s="1" t="s">
        <v>123</v>
      </c>
      <c r="G32" s="1" t="s">
        <v>124</v>
      </c>
      <c r="H32" s="1">
        <v>4.0</v>
      </c>
      <c r="J32" s="1">
        <v>18.0</v>
      </c>
      <c r="K32" s="1">
        <v>22.0</v>
      </c>
      <c r="N32" s="1">
        <v>0.12</v>
      </c>
      <c r="O32" s="1">
        <v>6.0</v>
      </c>
      <c r="P32" s="1">
        <v>85.0</v>
      </c>
      <c r="R32" s="1">
        <v>28.45</v>
      </c>
      <c r="S32" s="1">
        <v>28.42</v>
      </c>
      <c r="U32" s="1">
        <v>21.0</v>
      </c>
      <c r="V32" s="1">
        <v>291.0</v>
      </c>
      <c r="W32" s="1">
        <v>22.0</v>
      </c>
      <c r="X32" s="1">
        <v>9.0</v>
      </c>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4" t="s">
        <v>125</v>
      </c>
      <c r="DK32" s="3"/>
      <c r="DL32" s="3"/>
      <c r="DM32" s="3"/>
      <c r="DN32" s="3"/>
      <c r="DO32" s="3"/>
      <c r="DP32" s="3"/>
      <c r="DQ32" s="3"/>
      <c r="DR32" s="3"/>
      <c r="DS32" s="3"/>
    </row>
    <row r="33">
      <c r="A33" s="1">
        <v>1.001099999E9</v>
      </c>
      <c r="B33" s="2">
        <v>43832.291666666664</v>
      </c>
      <c r="C33" s="1">
        <v>70.9333333</v>
      </c>
      <c r="D33" s="1">
        <v>-8.6666667</v>
      </c>
      <c r="E33" s="1">
        <v>9.0</v>
      </c>
      <c r="F33" s="1" t="s">
        <v>123</v>
      </c>
      <c r="G33" s="1" t="s">
        <v>124</v>
      </c>
      <c r="H33" s="1">
        <v>4.0</v>
      </c>
      <c r="J33" s="1">
        <v>18.0</v>
      </c>
      <c r="K33" s="1">
        <v>21.0</v>
      </c>
      <c r="N33" s="1">
        <v>0.1</v>
      </c>
      <c r="O33" s="1">
        <v>7.0</v>
      </c>
      <c r="P33" s="1">
        <v>87.0</v>
      </c>
      <c r="R33" s="1">
        <v>28.42</v>
      </c>
      <c r="S33" s="1">
        <v>28.38</v>
      </c>
      <c r="U33" s="1">
        <v>20.0</v>
      </c>
      <c r="V33" s="1">
        <v>310.0</v>
      </c>
      <c r="W33" s="1">
        <v>32.0</v>
      </c>
      <c r="X33" s="1">
        <v>26.0</v>
      </c>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4" t="s">
        <v>125</v>
      </c>
      <c r="DK33" s="3"/>
      <c r="DL33" s="3"/>
      <c r="DM33" s="3"/>
      <c r="DN33" s="3"/>
      <c r="DO33" s="3"/>
      <c r="DP33" s="3"/>
      <c r="DQ33" s="3"/>
      <c r="DR33" s="3"/>
      <c r="DS33" s="3"/>
    </row>
    <row r="34">
      <c r="A34" s="1">
        <v>1.001099999E9</v>
      </c>
      <c r="B34" s="2">
        <v>43832.333333333336</v>
      </c>
      <c r="C34" s="1">
        <v>70.9333333</v>
      </c>
      <c r="D34" s="1">
        <v>-8.6666667</v>
      </c>
      <c r="E34" s="1">
        <v>9.0</v>
      </c>
      <c r="F34" s="1" t="s">
        <v>123</v>
      </c>
      <c r="G34" s="1" t="s">
        <v>124</v>
      </c>
      <c r="H34" s="1">
        <v>4.0</v>
      </c>
      <c r="J34" s="1">
        <v>18.0</v>
      </c>
      <c r="K34" s="1">
        <v>21.0</v>
      </c>
      <c r="N34" s="1">
        <v>0.11</v>
      </c>
      <c r="O34" s="1">
        <v>8.0</v>
      </c>
      <c r="P34" s="1">
        <v>89.0</v>
      </c>
      <c r="Q34" s="1" t="s">
        <v>133</v>
      </c>
      <c r="R34" s="1">
        <v>28.38</v>
      </c>
      <c r="S34" s="1">
        <v>28.34</v>
      </c>
      <c r="T34" s="1">
        <v>6.21</v>
      </c>
      <c r="U34" s="1">
        <v>20.0</v>
      </c>
      <c r="V34" s="1">
        <v>317.0</v>
      </c>
      <c r="W34" s="1">
        <v>39.0</v>
      </c>
      <c r="X34" s="1">
        <v>34.0</v>
      </c>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4" t="s">
        <v>125</v>
      </c>
      <c r="DK34" s="3"/>
      <c r="DL34" s="3"/>
      <c r="DM34" s="3"/>
      <c r="DN34" s="3"/>
      <c r="DO34" s="3"/>
      <c r="DP34" s="3"/>
      <c r="DQ34" s="3"/>
      <c r="DR34" s="3"/>
      <c r="DS34" s="3"/>
    </row>
    <row r="35">
      <c r="A35" s="1">
        <v>1.001099999E9</v>
      </c>
      <c r="B35" s="2">
        <v>43832.375</v>
      </c>
      <c r="C35" s="1">
        <v>70.9333333</v>
      </c>
      <c r="D35" s="1">
        <v>-8.6666667</v>
      </c>
      <c r="E35" s="1">
        <v>9.0</v>
      </c>
      <c r="F35" s="1" t="s">
        <v>123</v>
      </c>
      <c r="G35" s="1" t="s">
        <v>124</v>
      </c>
      <c r="H35" s="1">
        <v>4.0</v>
      </c>
      <c r="J35" s="1">
        <v>19.0</v>
      </c>
      <c r="K35" s="1">
        <v>21.0</v>
      </c>
      <c r="N35" s="1">
        <v>0.11</v>
      </c>
      <c r="O35" s="1">
        <v>7.0</v>
      </c>
      <c r="P35" s="1">
        <v>91.0</v>
      </c>
      <c r="R35" s="1">
        <v>28.34</v>
      </c>
      <c r="S35" s="1">
        <v>28.3</v>
      </c>
      <c r="U35" s="1">
        <v>20.0</v>
      </c>
      <c r="V35" s="1">
        <v>325.0</v>
      </c>
      <c r="W35" s="1">
        <v>43.0</v>
      </c>
      <c r="X35" s="1">
        <v>36.0</v>
      </c>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4" t="s">
        <v>125</v>
      </c>
      <c r="DK35" s="3"/>
      <c r="DL35" s="3"/>
      <c r="DM35" s="3"/>
      <c r="DN35" s="3"/>
      <c r="DO35" s="3"/>
      <c r="DP35" s="3"/>
      <c r="DQ35" s="3"/>
      <c r="DR35" s="3"/>
      <c r="DS35" s="3"/>
    </row>
    <row r="36">
      <c r="A36" s="1">
        <v>1.001099999E9</v>
      </c>
      <c r="B36" s="2">
        <v>43832.416666666664</v>
      </c>
      <c r="C36" s="1">
        <v>70.9333333</v>
      </c>
      <c r="D36" s="1">
        <v>-8.6666667</v>
      </c>
      <c r="E36" s="1">
        <v>9.0</v>
      </c>
      <c r="F36" s="1" t="s">
        <v>123</v>
      </c>
      <c r="G36" s="1" t="s">
        <v>124</v>
      </c>
      <c r="H36" s="1">
        <v>4.0</v>
      </c>
      <c r="J36" s="1">
        <v>21.0</v>
      </c>
      <c r="K36" s="1">
        <v>23.0</v>
      </c>
      <c r="N36" s="1">
        <v>0.1</v>
      </c>
      <c r="O36" s="1">
        <v>7.0</v>
      </c>
      <c r="P36" s="1">
        <v>93.0</v>
      </c>
      <c r="R36" s="1">
        <v>28.31</v>
      </c>
      <c r="S36" s="1">
        <v>28.27</v>
      </c>
      <c r="U36" s="1">
        <v>22.0</v>
      </c>
      <c r="V36" s="1">
        <v>332.0</v>
      </c>
      <c r="W36" s="1">
        <v>45.0</v>
      </c>
      <c r="X36" s="1">
        <v>40.0</v>
      </c>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4" t="s">
        <v>125</v>
      </c>
      <c r="DK36" s="3"/>
      <c r="DL36" s="3"/>
      <c r="DM36" s="3"/>
      <c r="DN36" s="3"/>
      <c r="DO36" s="3"/>
      <c r="DP36" s="3"/>
      <c r="DQ36" s="3"/>
      <c r="DR36" s="3"/>
      <c r="DS36" s="3"/>
    </row>
    <row r="37">
      <c r="A37" s="1">
        <v>1.001099999E9</v>
      </c>
      <c r="B37" s="2">
        <v>43832.458333333336</v>
      </c>
      <c r="C37" s="1">
        <v>70.9333333</v>
      </c>
      <c r="D37" s="1">
        <v>-8.6666667</v>
      </c>
      <c r="E37" s="1">
        <v>9.0</v>
      </c>
      <c r="F37" s="1" t="s">
        <v>123</v>
      </c>
      <c r="G37" s="1" t="s">
        <v>124</v>
      </c>
      <c r="H37" s="1">
        <v>4.0</v>
      </c>
      <c r="J37" s="1">
        <v>23.0</v>
      </c>
      <c r="K37" s="1">
        <v>24.0</v>
      </c>
      <c r="N37" s="1">
        <v>0.09</v>
      </c>
      <c r="O37" s="1">
        <v>7.0</v>
      </c>
      <c r="P37" s="1">
        <v>94.0</v>
      </c>
      <c r="Q37" s="1" t="s">
        <v>142</v>
      </c>
      <c r="R37" s="1">
        <v>28.28</v>
      </c>
      <c r="S37" s="1">
        <v>28.25</v>
      </c>
      <c r="T37" s="1">
        <v>1.24</v>
      </c>
      <c r="U37" s="1">
        <v>24.0</v>
      </c>
      <c r="V37" s="1">
        <v>329.0</v>
      </c>
      <c r="W37" s="1">
        <v>41.0</v>
      </c>
      <c r="X37" s="1">
        <v>35.0</v>
      </c>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4" t="s">
        <v>125</v>
      </c>
      <c r="DK37" s="3"/>
      <c r="DL37" s="3"/>
      <c r="DM37" s="3"/>
      <c r="DN37" s="3"/>
      <c r="DO37" s="3"/>
      <c r="DP37" s="3"/>
      <c r="DQ37" s="3"/>
      <c r="DR37" s="3"/>
      <c r="DS37" s="3"/>
    </row>
    <row r="38">
      <c r="A38" s="1">
        <v>1.001099999E9</v>
      </c>
      <c r="B38" s="2">
        <v>43832.5</v>
      </c>
      <c r="C38" s="1">
        <v>70.9333333</v>
      </c>
      <c r="D38" s="1">
        <v>-8.6666667</v>
      </c>
      <c r="E38" s="1">
        <v>9.0</v>
      </c>
      <c r="F38" s="1" t="s">
        <v>123</v>
      </c>
      <c r="G38" s="1" t="s">
        <v>124</v>
      </c>
      <c r="H38" s="1">
        <v>4.0</v>
      </c>
      <c r="J38" s="1">
        <v>25.0</v>
      </c>
      <c r="K38" s="1">
        <v>27.0</v>
      </c>
      <c r="N38" s="1">
        <v>0.08</v>
      </c>
      <c r="O38" s="1">
        <v>7.0</v>
      </c>
      <c r="P38" s="1">
        <v>95.0</v>
      </c>
      <c r="R38" s="1">
        <v>28.26</v>
      </c>
      <c r="S38" s="1">
        <v>28.23</v>
      </c>
      <c r="U38" s="1">
        <v>26.0</v>
      </c>
      <c r="V38" s="1">
        <v>327.0</v>
      </c>
      <c r="W38" s="1">
        <v>39.0</v>
      </c>
      <c r="X38" s="1">
        <v>32.0</v>
      </c>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4" t="s">
        <v>125</v>
      </c>
      <c r="DK38" s="3"/>
      <c r="DL38" s="3"/>
      <c r="DM38" s="3"/>
      <c r="DN38" s="3"/>
      <c r="DO38" s="3"/>
      <c r="DP38" s="3"/>
      <c r="DQ38" s="3"/>
      <c r="DR38" s="3"/>
      <c r="DS38" s="3"/>
    </row>
    <row r="39">
      <c r="A39" s="1">
        <v>1.001099999E9</v>
      </c>
      <c r="B39" s="2">
        <v>43832.541666666664</v>
      </c>
      <c r="C39" s="1">
        <v>70.9333333</v>
      </c>
      <c r="D39" s="1">
        <v>-8.6666667</v>
      </c>
      <c r="E39" s="1">
        <v>9.0</v>
      </c>
      <c r="F39" s="1" t="s">
        <v>123</v>
      </c>
      <c r="G39" s="1" t="s">
        <v>124</v>
      </c>
      <c r="H39" s="1">
        <v>4.0</v>
      </c>
      <c r="J39" s="1">
        <v>29.0</v>
      </c>
      <c r="K39" s="1">
        <v>30.0</v>
      </c>
      <c r="N39" s="1">
        <v>0.09</v>
      </c>
      <c r="O39" s="1">
        <v>8.0</v>
      </c>
      <c r="P39" s="1">
        <v>98.0</v>
      </c>
      <c r="R39" s="1">
        <v>28.22</v>
      </c>
      <c r="S39" s="1">
        <v>28.19</v>
      </c>
      <c r="U39" s="1">
        <v>30.0</v>
      </c>
      <c r="V39" s="1">
        <v>339.0</v>
      </c>
      <c r="W39" s="1">
        <v>43.0</v>
      </c>
      <c r="X39" s="1">
        <v>32.0</v>
      </c>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4" t="s">
        <v>125</v>
      </c>
      <c r="DK39" s="3"/>
      <c r="DL39" s="3"/>
      <c r="DM39" s="3"/>
      <c r="DN39" s="3"/>
      <c r="DO39" s="3"/>
      <c r="DP39" s="3"/>
      <c r="DQ39" s="3"/>
      <c r="DR39" s="3"/>
      <c r="DS39" s="3"/>
    </row>
    <row r="40">
      <c r="A40" s="1">
        <v>1.001099999E9</v>
      </c>
      <c r="B40" s="2">
        <v>43832.583333333336</v>
      </c>
      <c r="C40" s="1">
        <v>70.9333333</v>
      </c>
      <c r="D40" s="1">
        <v>-8.6666667</v>
      </c>
      <c r="E40" s="1">
        <v>9.0</v>
      </c>
      <c r="F40" s="1" t="s">
        <v>123</v>
      </c>
      <c r="G40" s="1" t="s">
        <v>124</v>
      </c>
      <c r="H40" s="1">
        <v>4.0</v>
      </c>
      <c r="J40" s="1">
        <v>31.0</v>
      </c>
      <c r="K40" s="1">
        <v>32.0</v>
      </c>
      <c r="N40" s="1">
        <v>0.11</v>
      </c>
      <c r="O40" s="1">
        <v>8.0</v>
      </c>
      <c r="P40" s="1">
        <v>98.0</v>
      </c>
      <c r="R40" s="1">
        <v>28.17</v>
      </c>
      <c r="S40" s="1">
        <v>28.14</v>
      </c>
      <c r="T40" s="1">
        <v>0.06</v>
      </c>
      <c r="U40" s="1">
        <v>32.0</v>
      </c>
      <c r="V40" s="1">
        <v>351.0</v>
      </c>
      <c r="W40" s="1">
        <v>46.0</v>
      </c>
      <c r="X40" s="1">
        <v>34.0</v>
      </c>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4" t="s">
        <v>125</v>
      </c>
      <c r="DK40" s="3"/>
      <c r="DL40" s="3"/>
      <c r="DM40" s="3"/>
      <c r="DN40" s="3"/>
      <c r="DO40" s="3"/>
      <c r="DP40" s="3"/>
      <c r="DQ40" s="3"/>
      <c r="DR40" s="3"/>
      <c r="DS40" s="3"/>
    </row>
    <row r="41">
      <c r="A41" s="1">
        <v>1.001099999E9</v>
      </c>
      <c r="B41" s="2">
        <v>43832.625</v>
      </c>
      <c r="C41" s="1">
        <v>70.9333333</v>
      </c>
      <c r="D41" s="1">
        <v>-8.6666667</v>
      </c>
      <c r="E41" s="1">
        <v>9.0</v>
      </c>
      <c r="F41" s="1" t="s">
        <v>123</v>
      </c>
      <c r="G41" s="1" t="s">
        <v>124</v>
      </c>
      <c r="H41" s="1">
        <v>4.0</v>
      </c>
      <c r="J41" s="1">
        <v>32.0</v>
      </c>
      <c r="K41" s="1">
        <v>32.0</v>
      </c>
      <c r="N41" s="1">
        <v>0.11</v>
      </c>
      <c r="O41" s="1">
        <v>6.0</v>
      </c>
      <c r="P41" s="1">
        <v>98.0</v>
      </c>
      <c r="R41" s="1">
        <v>28.15</v>
      </c>
      <c r="S41" s="1">
        <v>28.12</v>
      </c>
      <c r="U41" s="1">
        <v>32.0</v>
      </c>
      <c r="V41" s="1">
        <v>357.0</v>
      </c>
      <c r="W41" s="1">
        <v>53.0</v>
      </c>
      <c r="X41" s="1">
        <v>37.0</v>
      </c>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4" t="s">
        <v>125</v>
      </c>
      <c r="DK41" s="3"/>
      <c r="DL41" s="3"/>
      <c r="DM41" s="3"/>
      <c r="DN41" s="3"/>
      <c r="DO41" s="3"/>
      <c r="DP41" s="3"/>
      <c r="DQ41" s="3"/>
      <c r="DR41" s="3"/>
      <c r="DS41" s="3"/>
    </row>
    <row r="42">
      <c r="A42" s="1">
        <v>1.001099999E9</v>
      </c>
      <c r="B42" s="2">
        <v>43832.666666666664</v>
      </c>
      <c r="C42" s="1">
        <v>70.9333333</v>
      </c>
      <c r="D42" s="1">
        <v>-8.6666667</v>
      </c>
      <c r="E42" s="1">
        <v>9.0</v>
      </c>
      <c r="F42" s="1" t="s">
        <v>123</v>
      </c>
      <c r="G42" s="1" t="s">
        <v>124</v>
      </c>
      <c r="H42" s="1">
        <v>4.0</v>
      </c>
      <c r="J42" s="1">
        <v>31.0</v>
      </c>
      <c r="K42" s="1">
        <v>32.0</v>
      </c>
      <c r="N42" s="1">
        <v>0.08</v>
      </c>
      <c r="O42" s="1">
        <v>6.0</v>
      </c>
      <c r="P42" s="1">
        <v>96.0</v>
      </c>
      <c r="R42" s="1">
        <v>28.14</v>
      </c>
      <c r="S42" s="1">
        <v>28.11</v>
      </c>
      <c r="U42" s="1">
        <v>32.0</v>
      </c>
      <c r="V42" s="1">
        <v>5.0</v>
      </c>
      <c r="W42" s="1">
        <v>47.0</v>
      </c>
      <c r="X42" s="1">
        <v>32.0</v>
      </c>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4" t="s">
        <v>125</v>
      </c>
      <c r="DK42" s="3"/>
      <c r="DL42" s="3"/>
      <c r="DM42" s="3"/>
      <c r="DN42" s="3"/>
      <c r="DO42" s="3"/>
      <c r="DP42" s="3"/>
      <c r="DQ42" s="3"/>
      <c r="DR42" s="3"/>
      <c r="DS42" s="3"/>
    </row>
    <row r="43">
      <c r="A43" s="1">
        <v>1.001099999E9</v>
      </c>
      <c r="B43" s="2">
        <v>43832.708333333336</v>
      </c>
      <c r="C43" s="1">
        <v>70.9333333</v>
      </c>
      <c r="D43" s="1">
        <v>-8.6666667</v>
      </c>
      <c r="E43" s="1">
        <v>9.0</v>
      </c>
      <c r="F43" s="1" t="s">
        <v>123</v>
      </c>
      <c r="G43" s="1" t="s">
        <v>124</v>
      </c>
      <c r="H43" s="1">
        <v>4.0</v>
      </c>
      <c r="J43" s="1">
        <v>31.0</v>
      </c>
      <c r="K43" s="1">
        <v>32.0</v>
      </c>
      <c r="N43" s="1">
        <v>0.03</v>
      </c>
      <c r="O43" s="1">
        <v>6.0</v>
      </c>
      <c r="P43" s="1">
        <v>95.0</v>
      </c>
      <c r="R43" s="1">
        <v>28.14</v>
      </c>
      <c r="S43" s="1">
        <v>28.11</v>
      </c>
      <c r="T43" s="1">
        <v>0.06</v>
      </c>
      <c r="U43" s="1">
        <v>32.0</v>
      </c>
      <c r="V43" s="1">
        <v>360.0</v>
      </c>
      <c r="W43" s="1">
        <v>48.0</v>
      </c>
      <c r="X43" s="1">
        <v>34.0</v>
      </c>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4" t="s">
        <v>125</v>
      </c>
      <c r="DK43" s="3"/>
      <c r="DL43" s="3"/>
      <c r="DM43" s="3"/>
      <c r="DN43" s="3"/>
      <c r="DO43" s="3"/>
      <c r="DP43" s="3"/>
      <c r="DQ43" s="3"/>
      <c r="DR43" s="3"/>
      <c r="DS43" s="3"/>
    </row>
    <row r="44">
      <c r="A44" s="1">
        <v>1.001099999E9</v>
      </c>
      <c r="B44" s="2">
        <v>43832.75</v>
      </c>
      <c r="C44" s="1">
        <v>70.9333333</v>
      </c>
      <c r="D44" s="1">
        <v>-8.6666667</v>
      </c>
      <c r="E44" s="1">
        <v>9.0</v>
      </c>
      <c r="F44" s="1" t="s">
        <v>123</v>
      </c>
      <c r="G44" s="1" t="s">
        <v>124</v>
      </c>
      <c r="H44" s="1">
        <v>4.0</v>
      </c>
      <c r="J44" s="1">
        <v>31.0</v>
      </c>
      <c r="K44" s="1">
        <v>32.0</v>
      </c>
      <c r="N44" s="1">
        <v>0.01</v>
      </c>
      <c r="O44" s="1">
        <v>5.0</v>
      </c>
      <c r="P44" s="1">
        <v>94.0</v>
      </c>
      <c r="R44" s="1">
        <v>28.14</v>
      </c>
      <c r="S44" s="1">
        <v>28.11</v>
      </c>
      <c r="U44" s="1">
        <v>32.0</v>
      </c>
      <c r="V44" s="1">
        <v>16.0</v>
      </c>
      <c r="W44" s="1">
        <v>57.0</v>
      </c>
      <c r="X44" s="1">
        <v>43.0</v>
      </c>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4" t="s">
        <v>125</v>
      </c>
      <c r="DK44" s="3"/>
      <c r="DL44" s="3"/>
      <c r="DM44" s="3"/>
      <c r="DN44" s="3"/>
      <c r="DO44" s="3"/>
      <c r="DP44" s="3"/>
      <c r="DQ44" s="3"/>
      <c r="DR44" s="3"/>
      <c r="DS44" s="3"/>
    </row>
    <row r="45">
      <c r="A45" s="1">
        <v>1.001099999E9</v>
      </c>
      <c r="B45" s="2">
        <v>43832.791666666664</v>
      </c>
      <c r="C45" s="1">
        <v>70.9333333</v>
      </c>
      <c r="D45" s="1">
        <v>-8.6666667</v>
      </c>
      <c r="E45" s="1">
        <v>9.0</v>
      </c>
      <c r="F45" s="1" t="s">
        <v>123</v>
      </c>
      <c r="G45" s="1" t="s">
        <v>124</v>
      </c>
      <c r="H45" s="1">
        <v>4.0</v>
      </c>
      <c r="J45" s="1">
        <v>31.0</v>
      </c>
      <c r="K45" s="1">
        <v>32.0</v>
      </c>
      <c r="N45" s="1">
        <v>-0.03</v>
      </c>
      <c r="O45" s="1">
        <v>3.0</v>
      </c>
      <c r="P45" s="1">
        <v>94.0</v>
      </c>
      <c r="R45" s="1">
        <v>28.17</v>
      </c>
      <c r="S45" s="1">
        <v>28.14</v>
      </c>
      <c r="U45" s="1">
        <v>32.0</v>
      </c>
      <c r="V45" s="1">
        <v>13.0</v>
      </c>
      <c r="W45" s="1">
        <v>53.0</v>
      </c>
      <c r="X45" s="1">
        <v>43.0</v>
      </c>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4" t="s">
        <v>125</v>
      </c>
      <c r="DK45" s="3"/>
      <c r="DL45" s="3"/>
      <c r="DM45" s="3"/>
      <c r="DN45" s="3"/>
      <c r="DO45" s="3"/>
      <c r="DP45" s="3"/>
      <c r="DQ45" s="3"/>
      <c r="DR45" s="3"/>
      <c r="DS45" s="3"/>
    </row>
    <row r="46">
      <c r="A46" s="1">
        <v>1.001099999E9</v>
      </c>
      <c r="B46" s="2">
        <v>43832.833333333336</v>
      </c>
      <c r="C46" s="1">
        <v>70.9333333</v>
      </c>
      <c r="D46" s="1">
        <v>-8.6666667</v>
      </c>
      <c r="E46" s="1">
        <v>9.0</v>
      </c>
      <c r="F46" s="1" t="s">
        <v>123</v>
      </c>
      <c r="G46" s="1" t="s">
        <v>124</v>
      </c>
      <c r="H46" s="1">
        <v>4.0</v>
      </c>
      <c r="J46" s="1">
        <v>31.0</v>
      </c>
      <c r="K46" s="1">
        <v>32.0</v>
      </c>
      <c r="N46" s="1">
        <v>-0.06</v>
      </c>
      <c r="O46" s="1">
        <v>3.0</v>
      </c>
      <c r="P46" s="1">
        <v>95.0</v>
      </c>
      <c r="R46" s="1">
        <v>28.21</v>
      </c>
      <c r="S46" s="1">
        <v>28.17</v>
      </c>
      <c r="U46" s="1">
        <v>32.0</v>
      </c>
      <c r="V46" s="1">
        <v>2.0</v>
      </c>
      <c r="W46" s="1">
        <v>49.0</v>
      </c>
      <c r="X46" s="1">
        <v>34.0</v>
      </c>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4" t="s">
        <v>125</v>
      </c>
      <c r="DK46" s="3"/>
      <c r="DL46" s="3"/>
      <c r="DM46" s="3"/>
      <c r="DN46" s="3"/>
      <c r="DO46" s="3"/>
      <c r="DP46" s="3"/>
      <c r="DQ46" s="3"/>
      <c r="DR46" s="3"/>
      <c r="DS46" s="3"/>
    </row>
    <row r="47">
      <c r="A47" s="1">
        <v>1.001099999E9</v>
      </c>
      <c r="B47" s="2">
        <v>43832.875</v>
      </c>
      <c r="C47" s="1">
        <v>70.9333333</v>
      </c>
      <c r="D47" s="1">
        <v>-8.6666667</v>
      </c>
      <c r="E47" s="1">
        <v>9.0</v>
      </c>
      <c r="F47" s="1" t="s">
        <v>123</v>
      </c>
      <c r="G47" s="1" t="s">
        <v>124</v>
      </c>
      <c r="H47" s="1">
        <v>4.0</v>
      </c>
      <c r="J47" s="1">
        <v>32.0</v>
      </c>
      <c r="K47" s="1">
        <v>33.0</v>
      </c>
      <c r="N47" s="1">
        <v>-0.09</v>
      </c>
      <c r="O47" s="1">
        <v>1.0</v>
      </c>
      <c r="P47" s="1">
        <v>94.0</v>
      </c>
      <c r="R47" s="1">
        <v>28.23</v>
      </c>
      <c r="S47" s="1">
        <v>28.2</v>
      </c>
      <c r="U47" s="1">
        <v>33.0</v>
      </c>
      <c r="V47" s="1">
        <v>14.0</v>
      </c>
      <c r="W47" s="1">
        <v>53.0</v>
      </c>
      <c r="X47" s="1">
        <v>38.0</v>
      </c>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4" t="s">
        <v>125</v>
      </c>
      <c r="DK47" s="3"/>
      <c r="DL47" s="3"/>
      <c r="DM47" s="3"/>
      <c r="DN47" s="3"/>
      <c r="DO47" s="3"/>
      <c r="DP47" s="3"/>
      <c r="DQ47" s="3"/>
      <c r="DR47" s="3"/>
      <c r="DS47" s="3"/>
    </row>
    <row r="48">
      <c r="A48" s="1">
        <v>1.001099999E9</v>
      </c>
      <c r="B48" s="2">
        <v>43832.916666666664</v>
      </c>
      <c r="C48" s="1">
        <v>70.9333333</v>
      </c>
      <c r="D48" s="1">
        <v>-8.6666667</v>
      </c>
      <c r="E48" s="1">
        <v>9.0</v>
      </c>
      <c r="F48" s="1" t="s">
        <v>123</v>
      </c>
      <c r="G48" s="1" t="s">
        <v>124</v>
      </c>
      <c r="H48" s="1">
        <v>4.0</v>
      </c>
      <c r="J48" s="1">
        <v>32.0</v>
      </c>
      <c r="K48" s="1">
        <v>34.0</v>
      </c>
      <c r="N48" s="1">
        <v>-0.11</v>
      </c>
      <c r="O48" s="1">
        <v>3.0</v>
      </c>
      <c r="P48" s="1">
        <v>91.0</v>
      </c>
      <c r="R48" s="1">
        <v>28.29</v>
      </c>
      <c r="S48" s="1">
        <v>28.25</v>
      </c>
      <c r="U48" s="1">
        <v>33.0</v>
      </c>
      <c r="V48" s="1">
        <v>17.0</v>
      </c>
      <c r="W48" s="1">
        <v>46.0</v>
      </c>
      <c r="X48" s="1">
        <v>32.0</v>
      </c>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4" t="s">
        <v>125</v>
      </c>
      <c r="DK48" s="3"/>
      <c r="DL48" s="3"/>
      <c r="DM48" s="3"/>
      <c r="DN48" s="3"/>
      <c r="DO48" s="3"/>
      <c r="DP48" s="3"/>
      <c r="DQ48" s="3"/>
      <c r="DR48" s="3"/>
      <c r="DS48" s="3"/>
    </row>
    <row r="49">
      <c r="A49" s="1">
        <v>1.001099999E9</v>
      </c>
      <c r="B49" s="2">
        <v>43832.958333333336</v>
      </c>
      <c r="C49" s="1">
        <v>70.9333333</v>
      </c>
      <c r="D49" s="1">
        <v>-8.6666667</v>
      </c>
      <c r="E49" s="1">
        <v>9.0</v>
      </c>
      <c r="F49" s="1" t="s">
        <v>123</v>
      </c>
      <c r="G49" s="1" t="s">
        <v>124</v>
      </c>
      <c r="H49" s="1">
        <v>4.0</v>
      </c>
      <c r="J49" s="1">
        <v>30.0</v>
      </c>
      <c r="K49" s="1">
        <v>34.0</v>
      </c>
      <c r="M49" s="1" t="s">
        <v>143</v>
      </c>
      <c r="N49" s="1">
        <v>-0.16</v>
      </c>
      <c r="O49" s="1">
        <v>3.0</v>
      </c>
      <c r="P49" s="1">
        <v>87.0</v>
      </c>
      <c r="Q49" s="1" t="s">
        <v>144</v>
      </c>
      <c r="R49" s="1">
        <v>28.36</v>
      </c>
      <c r="S49" s="1">
        <v>28.33</v>
      </c>
      <c r="T49" s="1">
        <v>12.43</v>
      </c>
      <c r="U49" s="1">
        <v>32.0</v>
      </c>
      <c r="V49" s="1">
        <v>20.0</v>
      </c>
      <c r="X49" s="1">
        <v>29.0</v>
      </c>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4" t="s">
        <v>145</v>
      </c>
      <c r="DQ49" s="3"/>
      <c r="DR49" s="3"/>
      <c r="DS49" s="3"/>
    </row>
    <row r="50">
      <c r="A50" s="1">
        <v>1.001099999E9</v>
      </c>
      <c r="B50" s="2">
        <v>43833.0</v>
      </c>
      <c r="C50" s="1">
        <v>70.9333333</v>
      </c>
      <c r="D50" s="1">
        <v>-8.6666667</v>
      </c>
      <c r="E50" s="1">
        <v>9.0</v>
      </c>
      <c r="F50" s="1" t="s">
        <v>123</v>
      </c>
      <c r="G50" s="1" t="s">
        <v>124</v>
      </c>
      <c r="H50" s="1">
        <v>4.0</v>
      </c>
      <c r="J50" s="1">
        <v>28.0</v>
      </c>
      <c r="K50" s="1">
        <v>33.0</v>
      </c>
      <c r="N50" s="1">
        <v>-0.22</v>
      </c>
      <c r="O50" s="1">
        <v>3.0</v>
      </c>
      <c r="P50" s="1">
        <v>84.0</v>
      </c>
      <c r="R50" s="1">
        <v>28.44</v>
      </c>
      <c r="S50" s="1">
        <v>28.41</v>
      </c>
      <c r="U50" s="1">
        <v>31.0</v>
      </c>
      <c r="V50" s="1">
        <v>26.0</v>
      </c>
      <c r="W50" s="1">
        <v>51.0</v>
      </c>
      <c r="X50" s="1">
        <v>32.0</v>
      </c>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4" t="s">
        <v>125</v>
      </c>
      <c r="DK50" s="3"/>
      <c r="DL50" s="3"/>
      <c r="DM50" s="3"/>
      <c r="DN50" s="3"/>
      <c r="DO50" s="3"/>
      <c r="DP50" s="3"/>
      <c r="DQ50" s="3"/>
      <c r="DR50" s="3"/>
      <c r="DS50" s="3"/>
    </row>
    <row r="51">
      <c r="A51" s="1">
        <v>1.001099999E9</v>
      </c>
      <c r="B51" s="2">
        <v>43833.041666666664</v>
      </c>
      <c r="C51" s="1">
        <v>70.9333333</v>
      </c>
      <c r="D51" s="1">
        <v>-8.6666667</v>
      </c>
      <c r="E51" s="1">
        <v>9.0</v>
      </c>
      <c r="F51" s="1" t="s">
        <v>123</v>
      </c>
      <c r="G51" s="1" t="s">
        <v>124</v>
      </c>
      <c r="H51" s="1">
        <v>4.0</v>
      </c>
      <c r="J51" s="1">
        <v>26.0</v>
      </c>
      <c r="K51" s="1">
        <v>32.0</v>
      </c>
      <c r="N51" s="1">
        <v>-0.17</v>
      </c>
      <c r="O51" s="1">
        <v>1.0</v>
      </c>
      <c r="P51" s="1">
        <v>81.0</v>
      </c>
      <c r="R51" s="1">
        <v>28.46</v>
      </c>
      <c r="S51" s="1">
        <v>28.43</v>
      </c>
      <c r="U51" s="1">
        <v>30.0</v>
      </c>
      <c r="V51" s="1">
        <v>13.0</v>
      </c>
      <c r="W51" s="1">
        <v>76.0</v>
      </c>
      <c r="X51" s="1">
        <v>55.0</v>
      </c>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4" t="s">
        <v>125</v>
      </c>
      <c r="DK51" s="3"/>
      <c r="DL51" s="3"/>
      <c r="DM51" s="3"/>
      <c r="DN51" s="3"/>
      <c r="DO51" s="3"/>
      <c r="DP51" s="3"/>
      <c r="DQ51" s="3"/>
      <c r="DR51" s="3"/>
      <c r="DS51" s="3"/>
    </row>
    <row r="52">
      <c r="A52" s="1">
        <v>1.001099999E9</v>
      </c>
      <c r="B52" s="2">
        <v>43833.083333333336</v>
      </c>
      <c r="C52" s="1">
        <v>70.9333333</v>
      </c>
      <c r="D52" s="1">
        <v>-8.6666667</v>
      </c>
      <c r="E52" s="1">
        <v>9.0</v>
      </c>
      <c r="F52" s="1" t="s">
        <v>123</v>
      </c>
      <c r="G52" s="1" t="s">
        <v>124</v>
      </c>
      <c r="H52" s="1">
        <v>4.0</v>
      </c>
      <c r="J52" s="1">
        <v>25.0</v>
      </c>
      <c r="K52" s="1">
        <v>30.0</v>
      </c>
      <c r="N52" s="1">
        <v>-0.19</v>
      </c>
      <c r="O52" s="1">
        <v>3.0</v>
      </c>
      <c r="P52" s="1">
        <v>82.0</v>
      </c>
      <c r="R52" s="1">
        <v>28.55</v>
      </c>
      <c r="S52" s="1">
        <v>28.52</v>
      </c>
      <c r="U52" s="1">
        <v>28.0</v>
      </c>
      <c r="V52" s="1">
        <v>10.0</v>
      </c>
      <c r="X52" s="1">
        <v>54.0</v>
      </c>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4" t="s">
        <v>146</v>
      </c>
      <c r="DN52" s="3"/>
      <c r="DO52" s="3"/>
      <c r="DP52" s="3"/>
      <c r="DQ52" s="3"/>
      <c r="DR52" s="3"/>
      <c r="DS52" s="3"/>
    </row>
    <row r="53">
      <c r="A53" s="1">
        <v>1.001099999E9</v>
      </c>
      <c r="B53" s="2">
        <v>43833.125</v>
      </c>
      <c r="C53" s="1">
        <v>70.9333333</v>
      </c>
      <c r="D53" s="1">
        <v>-8.6666667</v>
      </c>
      <c r="E53" s="1">
        <v>9.0</v>
      </c>
      <c r="F53" s="1" t="s">
        <v>123</v>
      </c>
      <c r="G53" s="1" t="s">
        <v>124</v>
      </c>
      <c r="H53" s="1">
        <v>4.0</v>
      </c>
      <c r="J53" s="1">
        <v>24.0</v>
      </c>
      <c r="K53" s="1">
        <v>29.0</v>
      </c>
      <c r="N53" s="1">
        <v>-0.2</v>
      </c>
      <c r="O53" s="1">
        <v>3.0</v>
      </c>
      <c r="P53" s="1">
        <v>82.0</v>
      </c>
      <c r="R53" s="1">
        <v>28.64</v>
      </c>
      <c r="S53" s="1">
        <v>28.61</v>
      </c>
      <c r="U53" s="1">
        <v>27.0</v>
      </c>
      <c r="V53" s="1">
        <v>16.0</v>
      </c>
      <c r="W53" s="1">
        <v>61.0</v>
      </c>
      <c r="X53" s="1">
        <v>44.0</v>
      </c>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4" t="s">
        <v>125</v>
      </c>
      <c r="DK53" s="3"/>
      <c r="DL53" s="3"/>
      <c r="DM53" s="3"/>
      <c r="DN53" s="3"/>
      <c r="DO53" s="3"/>
      <c r="DP53" s="3"/>
      <c r="DQ53" s="3"/>
      <c r="DR53" s="3"/>
      <c r="DS53" s="3"/>
    </row>
    <row r="54">
      <c r="A54" s="1">
        <v>1.001099999E9</v>
      </c>
      <c r="B54" s="2">
        <v>43833.166666666664</v>
      </c>
      <c r="C54" s="1">
        <v>70.9333333</v>
      </c>
      <c r="D54" s="1">
        <v>-8.6666667</v>
      </c>
      <c r="E54" s="1">
        <v>9.0</v>
      </c>
      <c r="F54" s="1" t="s">
        <v>123</v>
      </c>
      <c r="G54" s="1" t="s">
        <v>124</v>
      </c>
      <c r="H54" s="1">
        <v>4.0</v>
      </c>
      <c r="J54" s="1">
        <v>22.0</v>
      </c>
      <c r="K54" s="1">
        <v>29.0</v>
      </c>
      <c r="N54" s="1">
        <v>-0.25</v>
      </c>
      <c r="O54" s="1">
        <v>3.0</v>
      </c>
      <c r="P54" s="1">
        <v>77.0</v>
      </c>
      <c r="R54" s="1">
        <v>28.7</v>
      </c>
      <c r="S54" s="1">
        <v>28.67</v>
      </c>
      <c r="U54" s="1">
        <v>27.0</v>
      </c>
      <c r="V54" s="1">
        <v>14.0</v>
      </c>
      <c r="W54" s="1">
        <v>68.0</v>
      </c>
      <c r="X54" s="1">
        <v>51.0</v>
      </c>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4" t="s">
        <v>125</v>
      </c>
      <c r="DK54" s="3"/>
      <c r="DL54" s="3"/>
      <c r="DM54" s="3"/>
      <c r="DN54" s="3"/>
      <c r="DO54" s="3"/>
      <c r="DP54" s="3"/>
      <c r="DQ54" s="3"/>
      <c r="DR54" s="3"/>
      <c r="DS54" s="3"/>
    </row>
    <row r="55">
      <c r="A55" s="1">
        <v>1.001099999E9</v>
      </c>
      <c r="B55" s="2">
        <v>43833.208333333336</v>
      </c>
      <c r="C55" s="1">
        <v>70.9333333</v>
      </c>
      <c r="D55" s="1">
        <v>-8.6666667</v>
      </c>
      <c r="E55" s="1">
        <v>9.0</v>
      </c>
      <c r="F55" s="1" t="s">
        <v>123</v>
      </c>
      <c r="G55" s="1" t="s">
        <v>124</v>
      </c>
      <c r="H55" s="1">
        <v>4.0</v>
      </c>
      <c r="J55" s="1">
        <v>20.0</v>
      </c>
      <c r="K55" s="1">
        <v>27.0</v>
      </c>
      <c r="M55" s="1" t="s">
        <v>147</v>
      </c>
      <c r="N55" s="1">
        <v>-0.21</v>
      </c>
      <c r="O55" s="1">
        <v>3.0</v>
      </c>
      <c r="P55" s="1">
        <v>73.0</v>
      </c>
      <c r="Q55" s="1" t="s">
        <v>144</v>
      </c>
      <c r="R55" s="1">
        <v>28.76</v>
      </c>
      <c r="S55" s="1">
        <v>28.72</v>
      </c>
      <c r="T55" s="1">
        <v>3.11</v>
      </c>
      <c r="U55" s="1">
        <v>25.0</v>
      </c>
      <c r="V55" s="1">
        <v>20.0</v>
      </c>
      <c r="X55" s="1">
        <v>58.0</v>
      </c>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4" t="s">
        <v>148</v>
      </c>
      <c r="DR55" s="3"/>
      <c r="DS55" s="3"/>
    </row>
    <row r="56">
      <c r="A56" s="1">
        <v>1.001099999E9</v>
      </c>
      <c r="B56" s="2">
        <v>43833.25</v>
      </c>
      <c r="C56" s="1">
        <v>70.9333333</v>
      </c>
      <c r="D56" s="1">
        <v>-8.6666667</v>
      </c>
      <c r="E56" s="1">
        <v>9.0</v>
      </c>
      <c r="F56" s="1" t="s">
        <v>123</v>
      </c>
      <c r="G56" s="1" t="s">
        <v>124</v>
      </c>
      <c r="H56" s="1">
        <v>4.0</v>
      </c>
      <c r="J56" s="1">
        <v>18.0</v>
      </c>
      <c r="K56" s="1">
        <v>27.0</v>
      </c>
      <c r="N56" s="1">
        <v>-0.2</v>
      </c>
      <c r="O56" s="1">
        <v>3.0</v>
      </c>
      <c r="P56" s="1">
        <v>71.0</v>
      </c>
      <c r="R56" s="1">
        <v>28.84</v>
      </c>
      <c r="S56" s="1">
        <v>28.81</v>
      </c>
      <c r="U56" s="1">
        <v>24.0</v>
      </c>
      <c r="V56" s="1">
        <v>17.0</v>
      </c>
      <c r="W56" s="1">
        <v>71.0</v>
      </c>
      <c r="X56" s="1">
        <v>51.0</v>
      </c>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4" t="s">
        <v>125</v>
      </c>
      <c r="DK56" s="3"/>
      <c r="DL56" s="3"/>
      <c r="DM56" s="3"/>
      <c r="DN56" s="3"/>
      <c r="DO56" s="3"/>
      <c r="DP56" s="3"/>
      <c r="DQ56" s="3"/>
      <c r="DR56" s="3"/>
      <c r="DS56" s="3"/>
    </row>
    <row r="57">
      <c r="A57" s="1">
        <v>1.001099999E9</v>
      </c>
      <c r="B57" s="2">
        <v>43833.291666666664</v>
      </c>
      <c r="C57" s="1">
        <v>70.9333333</v>
      </c>
      <c r="D57" s="1">
        <v>-8.6666667</v>
      </c>
      <c r="E57" s="1">
        <v>9.0</v>
      </c>
      <c r="F57" s="1" t="s">
        <v>123</v>
      </c>
      <c r="G57" s="1" t="s">
        <v>124</v>
      </c>
      <c r="H57" s="1">
        <v>4.0</v>
      </c>
      <c r="J57" s="1">
        <v>20.0</v>
      </c>
      <c r="K57" s="1">
        <v>27.0</v>
      </c>
      <c r="N57" s="1">
        <v>-0.21</v>
      </c>
      <c r="O57" s="1">
        <v>3.0</v>
      </c>
      <c r="P57" s="1">
        <v>75.0</v>
      </c>
      <c r="R57" s="1">
        <v>28.92</v>
      </c>
      <c r="S57" s="1">
        <v>28.88</v>
      </c>
      <c r="U57" s="1">
        <v>25.0</v>
      </c>
      <c r="V57" s="1">
        <v>20.0</v>
      </c>
      <c r="X57" s="1">
        <v>51.0</v>
      </c>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4" t="s">
        <v>149</v>
      </c>
      <c r="DN57" s="3"/>
      <c r="DO57" s="3"/>
      <c r="DP57" s="3"/>
      <c r="DQ57" s="3"/>
      <c r="DR57" s="3"/>
      <c r="DS57" s="3"/>
    </row>
    <row r="58">
      <c r="A58" s="1">
        <v>1.001099999E9</v>
      </c>
      <c r="B58" s="2">
        <v>43833.333333333336</v>
      </c>
      <c r="C58" s="1">
        <v>70.9333333</v>
      </c>
      <c r="D58" s="1">
        <v>-8.6666667</v>
      </c>
      <c r="E58" s="1">
        <v>9.0</v>
      </c>
      <c r="F58" s="1" t="s">
        <v>123</v>
      </c>
      <c r="G58" s="1" t="s">
        <v>124</v>
      </c>
      <c r="H58" s="1">
        <v>4.0</v>
      </c>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4" t="s">
        <v>150</v>
      </c>
      <c r="DO58" s="3"/>
      <c r="DP58" s="3"/>
      <c r="DQ58" s="3"/>
      <c r="DR58" s="3"/>
      <c r="DS58" s="3"/>
    </row>
    <row r="59">
      <c r="A59" s="1">
        <v>1.001099999E9</v>
      </c>
      <c r="B59" s="2">
        <v>43833.375</v>
      </c>
      <c r="C59" s="1">
        <v>70.9333333</v>
      </c>
      <c r="D59" s="1">
        <v>-8.6666667</v>
      </c>
      <c r="E59" s="1">
        <v>9.0</v>
      </c>
      <c r="F59" s="1" t="s">
        <v>123</v>
      </c>
      <c r="G59" s="1" t="s">
        <v>124</v>
      </c>
      <c r="H59" s="1">
        <v>4.0</v>
      </c>
      <c r="J59" s="1">
        <v>19.0</v>
      </c>
      <c r="K59" s="1">
        <v>27.0</v>
      </c>
      <c r="N59" s="1">
        <v>-0.25</v>
      </c>
      <c r="O59" s="1">
        <v>3.0</v>
      </c>
      <c r="P59" s="1">
        <v>72.0</v>
      </c>
      <c r="R59" s="1">
        <v>29.09</v>
      </c>
      <c r="S59" s="1">
        <v>29.05</v>
      </c>
      <c r="U59" s="1">
        <v>24.0</v>
      </c>
      <c r="V59" s="1">
        <v>21.0</v>
      </c>
      <c r="W59" s="1">
        <v>56.0</v>
      </c>
      <c r="X59" s="1">
        <v>36.0</v>
      </c>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4" t="s">
        <v>125</v>
      </c>
      <c r="DK59" s="3"/>
      <c r="DL59" s="3"/>
      <c r="DM59" s="3"/>
      <c r="DN59" s="3"/>
      <c r="DO59" s="3"/>
      <c r="DP59" s="3"/>
      <c r="DQ59" s="3"/>
      <c r="DR59" s="3"/>
      <c r="DS59" s="3"/>
    </row>
    <row r="60">
      <c r="A60" s="1">
        <v>1.001099999E9</v>
      </c>
      <c r="B60" s="2">
        <v>43833.416666666664</v>
      </c>
      <c r="C60" s="1">
        <v>70.9333333</v>
      </c>
      <c r="D60" s="1">
        <v>-8.6666667</v>
      </c>
      <c r="E60" s="1">
        <v>9.0</v>
      </c>
      <c r="F60" s="1" t="s">
        <v>123</v>
      </c>
      <c r="G60" s="1" t="s">
        <v>124</v>
      </c>
      <c r="H60" s="1">
        <v>4.0</v>
      </c>
      <c r="J60" s="1">
        <v>18.0</v>
      </c>
      <c r="K60" s="1">
        <v>25.0</v>
      </c>
      <c r="N60" s="1">
        <v>-0.23</v>
      </c>
      <c r="O60" s="1">
        <v>1.0</v>
      </c>
      <c r="P60" s="1">
        <v>75.0</v>
      </c>
      <c r="R60" s="1">
        <v>29.15</v>
      </c>
      <c r="S60" s="1">
        <v>29.12</v>
      </c>
      <c r="U60" s="1">
        <v>23.0</v>
      </c>
      <c r="V60" s="1">
        <v>12.0</v>
      </c>
      <c r="W60" s="1">
        <v>53.0</v>
      </c>
      <c r="X60" s="1">
        <v>32.0</v>
      </c>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4" t="s">
        <v>125</v>
      </c>
      <c r="DK60" s="3"/>
      <c r="DL60" s="3"/>
      <c r="DM60" s="3"/>
      <c r="DN60" s="3"/>
      <c r="DO60" s="3"/>
      <c r="DP60" s="3"/>
      <c r="DQ60" s="3"/>
      <c r="DR60" s="3"/>
      <c r="DS60" s="3"/>
    </row>
    <row r="61">
      <c r="A61" s="1">
        <v>1.001099999E9</v>
      </c>
      <c r="B61" s="2">
        <v>43833.458333333336</v>
      </c>
      <c r="C61" s="1">
        <v>70.9333333</v>
      </c>
      <c r="D61" s="1">
        <v>-8.6666667</v>
      </c>
      <c r="E61" s="1">
        <v>9.0</v>
      </c>
      <c r="F61" s="1" t="s">
        <v>123</v>
      </c>
      <c r="G61" s="1" t="s">
        <v>124</v>
      </c>
      <c r="H61" s="1">
        <v>4.0</v>
      </c>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4" t="s">
        <v>151</v>
      </c>
      <c r="DQ61" s="3"/>
      <c r="DR61" s="3"/>
      <c r="DS61" s="3"/>
    </row>
    <row r="62">
      <c r="A62" s="1">
        <v>1.001099999E9</v>
      </c>
      <c r="B62" s="2">
        <v>43833.5</v>
      </c>
      <c r="C62" s="1">
        <v>70.9333333</v>
      </c>
      <c r="D62" s="1">
        <v>-8.6666667</v>
      </c>
      <c r="E62" s="1">
        <v>9.0</v>
      </c>
      <c r="F62" s="1" t="s">
        <v>123</v>
      </c>
      <c r="G62" s="1" t="s">
        <v>124</v>
      </c>
      <c r="H62" s="1">
        <v>4.0</v>
      </c>
      <c r="J62" s="1">
        <v>18.0</v>
      </c>
      <c r="K62" s="1">
        <v>22.0</v>
      </c>
      <c r="N62" s="1">
        <v>-0.17</v>
      </c>
      <c r="O62" s="1">
        <v>3.0</v>
      </c>
      <c r="P62" s="1">
        <v>85.0</v>
      </c>
      <c r="R62" s="1">
        <v>29.26</v>
      </c>
      <c r="S62" s="1">
        <v>29.23</v>
      </c>
      <c r="U62" s="1">
        <v>21.0</v>
      </c>
      <c r="V62" s="1">
        <v>357.0</v>
      </c>
      <c r="W62" s="1">
        <v>60.0</v>
      </c>
      <c r="X62" s="1">
        <v>37.0</v>
      </c>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4" t="s">
        <v>125</v>
      </c>
      <c r="DK62" s="3"/>
      <c r="DL62" s="3"/>
      <c r="DM62" s="3"/>
      <c r="DN62" s="3"/>
      <c r="DO62" s="3"/>
      <c r="DP62" s="3"/>
      <c r="DQ62" s="3"/>
      <c r="DR62" s="3"/>
      <c r="DS62" s="3"/>
    </row>
    <row r="63">
      <c r="A63" s="1">
        <v>1.001099999E9</v>
      </c>
      <c r="B63" s="2">
        <v>43833.541666666664</v>
      </c>
      <c r="C63" s="1">
        <v>70.9333333</v>
      </c>
      <c r="D63" s="1">
        <v>-8.6666667</v>
      </c>
      <c r="E63" s="1">
        <v>9.0</v>
      </c>
      <c r="F63" s="1" t="s">
        <v>123</v>
      </c>
      <c r="G63" s="1" t="s">
        <v>124</v>
      </c>
      <c r="H63" s="1">
        <v>4.0</v>
      </c>
      <c r="J63" s="1">
        <v>18.0</v>
      </c>
      <c r="K63" s="1">
        <v>21.0</v>
      </c>
      <c r="N63" s="1">
        <v>-0.17</v>
      </c>
      <c r="O63" s="1">
        <v>3.0</v>
      </c>
      <c r="P63" s="1">
        <v>89.0</v>
      </c>
      <c r="R63" s="1">
        <v>29.32</v>
      </c>
      <c r="S63" s="1">
        <v>29.28</v>
      </c>
      <c r="U63" s="1">
        <v>20.0</v>
      </c>
      <c r="V63" s="1">
        <v>354.0</v>
      </c>
      <c r="W63" s="1">
        <v>57.0</v>
      </c>
      <c r="X63" s="1">
        <v>35.0</v>
      </c>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4" t="s">
        <v>125</v>
      </c>
      <c r="DK63" s="3"/>
      <c r="DL63" s="3"/>
      <c r="DM63" s="3"/>
      <c r="DN63" s="3"/>
      <c r="DO63" s="3"/>
      <c r="DP63" s="3"/>
      <c r="DQ63" s="3"/>
      <c r="DR63" s="3"/>
      <c r="DS63" s="3"/>
    </row>
    <row r="64">
      <c r="A64" s="1">
        <v>1.001099999E9</v>
      </c>
      <c r="B64" s="2">
        <v>43833.583333333336</v>
      </c>
      <c r="C64" s="1">
        <v>70.9333333</v>
      </c>
      <c r="D64" s="1">
        <v>-8.6666667</v>
      </c>
      <c r="E64" s="1">
        <v>9.0</v>
      </c>
      <c r="F64" s="1" t="s">
        <v>123</v>
      </c>
      <c r="G64" s="1" t="s">
        <v>124</v>
      </c>
      <c r="H64" s="1">
        <v>4.0</v>
      </c>
      <c r="J64" s="1">
        <v>15.0</v>
      </c>
      <c r="K64" s="1">
        <v>21.0</v>
      </c>
      <c r="M64" s="1" t="s">
        <v>152</v>
      </c>
      <c r="N64" s="1">
        <v>-0.18</v>
      </c>
      <c r="O64" s="1">
        <v>3.0</v>
      </c>
      <c r="P64" s="1">
        <v>77.0</v>
      </c>
      <c r="R64" s="1">
        <v>29.38</v>
      </c>
      <c r="S64" s="1">
        <v>29.35</v>
      </c>
      <c r="T64" s="1">
        <v>0.06</v>
      </c>
      <c r="U64" s="1">
        <v>19.0</v>
      </c>
      <c r="V64" s="1">
        <v>355.0</v>
      </c>
      <c r="W64" s="1">
        <v>52.0</v>
      </c>
      <c r="X64" s="1">
        <v>35.0</v>
      </c>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4" t="s">
        <v>125</v>
      </c>
      <c r="DK64" s="3"/>
      <c r="DL64" s="3"/>
      <c r="DM64" s="3"/>
      <c r="DN64" s="3"/>
      <c r="DO64" s="3"/>
      <c r="DP64" s="3"/>
      <c r="DQ64" s="3"/>
      <c r="DR64" s="3"/>
      <c r="DS64" s="3"/>
    </row>
    <row r="65">
      <c r="A65" s="1">
        <v>1.001099999E9</v>
      </c>
      <c r="B65" s="2">
        <v>43833.625</v>
      </c>
      <c r="C65" s="1">
        <v>70.9333333</v>
      </c>
      <c r="D65" s="1">
        <v>-8.6666667</v>
      </c>
      <c r="E65" s="1">
        <v>9.0</v>
      </c>
      <c r="F65" s="1" t="s">
        <v>123</v>
      </c>
      <c r="G65" s="1" t="s">
        <v>124</v>
      </c>
      <c r="H65" s="1">
        <v>4.0</v>
      </c>
      <c r="J65" s="1">
        <v>12.0</v>
      </c>
      <c r="K65" s="1">
        <v>21.0</v>
      </c>
      <c r="N65" s="1">
        <v>-0.18</v>
      </c>
      <c r="O65" s="1">
        <v>3.0</v>
      </c>
      <c r="P65" s="1">
        <v>67.0</v>
      </c>
      <c r="R65" s="1">
        <v>29.44</v>
      </c>
      <c r="S65" s="1">
        <v>29.41</v>
      </c>
      <c r="U65" s="1">
        <v>18.0</v>
      </c>
      <c r="V65" s="1">
        <v>5.0</v>
      </c>
      <c r="W65" s="1">
        <v>50.0</v>
      </c>
      <c r="X65" s="1">
        <v>37.0</v>
      </c>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4" t="s">
        <v>125</v>
      </c>
      <c r="DK65" s="3"/>
      <c r="DL65" s="3"/>
      <c r="DM65" s="3"/>
      <c r="DN65" s="3"/>
      <c r="DO65" s="3"/>
      <c r="DP65" s="3"/>
      <c r="DQ65" s="3"/>
      <c r="DR65" s="3"/>
      <c r="DS65" s="3"/>
    </row>
    <row r="66">
      <c r="A66" s="1">
        <v>1.001099999E9</v>
      </c>
      <c r="B66" s="2">
        <v>43833.666666666664</v>
      </c>
      <c r="C66" s="1">
        <v>70.9333333</v>
      </c>
      <c r="D66" s="1">
        <v>-8.6666667</v>
      </c>
      <c r="E66" s="1">
        <v>9.0</v>
      </c>
      <c r="F66" s="1" t="s">
        <v>123</v>
      </c>
      <c r="G66" s="1" t="s">
        <v>124</v>
      </c>
      <c r="H66" s="1">
        <v>4.0</v>
      </c>
      <c r="J66" s="1">
        <v>15.0</v>
      </c>
      <c r="K66" s="1">
        <v>20.0</v>
      </c>
      <c r="N66" s="1">
        <v>-0.17</v>
      </c>
      <c r="O66" s="1">
        <v>3.0</v>
      </c>
      <c r="P66" s="1">
        <v>84.0</v>
      </c>
      <c r="R66" s="1">
        <v>29.49</v>
      </c>
      <c r="S66" s="1">
        <v>29.46</v>
      </c>
      <c r="U66" s="1">
        <v>19.0</v>
      </c>
      <c r="V66" s="1">
        <v>1.0</v>
      </c>
      <c r="W66" s="1">
        <v>49.0</v>
      </c>
      <c r="X66" s="1">
        <v>35.0</v>
      </c>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4" t="s">
        <v>125</v>
      </c>
      <c r="DK66" s="3"/>
      <c r="DL66" s="3"/>
      <c r="DM66" s="3"/>
      <c r="DN66" s="3"/>
      <c r="DO66" s="3"/>
      <c r="DP66" s="3"/>
      <c r="DQ66" s="3"/>
      <c r="DR66" s="3"/>
      <c r="DS66" s="3"/>
    </row>
    <row r="67">
      <c r="A67" s="1">
        <v>1.001099999E9</v>
      </c>
      <c r="B67" s="2">
        <v>43833.708333333336</v>
      </c>
      <c r="C67" s="1">
        <v>70.9333333</v>
      </c>
      <c r="D67" s="1">
        <v>-8.6666667</v>
      </c>
      <c r="E67" s="1">
        <v>9.0</v>
      </c>
      <c r="F67" s="1" t="s">
        <v>123</v>
      </c>
      <c r="G67" s="1" t="s">
        <v>124</v>
      </c>
      <c r="H67" s="1">
        <v>4.0</v>
      </c>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4" t="s">
        <v>153</v>
      </c>
      <c r="DQ67" s="3"/>
      <c r="DR67" s="3"/>
      <c r="DS67" s="3"/>
    </row>
    <row r="68">
      <c r="A68" s="1">
        <v>1.001099999E9</v>
      </c>
      <c r="B68" s="2">
        <v>43833.75</v>
      </c>
      <c r="C68" s="1">
        <v>70.9333333</v>
      </c>
      <c r="D68" s="1">
        <v>-8.6666667</v>
      </c>
      <c r="E68" s="1">
        <v>9.0</v>
      </c>
      <c r="F68" s="1" t="s">
        <v>123</v>
      </c>
      <c r="G68" s="1" t="s">
        <v>124</v>
      </c>
      <c r="H68" s="1">
        <v>4.0</v>
      </c>
      <c r="J68" s="1">
        <v>13.0</v>
      </c>
      <c r="K68" s="1">
        <v>20.0</v>
      </c>
      <c r="N68" s="1">
        <v>-0.14</v>
      </c>
      <c r="O68" s="1">
        <v>3.0</v>
      </c>
      <c r="P68" s="1">
        <v>72.0</v>
      </c>
      <c r="R68" s="1">
        <v>29.59</v>
      </c>
      <c r="S68" s="1">
        <v>29.55</v>
      </c>
      <c r="U68" s="1">
        <v>18.0</v>
      </c>
      <c r="V68" s="1">
        <v>353.0</v>
      </c>
      <c r="W68" s="1">
        <v>43.0</v>
      </c>
      <c r="X68" s="1">
        <v>28.0</v>
      </c>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4" t="s">
        <v>125</v>
      </c>
      <c r="DK68" s="3"/>
      <c r="DL68" s="3"/>
      <c r="DM68" s="3"/>
      <c r="DN68" s="3"/>
      <c r="DO68" s="3"/>
      <c r="DP68" s="3"/>
      <c r="DQ68" s="3"/>
      <c r="DR68" s="3"/>
      <c r="DS68" s="3"/>
    </row>
    <row r="69">
      <c r="A69" s="1">
        <v>1.001099999E9</v>
      </c>
      <c r="B69" s="2">
        <v>43833.791666666664</v>
      </c>
      <c r="C69" s="1">
        <v>70.9333333</v>
      </c>
      <c r="D69" s="1">
        <v>-8.6666667</v>
      </c>
      <c r="E69" s="1">
        <v>9.0</v>
      </c>
      <c r="F69" s="1" t="s">
        <v>123</v>
      </c>
      <c r="G69" s="1" t="s">
        <v>124</v>
      </c>
      <c r="H69" s="1">
        <v>4.0</v>
      </c>
      <c r="J69" s="1">
        <v>14.0</v>
      </c>
      <c r="K69" s="1">
        <v>20.0</v>
      </c>
      <c r="N69" s="1">
        <v>-0.14</v>
      </c>
      <c r="O69" s="1">
        <v>3.0</v>
      </c>
      <c r="P69" s="1">
        <v>76.0</v>
      </c>
      <c r="R69" s="1">
        <v>29.63</v>
      </c>
      <c r="S69" s="1">
        <v>29.59</v>
      </c>
      <c r="U69" s="1">
        <v>18.0</v>
      </c>
      <c r="V69" s="1">
        <v>347.0</v>
      </c>
      <c r="W69" s="1">
        <v>50.0</v>
      </c>
      <c r="X69" s="1">
        <v>28.0</v>
      </c>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4" t="s">
        <v>125</v>
      </c>
      <c r="DK69" s="3"/>
      <c r="DL69" s="3"/>
      <c r="DM69" s="3"/>
      <c r="DN69" s="3"/>
      <c r="DO69" s="3"/>
      <c r="DP69" s="3"/>
      <c r="DQ69" s="3"/>
      <c r="DR69" s="3"/>
      <c r="DS69" s="3"/>
    </row>
    <row r="70">
      <c r="A70" s="1">
        <v>1.001099999E9</v>
      </c>
      <c r="B70" s="2">
        <v>43833.833333333336</v>
      </c>
      <c r="C70" s="1">
        <v>70.9333333</v>
      </c>
      <c r="D70" s="1">
        <v>-8.6666667</v>
      </c>
      <c r="E70" s="1">
        <v>9.0</v>
      </c>
      <c r="F70" s="1" t="s">
        <v>123</v>
      </c>
      <c r="G70" s="1" t="s">
        <v>124</v>
      </c>
      <c r="H70" s="1">
        <v>4.0</v>
      </c>
      <c r="J70" s="1">
        <v>15.0</v>
      </c>
      <c r="K70" s="1">
        <v>20.0</v>
      </c>
      <c r="N70" s="1">
        <v>-0.13</v>
      </c>
      <c r="O70" s="1">
        <v>1.0</v>
      </c>
      <c r="P70" s="1">
        <v>79.0</v>
      </c>
      <c r="R70" s="1">
        <v>29.67</v>
      </c>
      <c r="S70" s="1">
        <v>29.63</v>
      </c>
      <c r="U70" s="1">
        <v>19.0</v>
      </c>
      <c r="V70" s="1">
        <v>344.0</v>
      </c>
      <c r="W70" s="1">
        <v>42.0</v>
      </c>
      <c r="X70" s="1">
        <v>27.0</v>
      </c>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4" t="s">
        <v>125</v>
      </c>
      <c r="DK70" s="3"/>
      <c r="DL70" s="3"/>
      <c r="DM70" s="3"/>
      <c r="DN70" s="3"/>
      <c r="DO70" s="3"/>
      <c r="DP70" s="3"/>
      <c r="DQ70" s="3"/>
      <c r="DR70" s="3"/>
      <c r="DS70" s="3"/>
    </row>
    <row r="71">
      <c r="A71" s="1">
        <v>1.001099999E9</v>
      </c>
      <c r="B71" s="2">
        <v>43833.875</v>
      </c>
      <c r="C71" s="1">
        <v>70.9333333</v>
      </c>
      <c r="D71" s="1">
        <v>-8.6666667</v>
      </c>
      <c r="E71" s="1">
        <v>9.0</v>
      </c>
      <c r="F71" s="1" t="s">
        <v>123</v>
      </c>
      <c r="G71" s="1" t="s">
        <v>124</v>
      </c>
      <c r="H71" s="1">
        <v>4.0</v>
      </c>
      <c r="J71" s="1">
        <v>14.0</v>
      </c>
      <c r="K71" s="1">
        <v>20.0</v>
      </c>
      <c r="N71" s="1">
        <v>-0.13</v>
      </c>
      <c r="O71" s="1">
        <v>3.0</v>
      </c>
      <c r="P71" s="1">
        <v>75.0</v>
      </c>
      <c r="R71" s="1">
        <v>29.71</v>
      </c>
      <c r="S71" s="1">
        <v>29.68</v>
      </c>
      <c r="U71" s="1">
        <v>18.0</v>
      </c>
      <c r="V71" s="1">
        <v>345.0</v>
      </c>
      <c r="W71" s="1">
        <v>39.0</v>
      </c>
      <c r="X71" s="1">
        <v>25.0</v>
      </c>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4" t="s">
        <v>125</v>
      </c>
      <c r="DK71" s="3"/>
      <c r="DL71" s="3"/>
      <c r="DM71" s="3"/>
      <c r="DN71" s="3"/>
      <c r="DO71" s="3"/>
      <c r="DP71" s="3"/>
      <c r="DQ71" s="3"/>
      <c r="DR71" s="3"/>
      <c r="DS71" s="3"/>
    </row>
    <row r="72">
      <c r="A72" s="1">
        <v>1.001099999E9</v>
      </c>
      <c r="B72" s="2">
        <v>43833.916666666664</v>
      </c>
      <c r="C72" s="1">
        <v>70.9333333</v>
      </c>
      <c r="D72" s="1">
        <v>-8.6666667</v>
      </c>
      <c r="E72" s="1">
        <v>9.0</v>
      </c>
      <c r="F72" s="1" t="s">
        <v>123</v>
      </c>
      <c r="G72" s="1" t="s">
        <v>124</v>
      </c>
      <c r="H72" s="1">
        <v>4.0</v>
      </c>
      <c r="J72" s="1">
        <v>11.0</v>
      </c>
      <c r="K72" s="1">
        <v>20.0</v>
      </c>
      <c r="N72" s="1">
        <v>-0.11</v>
      </c>
      <c r="O72" s="1">
        <v>1.0</v>
      </c>
      <c r="P72" s="1">
        <v>69.0</v>
      </c>
      <c r="R72" s="1">
        <v>29.74</v>
      </c>
      <c r="S72" s="1">
        <v>29.7</v>
      </c>
      <c r="U72" s="1">
        <v>18.0</v>
      </c>
      <c r="V72" s="1">
        <v>346.0</v>
      </c>
      <c r="W72" s="1">
        <v>40.0</v>
      </c>
      <c r="X72" s="1">
        <v>27.0</v>
      </c>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4" t="s">
        <v>125</v>
      </c>
      <c r="DK72" s="3"/>
      <c r="DL72" s="3"/>
      <c r="DM72" s="3"/>
      <c r="DN72" s="3"/>
      <c r="DO72" s="3"/>
      <c r="DP72" s="3"/>
      <c r="DQ72" s="3"/>
      <c r="DR72" s="3"/>
      <c r="DS72" s="3"/>
    </row>
    <row r="73">
      <c r="A73" s="1">
        <v>1.001099999E9</v>
      </c>
      <c r="B73" s="2">
        <v>43833.958333333336</v>
      </c>
      <c r="C73" s="1">
        <v>70.9333333</v>
      </c>
      <c r="D73" s="1">
        <v>-8.6666667</v>
      </c>
      <c r="E73" s="1">
        <v>9.0</v>
      </c>
      <c r="F73" s="1" t="s">
        <v>123</v>
      </c>
      <c r="G73" s="1" t="s">
        <v>124</v>
      </c>
      <c r="H73" s="1">
        <v>4.0</v>
      </c>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4" t="s">
        <v>154</v>
      </c>
      <c r="DP73" s="3"/>
      <c r="DQ73" s="3"/>
      <c r="DR73" s="3"/>
      <c r="DS73" s="3"/>
    </row>
    <row r="74">
      <c r="A74" s="1">
        <v>1.001099999E9</v>
      </c>
      <c r="B74" s="2">
        <v>43834.0</v>
      </c>
      <c r="C74" s="1">
        <v>70.9333333</v>
      </c>
      <c r="D74" s="1">
        <v>-8.6666667</v>
      </c>
      <c r="E74" s="1">
        <v>9.0</v>
      </c>
      <c r="F74" s="1" t="s">
        <v>123</v>
      </c>
      <c r="G74" s="1" t="s">
        <v>124</v>
      </c>
      <c r="H74" s="1">
        <v>4.0</v>
      </c>
      <c r="J74" s="1">
        <v>12.0</v>
      </c>
      <c r="K74" s="1">
        <v>20.0</v>
      </c>
      <c r="N74" s="1">
        <v>-0.09</v>
      </c>
      <c r="O74" s="1">
        <v>3.0</v>
      </c>
      <c r="P74" s="1">
        <v>72.0</v>
      </c>
      <c r="R74" s="1">
        <v>29.8</v>
      </c>
      <c r="S74" s="1">
        <v>29.76</v>
      </c>
      <c r="U74" s="1">
        <v>18.0</v>
      </c>
      <c r="V74" s="1">
        <v>336.0</v>
      </c>
      <c r="W74" s="1">
        <v>32.0</v>
      </c>
      <c r="X74" s="1">
        <v>19.0</v>
      </c>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4" t="s">
        <v>125</v>
      </c>
      <c r="DK74" s="3"/>
      <c r="DL74" s="3"/>
      <c r="DM74" s="3"/>
      <c r="DN74" s="3"/>
      <c r="DO74" s="3"/>
      <c r="DP74" s="3"/>
      <c r="DQ74" s="3"/>
      <c r="DR74" s="3"/>
      <c r="DS74" s="3"/>
    </row>
    <row r="75">
      <c r="A75" s="1">
        <v>1.001099999E9</v>
      </c>
      <c r="B75" s="2">
        <v>43834.041666666664</v>
      </c>
      <c r="C75" s="1">
        <v>70.9333333</v>
      </c>
      <c r="D75" s="1">
        <v>-8.6666667</v>
      </c>
      <c r="E75" s="1">
        <v>9.0</v>
      </c>
      <c r="F75" s="1" t="s">
        <v>123</v>
      </c>
      <c r="G75" s="1" t="s">
        <v>124</v>
      </c>
      <c r="H75" s="1">
        <v>4.0</v>
      </c>
      <c r="J75" s="1">
        <v>12.0</v>
      </c>
      <c r="K75" s="1">
        <v>20.0</v>
      </c>
      <c r="N75" s="1">
        <v>-0.09</v>
      </c>
      <c r="O75" s="1">
        <v>1.0</v>
      </c>
      <c r="P75" s="1">
        <v>70.0</v>
      </c>
      <c r="R75" s="1">
        <v>29.83</v>
      </c>
      <c r="S75" s="1">
        <v>29.79</v>
      </c>
      <c r="U75" s="1">
        <v>18.0</v>
      </c>
      <c r="V75" s="1">
        <v>335.0</v>
      </c>
      <c r="W75" s="1">
        <v>34.0</v>
      </c>
      <c r="X75" s="1">
        <v>18.0</v>
      </c>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4" t="s">
        <v>125</v>
      </c>
      <c r="DK75" s="3"/>
      <c r="DL75" s="3"/>
      <c r="DM75" s="3"/>
      <c r="DN75" s="3"/>
      <c r="DO75" s="3"/>
      <c r="DP75" s="3"/>
      <c r="DQ75" s="3"/>
      <c r="DR75" s="3"/>
      <c r="DS75" s="3"/>
    </row>
    <row r="76">
      <c r="A76" s="1">
        <v>1.001099999E9</v>
      </c>
      <c r="B76" s="2">
        <v>43834.083333333336</v>
      </c>
      <c r="C76" s="1">
        <v>70.9333333</v>
      </c>
      <c r="D76" s="1">
        <v>-8.6666667</v>
      </c>
      <c r="E76" s="1">
        <v>9.0</v>
      </c>
      <c r="F76" s="1" t="s">
        <v>123</v>
      </c>
      <c r="G76" s="1" t="s">
        <v>124</v>
      </c>
      <c r="H76" s="1">
        <v>4.0</v>
      </c>
      <c r="J76" s="1">
        <v>12.0</v>
      </c>
      <c r="K76" s="1">
        <v>20.0</v>
      </c>
      <c r="N76" s="1">
        <v>-0.07</v>
      </c>
      <c r="O76" s="1">
        <v>2.0</v>
      </c>
      <c r="P76" s="1">
        <v>71.0</v>
      </c>
      <c r="R76" s="1">
        <v>29.85</v>
      </c>
      <c r="S76" s="1">
        <v>29.81</v>
      </c>
      <c r="U76" s="1">
        <v>18.0</v>
      </c>
      <c r="V76" s="1">
        <v>343.0</v>
      </c>
      <c r="W76" s="1">
        <v>26.0</v>
      </c>
      <c r="X76" s="1">
        <v>12.0</v>
      </c>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4" t="s">
        <v>125</v>
      </c>
      <c r="DK76" s="3"/>
      <c r="DL76" s="3"/>
      <c r="DM76" s="3"/>
      <c r="DN76" s="3"/>
      <c r="DO76" s="3"/>
      <c r="DP76" s="3"/>
      <c r="DQ76" s="3"/>
      <c r="DR76" s="3"/>
      <c r="DS76" s="3"/>
    </row>
    <row r="77">
      <c r="A77" s="1">
        <v>1.001099999E9</v>
      </c>
      <c r="B77" s="2">
        <v>43834.125</v>
      </c>
      <c r="C77" s="1">
        <v>70.9333333</v>
      </c>
      <c r="D77" s="1">
        <v>-8.6666667</v>
      </c>
      <c r="E77" s="1">
        <v>9.0</v>
      </c>
      <c r="F77" s="1" t="s">
        <v>123</v>
      </c>
      <c r="G77" s="1" t="s">
        <v>124</v>
      </c>
      <c r="H77" s="1">
        <v>4.0</v>
      </c>
      <c r="J77" s="1">
        <v>10.0</v>
      </c>
      <c r="K77" s="1">
        <v>20.0</v>
      </c>
      <c r="N77" s="1">
        <v>-0.05</v>
      </c>
      <c r="O77" s="1">
        <v>1.0</v>
      </c>
      <c r="P77" s="1">
        <v>66.0</v>
      </c>
      <c r="R77" s="1">
        <v>29.85</v>
      </c>
      <c r="S77" s="1">
        <v>29.82</v>
      </c>
      <c r="U77" s="1">
        <v>17.0</v>
      </c>
      <c r="V77" s="1">
        <v>311.0</v>
      </c>
      <c r="W77" s="1">
        <v>32.0</v>
      </c>
      <c r="X77" s="1">
        <v>13.0</v>
      </c>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4" t="s">
        <v>125</v>
      </c>
      <c r="DK77" s="3"/>
      <c r="DL77" s="3"/>
      <c r="DM77" s="3"/>
      <c r="DN77" s="3"/>
      <c r="DO77" s="3"/>
      <c r="DP77" s="3"/>
      <c r="DQ77" s="3"/>
      <c r="DR77" s="3"/>
      <c r="DS77" s="3"/>
    </row>
    <row r="78">
      <c r="A78" s="1">
        <v>1.001099999E9</v>
      </c>
      <c r="B78" s="2">
        <v>43834.166666666664</v>
      </c>
      <c r="C78" s="1">
        <v>70.9333333</v>
      </c>
      <c r="D78" s="1">
        <v>-8.6666667</v>
      </c>
      <c r="E78" s="1">
        <v>9.0</v>
      </c>
      <c r="F78" s="1" t="s">
        <v>123</v>
      </c>
      <c r="G78" s="1" t="s">
        <v>124</v>
      </c>
      <c r="H78" s="1">
        <v>4.0</v>
      </c>
      <c r="J78" s="1">
        <v>11.0</v>
      </c>
      <c r="K78" s="1">
        <v>20.0</v>
      </c>
      <c r="N78" s="1">
        <v>-0.04</v>
      </c>
      <c r="O78" s="1">
        <v>1.0</v>
      </c>
      <c r="P78" s="1">
        <v>67.0</v>
      </c>
      <c r="R78" s="1">
        <v>29.86</v>
      </c>
      <c r="S78" s="1">
        <v>29.83</v>
      </c>
      <c r="U78" s="1">
        <v>18.0</v>
      </c>
      <c r="V78" s="1">
        <v>276.0</v>
      </c>
      <c r="W78" s="1">
        <v>26.0</v>
      </c>
      <c r="X78" s="1">
        <v>14.0</v>
      </c>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4" t="s">
        <v>125</v>
      </c>
      <c r="DK78" s="3"/>
      <c r="DL78" s="3"/>
      <c r="DM78" s="3"/>
      <c r="DN78" s="3"/>
      <c r="DO78" s="3"/>
      <c r="DP78" s="3"/>
      <c r="DQ78" s="3"/>
      <c r="DR78" s="3"/>
      <c r="DS78" s="3"/>
    </row>
    <row r="79">
      <c r="A79" s="1">
        <v>1.001099999E9</v>
      </c>
      <c r="B79" s="2">
        <v>43834.208333333336</v>
      </c>
      <c r="C79" s="1">
        <v>70.9333333</v>
      </c>
      <c r="D79" s="1">
        <v>-8.6666667</v>
      </c>
      <c r="E79" s="1">
        <v>9.0</v>
      </c>
      <c r="F79" s="1" t="s">
        <v>123</v>
      </c>
      <c r="G79" s="1" t="s">
        <v>124</v>
      </c>
      <c r="H79" s="1">
        <v>4.0</v>
      </c>
      <c r="J79" s="1">
        <v>12.0</v>
      </c>
      <c r="K79" s="1">
        <v>20.0</v>
      </c>
      <c r="N79" s="1">
        <v>-0.01</v>
      </c>
      <c r="O79" s="1">
        <v>2.0</v>
      </c>
      <c r="P79" s="1">
        <v>69.0</v>
      </c>
      <c r="Q79" s="1" t="s">
        <v>155</v>
      </c>
      <c r="R79" s="1">
        <v>29.86</v>
      </c>
      <c r="S79" s="1">
        <v>29.83</v>
      </c>
      <c r="T79" s="1">
        <v>3.11</v>
      </c>
      <c r="U79" s="1">
        <v>18.0</v>
      </c>
      <c r="V79" s="1">
        <v>253.0</v>
      </c>
      <c r="W79" s="1">
        <v>28.0</v>
      </c>
      <c r="X79" s="1">
        <v>17.0</v>
      </c>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4" t="s">
        <v>125</v>
      </c>
      <c r="DK79" s="3"/>
      <c r="DL79" s="3"/>
      <c r="DM79" s="3"/>
      <c r="DN79" s="3"/>
      <c r="DO79" s="3"/>
      <c r="DP79" s="3"/>
      <c r="DQ79" s="3"/>
      <c r="DR79" s="3"/>
      <c r="DS79" s="3"/>
    </row>
    <row r="80">
      <c r="A80" s="1">
        <v>1.001099999E9</v>
      </c>
      <c r="B80" s="2">
        <v>43834.25</v>
      </c>
      <c r="C80" s="1">
        <v>70.9333333</v>
      </c>
      <c r="D80" s="1">
        <v>-8.6666667</v>
      </c>
      <c r="E80" s="1">
        <v>9.0</v>
      </c>
      <c r="F80" s="1" t="s">
        <v>123</v>
      </c>
      <c r="G80" s="1" t="s">
        <v>124</v>
      </c>
      <c r="H80" s="1">
        <v>4.0</v>
      </c>
      <c r="J80" s="1">
        <v>13.0</v>
      </c>
      <c r="K80" s="1">
        <v>21.0</v>
      </c>
      <c r="N80" s="1">
        <v>-0.01</v>
      </c>
      <c r="O80" s="1">
        <v>0.0</v>
      </c>
      <c r="P80" s="1">
        <v>70.0</v>
      </c>
      <c r="R80" s="1">
        <v>29.86</v>
      </c>
      <c r="S80" s="1">
        <v>29.82</v>
      </c>
      <c r="U80" s="1">
        <v>19.0</v>
      </c>
      <c r="V80" s="1">
        <v>262.0</v>
      </c>
      <c r="W80" s="1">
        <v>23.0</v>
      </c>
      <c r="X80" s="1">
        <v>13.0</v>
      </c>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4" t="s">
        <v>125</v>
      </c>
      <c r="DK80" s="3"/>
      <c r="DL80" s="3"/>
      <c r="DM80" s="3"/>
      <c r="DN80" s="3"/>
      <c r="DO80" s="3"/>
      <c r="DP80" s="3"/>
      <c r="DQ80" s="3"/>
      <c r="DR80" s="3"/>
      <c r="DS80" s="3"/>
    </row>
    <row r="81">
      <c r="A81" s="1">
        <v>1.001099999E9</v>
      </c>
      <c r="B81" s="2">
        <v>43834.291666666664</v>
      </c>
      <c r="C81" s="1">
        <v>70.9333333</v>
      </c>
      <c r="D81" s="1">
        <v>-8.6666667</v>
      </c>
      <c r="E81" s="1">
        <v>9.0</v>
      </c>
      <c r="F81" s="1" t="s">
        <v>123</v>
      </c>
      <c r="G81" s="1" t="s">
        <v>124</v>
      </c>
      <c r="H81" s="1">
        <v>4.0</v>
      </c>
      <c r="J81" s="1">
        <v>15.0</v>
      </c>
      <c r="K81" s="1">
        <v>22.0</v>
      </c>
      <c r="N81" s="1">
        <v>0.02</v>
      </c>
      <c r="O81" s="1">
        <v>8.0</v>
      </c>
      <c r="P81" s="1">
        <v>75.0</v>
      </c>
      <c r="R81" s="1">
        <v>29.84</v>
      </c>
      <c r="S81" s="1">
        <v>29.8</v>
      </c>
      <c r="U81" s="1">
        <v>20.0</v>
      </c>
      <c r="V81" s="1">
        <v>229.0</v>
      </c>
      <c r="W81" s="1">
        <v>18.0</v>
      </c>
      <c r="X81" s="1">
        <v>12.0</v>
      </c>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4" t="s">
        <v>125</v>
      </c>
      <c r="DK81" s="3"/>
      <c r="DL81" s="3"/>
      <c r="DM81" s="3"/>
      <c r="DN81" s="3"/>
      <c r="DO81" s="3"/>
      <c r="DP81" s="3"/>
      <c r="DQ81" s="3"/>
      <c r="DR81" s="3"/>
      <c r="DS81" s="3"/>
    </row>
    <row r="82">
      <c r="A82" s="1">
        <v>1.001099999E9</v>
      </c>
      <c r="B82" s="2">
        <v>43834.333333333336</v>
      </c>
      <c r="C82" s="1">
        <v>70.9333333</v>
      </c>
      <c r="D82" s="1">
        <v>-8.6666667</v>
      </c>
      <c r="E82" s="1">
        <v>9.0</v>
      </c>
      <c r="F82" s="1" t="s">
        <v>123</v>
      </c>
      <c r="G82" s="1" t="s">
        <v>124</v>
      </c>
      <c r="H82" s="1">
        <v>4.0</v>
      </c>
      <c r="J82" s="1">
        <v>12.0</v>
      </c>
      <c r="K82" s="1">
        <v>23.0</v>
      </c>
      <c r="N82" s="1">
        <v>0.03</v>
      </c>
      <c r="O82" s="1">
        <v>8.0</v>
      </c>
      <c r="P82" s="1">
        <v>65.0</v>
      </c>
      <c r="Q82" s="1" t="s">
        <v>156</v>
      </c>
      <c r="R82" s="1">
        <v>29.83</v>
      </c>
      <c r="S82" s="1">
        <v>29.79</v>
      </c>
      <c r="T82" s="1">
        <v>3.73</v>
      </c>
      <c r="U82" s="1">
        <v>20.0</v>
      </c>
      <c r="V82" s="1">
        <v>250.0</v>
      </c>
      <c r="X82" s="1">
        <v>16.0</v>
      </c>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4" t="s">
        <v>157</v>
      </c>
      <c r="DO82" s="3"/>
      <c r="DP82" s="3"/>
      <c r="DQ82" s="3"/>
      <c r="DR82" s="3"/>
      <c r="DS82" s="3"/>
    </row>
    <row r="83">
      <c r="A83" s="1">
        <v>1.001099999E9</v>
      </c>
      <c r="B83" s="2">
        <v>43834.375</v>
      </c>
      <c r="C83" s="1">
        <v>70.9333333</v>
      </c>
      <c r="D83" s="1">
        <v>-8.6666667</v>
      </c>
      <c r="E83" s="1">
        <v>9.0</v>
      </c>
      <c r="F83" s="1" t="s">
        <v>123</v>
      </c>
      <c r="G83" s="1" t="s">
        <v>124</v>
      </c>
      <c r="H83" s="1">
        <v>4.0</v>
      </c>
      <c r="J83" s="1">
        <v>15.0</v>
      </c>
      <c r="K83" s="1">
        <v>23.0</v>
      </c>
      <c r="N83" s="1">
        <v>0.04</v>
      </c>
      <c r="O83" s="1">
        <v>7.0</v>
      </c>
      <c r="P83" s="1">
        <v>71.0</v>
      </c>
      <c r="R83" s="1">
        <v>29.82</v>
      </c>
      <c r="S83" s="1">
        <v>29.78</v>
      </c>
      <c r="U83" s="1">
        <v>21.0</v>
      </c>
      <c r="V83" s="1">
        <v>250.0</v>
      </c>
      <c r="W83" s="1">
        <v>19.0</v>
      </c>
      <c r="X83" s="1">
        <v>11.0</v>
      </c>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4" t="s">
        <v>125</v>
      </c>
      <c r="DK83" s="3"/>
      <c r="DL83" s="3"/>
      <c r="DM83" s="3"/>
      <c r="DN83" s="3"/>
      <c r="DO83" s="3"/>
      <c r="DP83" s="3"/>
      <c r="DQ83" s="3"/>
      <c r="DR83" s="3"/>
      <c r="DS83" s="3"/>
    </row>
    <row r="84">
      <c r="A84" s="1">
        <v>1.001099999E9</v>
      </c>
      <c r="B84" s="2">
        <v>43834.416666666664</v>
      </c>
      <c r="C84" s="1">
        <v>70.9333333</v>
      </c>
      <c r="D84" s="1">
        <v>-8.6666667</v>
      </c>
      <c r="E84" s="1">
        <v>9.0</v>
      </c>
      <c r="F84" s="1" t="s">
        <v>123</v>
      </c>
      <c r="G84" s="1" t="s">
        <v>124</v>
      </c>
      <c r="H84" s="1">
        <v>4.0</v>
      </c>
      <c r="J84" s="1">
        <v>13.0</v>
      </c>
      <c r="K84" s="1">
        <v>24.0</v>
      </c>
      <c r="N84" s="1">
        <v>0.02</v>
      </c>
      <c r="O84" s="1">
        <v>7.0</v>
      </c>
      <c r="P84" s="1">
        <v>64.0</v>
      </c>
      <c r="R84" s="1">
        <v>29.81</v>
      </c>
      <c r="S84" s="1">
        <v>29.78</v>
      </c>
      <c r="U84" s="1">
        <v>21.0</v>
      </c>
      <c r="V84" s="1">
        <v>227.0</v>
      </c>
      <c r="W84" s="1">
        <v>29.0</v>
      </c>
      <c r="X84" s="1">
        <v>16.0</v>
      </c>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4" t="s">
        <v>125</v>
      </c>
      <c r="DK84" s="3"/>
      <c r="DL84" s="3"/>
      <c r="DM84" s="3"/>
      <c r="DN84" s="3"/>
      <c r="DO84" s="3"/>
      <c r="DP84" s="3"/>
      <c r="DQ84" s="3"/>
      <c r="DR84" s="3"/>
      <c r="DS84" s="3"/>
    </row>
    <row r="85">
      <c r="A85" s="1">
        <v>1.001099999E9</v>
      </c>
      <c r="B85" s="2">
        <v>43834.458333333336</v>
      </c>
      <c r="C85" s="1">
        <v>70.9333333</v>
      </c>
      <c r="D85" s="1">
        <v>-8.6666667</v>
      </c>
      <c r="E85" s="1">
        <v>9.0</v>
      </c>
      <c r="F85" s="1" t="s">
        <v>123</v>
      </c>
      <c r="G85" s="1" t="s">
        <v>124</v>
      </c>
      <c r="H85" s="1">
        <v>4.0</v>
      </c>
      <c r="J85" s="1">
        <v>14.0</v>
      </c>
      <c r="K85" s="1">
        <v>23.0</v>
      </c>
      <c r="N85" s="1">
        <v>0.03</v>
      </c>
      <c r="O85" s="1">
        <v>8.0</v>
      </c>
      <c r="P85" s="1">
        <v>67.0</v>
      </c>
      <c r="Q85" s="1" t="s">
        <v>158</v>
      </c>
      <c r="R85" s="1">
        <v>29.79</v>
      </c>
      <c r="S85" s="1">
        <v>29.76</v>
      </c>
      <c r="T85" s="1">
        <v>12.43</v>
      </c>
      <c r="U85" s="1">
        <v>20.0</v>
      </c>
      <c r="V85" s="1">
        <v>211.0</v>
      </c>
      <c r="W85" s="1">
        <v>13.0</v>
      </c>
      <c r="X85" s="1">
        <v>7.0</v>
      </c>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4" t="s">
        <v>125</v>
      </c>
      <c r="DK85" s="3"/>
      <c r="DL85" s="3"/>
      <c r="DM85" s="3"/>
      <c r="DN85" s="3"/>
      <c r="DO85" s="3"/>
      <c r="DP85" s="3"/>
      <c r="DQ85" s="3"/>
      <c r="DR85" s="3"/>
      <c r="DS85" s="3"/>
    </row>
    <row r="86">
      <c r="A86" s="1">
        <v>1.001099999E9</v>
      </c>
      <c r="B86" s="2">
        <v>43834.5</v>
      </c>
      <c r="C86" s="1">
        <v>70.9333333</v>
      </c>
      <c r="D86" s="1">
        <v>-8.6666667</v>
      </c>
      <c r="E86" s="1">
        <v>9.0</v>
      </c>
      <c r="F86" s="1" t="s">
        <v>123</v>
      </c>
      <c r="G86" s="1" t="s">
        <v>124</v>
      </c>
      <c r="H86" s="1">
        <v>4.0</v>
      </c>
      <c r="J86" s="1">
        <v>15.0</v>
      </c>
      <c r="K86" s="1">
        <v>24.0</v>
      </c>
      <c r="N86" s="1">
        <v>0.03</v>
      </c>
      <c r="O86" s="1">
        <v>8.0</v>
      </c>
      <c r="P86" s="1">
        <v>69.0</v>
      </c>
      <c r="R86" s="1">
        <v>29.79</v>
      </c>
      <c r="S86" s="1">
        <v>29.75</v>
      </c>
      <c r="U86" s="1">
        <v>21.0</v>
      </c>
      <c r="V86" s="1">
        <v>230.0</v>
      </c>
      <c r="W86" s="1">
        <v>19.0</v>
      </c>
      <c r="X86" s="1">
        <v>12.0</v>
      </c>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4" t="s">
        <v>125</v>
      </c>
      <c r="DK86" s="3"/>
      <c r="DL86" s="3"/>
      <c r="DM86" s="3"/>
      <c r="DN86" s="3"/>
      <c r="DO86" s="3"/>
      <c r="DP86" s="3"/>
      <c r="DQ86" s="3"/>
      <c r="DR86" s="3"/>
      <c r="DS86" s="3"/>
    </row>
    <row r="87">
      <c r="A87" s="1">
        <v>1.001099999E9</v>
      </c>
      <c r="B87" s="2">
        <v>43834.541666666664</v>
      </c>
      <c r="C87" s="1">
        <v>70.9333333</v>
      </c>
      <c r="D87" s="1">
        <v>-8.6666667</v>
      </c>
      <c r="E87" s="1">
        <v>9.0</v>
      </c>
      <c r="F87" s="1" t="s">
        <v>123</v>
      </c>
      <c r="G87" s="1" t="s">
        <v>124</v>
      </c>
      <c r="H87" s="1">
        <v>4.0</v>
      </c>
      <c r="J87" s="1">
        <v>16.0</v>
      </c>
      <c r="K87" s="1">
        <v>24.0</v>
      </c>
      <c r="N87" s="1">
        <v>0.04</v>
      </c>
      <c r="O87" s="1">
        <v>6.0</v>
      </c>
      <c r="P87" s="1">
        <v>72.0</v>
      </c>
      <c r="R87" s="1">
        <v>29.78</v>
      </c>
      <c r="S87" s="1">
        <v>29.75</v>
      </c>
      <c r="U87" s="1">
        <v>22.0</v>
      </c>
      <c r="V87" s="1">
        <v>238.0</v>
      </c>
      <c r="W87" s="1">
        <v>14.0</v>
      </c>
      <c r="X87" s="1">
        <v>6.0</v>
      </c>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4" t="s">
        <v>125</v>
      </c>
      <c r="DK87" s="3"/>
      <c r="DL87" s="3"/>
      <c r="DM87" s="3"/>
      <c r="DN87" s="3"/>
      <c r="DO87" s="3"/>
      <c r="DP87" s="3"/>
      <c r="DQ87" s="3"/>
      <c r="DR87" s="3"/>
      <c r="DS87" s="3"/>
    </row>
    <row r="88">
      <c r="A88" s="1">
        <v>1.001099999E9</v>
      </c>
      <c r="B88" s="2">
        <v>43834.583333333336</v>
      </c>
      <c r="C88" s="1">
        <v>70.9333333</v>
      </c>
      <c r="D88" s="1">
        <v>-8.6666667</v>
      </c>
      <c r="E88" s="1">
        <v>9.0</v>
      </c>
      <c r="F88" s="1" t="s">
        <v>123</v>
      </c>
      <c r="G88" s="1" t="s">
        <v>124</v>
      </c>
      <c r="H88" s="1">
        <v>4.0</v>
      </c>
      <c r="J88" s="1">
        <v>17.0</v>
      </c>
      <c r="K88" s="1">
        <v>25.0</v>
      </c>
      <c r="N88" s="1">
        <v>0.04</v>
      </c>
      <c r="O88" s="1">
        <v>8.0</v>
      </c>
      <c r="P88" s="1">
        <v>72.0</v>
      </c>
      <c r="Q88" s="1" t="s">
        <v>155</v>
      </c>
      <c r="R88" s="1">
        <v>29.75</v>
      </c>
      <c r="S88" s="1">
        <v>29.71</v>
      </c>
      <c r="T88" s="1">
        <v>12.43</v>
      </c>
      <c r="U88" s="1">
        <v>23.0</v>
      </c>
      <c r="V88" s="1">
        <v>241.0</v>
      </c>
      <c r="W88" s="1">
        <v>18.0</v>
      </c>
      <c r="X88" s="1">
        <v>6.0</v>
      </c>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4" t="s">
        <v>125</v>
      </c>
      <c r="DK88" s="3"/>
      <c r="DL88" s="3"/>
      <c r="DM88" s="3"/>
      <c r="DN88" s="3"/>
      <c r="DO88" s="3"/>
      <c r="DP88" s="3"/>
      <c r="DQ88" s="3"/>
      <c r="DR88" s="3"/>
      <c r="DS88" s="3"/>
    </row>
    <row r="89">
      <c r="A89" s="1">
        <v>1.001099999E9</v>
      </c>
      <c r="B89" s="2">
        <v>43834.625</v>
      </c>
      <c r="C89" s="1">
        <v>70.9333333</v>
      </c>
      <c r="D89" s="1">
        <v>-8.6666667</v>
      </c>
      <c r="E89" s="1">
        <v>9.0</v>
      </c>
      <c r="F89" s="1" t="s">
        <v>123</v>
      </c>
      <c r="G89" s="1" t="s">
        <v>124</v>
      </c>
      <c r="H89" s="1">
        <v>4.0</v>
      </c>
      <c r="J89" s="1">
        <v>18.0</v>
      </c>
      <c r="K89" s="1">
        <v>26.0</v>
      </c>
      <c r="N89" s="1">
        <v>0.06</v>
      </c>
      <c r="O89" s="1">
        <v>8.0</v>
      </c>
      <c r="P89" s="1">
        <v>72.0</v>
      </c>
      <c r="R89" s="1">
        <v>29.72</v>
      </c>
      <c r="S89" s="1">
        <v>29.69</v>
      </c>
      <c r="U89" s="1">
        <v>23.0</v>
      </c>
      <c r="V89" s="1">
        <v>237.0</v>
      </c>
      <c r="W89" s="1">
        <v>13.0</v>
      </c>
      <c r="X89" s="1">
        <v>9.0</v>
      </c>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4" t="s">
        <v>125</v>
      </c>
      <c r="DK89" s="3"/>
      <c r="DL89" s="3"/>
      <c r="DM89" s="3"/>
      <c r="DN89" s="3"/>
      <c r="DO89" s="3"/>
      <c r="DP89" s="3"/>
      <c r="DQ89" s="3"/>
      <c r="DR89" s="3"/>
      <c r="DS89" s="3"/>
    </row>
    <row r="90">
      <c r="A90" s="1">
        <v>1.001099999E9</v>
      </c>
      <c r="B90" s="2">
        <v>43834.666666666664</v>
      </c>
      <c r="C90" s="1">
        <v>70.9333333</v>
      </c>
      <c r="D90" s="1">
        <v>-8.6666667</v>
      </c>
      <c r="E90" s="1">
        <v>9.0</v>
      </c>
      <c r="F90" s="1" t="s">
        <v>123</v>
      </c>
      <c r="G90" s="1" t="s">
        <v>124</v>
      </c>
      <c r="H90" s="1">
        <v>4.0</v>
      </c>
      <c r="J90" s="1">
        <v>20.0</v>
      </c>
      <c r="K90" s="1">
        <v>27.0</v>
      </c>
      <c r="N90" s="1">
        <v>0.08</v>
      </c>
      <c r="O90" s="1">
        <v>7.0</v>
      </c>
      <c r="P90" s="1">
        <v>75.0</v>
      </c>
      <c r="R90" s="1">
        <v>29.7</v>
      </c>
      <c r="S90" s="1">
        <v>29.66</v>
      </c>
      <c r="U90" s="1">
        <v>25.0</v>
      </c>
      <c r="V90" s="1">
        <v>226.0</v>
      </c>
      <c r="W90" s="1">
        <v>23.0</v>
      </c>
      <c r="X90" s="1">
        <v>12.0</v>
      </c>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4" t="s">
        <v>125</v>
      </c>
      <c r="DK90" s="3"/>
      <c r="DL90" s="3"/>
      <c r="DM90" s="3"/>
      <c r="DN90" s="3"/>
      <c r="DO90" s="3"/>
      <c r="DP90" s="3"/>
      <c r="DQ90" s="3"/>
      <c r="DR90" s="3"/>
      <c r="DS90" s="3"/>
    </row>
    <row r="91">
      <c r="A91" s="1">
        <v>1.001099999E9</v>
      </c>
      <c r="B91" s="2">
        <v>43834.708333333336</v>
      </c>
      <c r="C91" s="1">
        <v>70.9333333</v>
      </c>
      <c r="D91" s="1">
        <v>-8.6666667</v>
      </c>
      <c r="E91" s="1">
        <v>9.0</v>
      </c>
      <c r="F91" s="1" t="s">
        <v>123</v>
      </c>
      <c r="G91" s="1" t="s">
        <v>124</v>
      </c>
      <c r="H91" s="1">
        <v>4.0</v>
      </c>
      <c r="J91" s="1">
        <v>19.0</v>
      </c>
      <c r="K91" s="1">
        <v>26.0</v>
      </c>
      <c r="N91" s="1">
        <v>0.09</v>
      </c>
      <c r="O91" s="1">
        <v>8.0</v>
      </c>
      <c r="P91" s="1">
        <v>74.0</v>
      </c>
      <c r="Q91" s="1" t="s">
        <v>159</v>
      </c>
      <c r="R91" s="1">
        <v>29.66</v>
      </c>
      <c r="S91" s="1">
        <v>29.63</v>
      </c>
      <c r="T91" s="1">
        <v>9.32</v>
      </c>
      <c r="U91" s="1">
        <v>24.0</v>
      </c>
      <c r="V91" s="1">
        <v>200.0</v>
      </c>
      <c r="X91" s="1">
        <v>20.0</v>
      </c>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4" t="s">
        <v>160</v>
      </c>
      <c r="DQ91" s="3"/>
      <c r="DR91" s="3"/>
      <c r="DS91" s="3"/>
    </row>
    <row r="92">
      <c r="A92" s="1">
        <v>1.001099999E9</v>
      </c>
      <c r="B92" s="2">
        <v>43834.75</v>
      </c>
      <c r="C92" s="1">
        <v>70.9333333</v>
      </c>
      <c r="D92" s="1">
        <v>-8.6666667</v>
      </c>
      <c r="E92" s="1">
        <v>9.0</v>
      </c>
      <c r="F92" s="1" t="s">
        <v>123</v>
      </c>
      <c r="G92" s="1" t="s">
        <v>124</v>
      </c>
      <c r="H92" s="1">
        <v>4.0</v>
      </c>
      <c r="J92" s="1">
        <v>21.0</v>
      </c>
      <c r="K92" s="1">
        <v>27.0</v>
      </c>
      <c r="N92" s="1">
        <v>0.09</v>
      </c>
      <c r="O92" s="1">
        <v>8.0</v>
      </c>
      <c r="P92" s="1">
        <v>77.0</v>
      </c>
      <c r="R92" s="1">
        <v>29.64</v>
      </c>
      <c r="S92" s="1">
        <v>29.6</v>
      </c>
      <c r="U92" s="1">
        <v>25.0</v>
      </c>
      <c r="V92" s="1">
        <v>178.0</v>
      </c>
      <c r="W92" s="1">
        <v>26.0</v>
      </c>
      <c r="X92" s="1">
        <v>19.0</v>
      </c>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4" t="s">
        <v>125</v>
      </c>
      <c r="DK92" s="3"/>
      <c r="DL92" s="3"/>
      <c r="DM92" s="3"/>
      <c r="DN92" s="3"/>
      <c r="DO92" s="3"/>
      <c r="DP92" s="3"/>
      <c r="DQ92" s="3"/>
      <c r="DR92" s="3"/>
      <c r="DS92" s="3"/>
    </row>
    <row r="93">
      <c r="A93" s="1">
        <v>1.001099999E9</v>
      </c>
      <c r="B93" s="2">
        <v>43834.791666666664</v>
      </c>
      <c r="C93" s="1">
        <v>70.9333333</v>
      </c>
      <c r="D93" s="1">
        <v>-8.6666667</v>
      </c>
      <c r="E93" s="1">
        <v>9.0</v>
      </c>
      <c r="F93" s="1" t="s">
        <v>123</v>
      </c>
      <c r="G93" s="1" t="s">
        <v>124</v>
      </c>
      <c r="H93" s="1">
        <v>4.0</v>
      </c>
      <c r="J93" s="1">
        <v>22.0</v>
      </c>
      <c r="K93" s="1">
        <v>28.0</v>
      </c>
      <c r="N93" s="1">
        <v>0.1</v>
      </c>
      <c r="O93" s="1">
        <v>8.0</v>
      </c>
      <c r="P93" s="1">
        <v>77.0</v>
      </c>
      <c r="R93" s="1">
        <v>29.59</v>
      </c>
      <c r="S93" s="1">
        <v>29.56</v>
      </c>
      <c r="U93" s="1">
        <v>26.0</v>
      </c>
      <c r="V93" s="1">
        <v>176.0</v>
      </c>
      <c r="W93" s="1">
        <v>28.0</v>
      </c>
      <c r="X93" s="1">
        <v>23.0</v>
      </c>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4" t="s">
        <v>125</v>
      </c>
      <c r="DK93" s="3"/>
      <c r="DL93" s="3"/>
      <c r="DM93" s="3"/>
      <c r="DN93" s="3"/>
      <c r="DO93" s="3"/>
      <c r="DP93" s="3"/>
      <c r="DQ93" s="3"/>
      <c r="DR93" s="3"/>
      <c r="DS93" s="3"/>
    </row>
    <row r="94">
      <c r="A94" s="1">
        <v>1.001099999E9</v>
      </c>
      <c r="B94" s="2">
        <v>43834.833333333336</v>
      </c>
      <c r="C94" s="1">
        <v>70.9333333</v>
      </c>
      <c r="D94" s="1">
        <v>-8.6666667</v>
      </c>
      <c r="E94" s="1">
        <v>9.0</v>
      </c>
      <c r="F94" s="1" t="s">
        <v>123</v>
      </c>
      <c r="G94" s="1" t="s">
        <v>124</v>
      </c>
      <c r="H94" s="1">
        <v>4.0</v>
      </c>
      <c r="J94" s="1">
        <v>23.0</v>
      </c>
      <c r="K94" s="1">
        <v>29.0</v>
      </c>
      <c r="N94" s="1">
        <v>0.12</v>
      </c>
      <c r="O94" s="1">
        <v>8.0</v>
      </c>
      <c r="P94" s="1">
        <v>77.0</v>
      </c>
      <c r="R94" s="1">
        <v>29.54</v>
      </c>
      <c r="S94" s="1">
        <v>29.51</v>
      </c>
      <c r="U94" s="1">
        <v>27.0</v>
      </c>
      <c r="V94" s="1">
        <v>162.0</v>
      </c>
      <c r="W94" s="1">
        <v>29.0</v>
      </c>
      <c r="X94" s="1">
        <v>23.0</v>
      </c>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4" t="s">
        <v>125</v>
      </c>
      <c r="DK94" s="3"/>
      <c r="DL94" s="3"/>
      <c r="DM94" s="3"/>
      <c r="DN94" s="3"/>
      <c r="DO94" s="3"/>
      <c r="DP94" s="3"/>
      <c r="DQ94" s="3"/>
      <c r="DR94" s="3"/>
      <c r="DS94" s="3"/>
    </row>
    <row r="95">
      <c r="A95" s="1">
        <v>1.001099999E9</v>
      </c>
      <c r="B95" s="2">
        <v>43834.875</v>
      </c>
      <c r="C95" s="1">
        <v>70.9333333</v>
      </c>
      <c r="D95" s="1">
        <v>-8.6666667</v>
      </c>
      <c r="E95" s="1">
        <v>9.0</v>
      </c>
      <c r="F95" s="1" t="s">
        <v>123</v>
      </c>
      <c r="G95" s="1" t="s">
        <v>124</v>
      </c>
      <c r="H95" s="1">
        <v>4.0</v>
      </c>
      <c r="J95" s="1">
        <v>24.0</v>
      </c>
      <c r="K95" s="1">
        <v>30.0</v>
      </c>
      <c r="N95" s="1">
        <v>0.17</v>
      </c>
      <c r="O95" s="1">
        <v>8.0</v>
      </c>
      <c r="P95" s="1">
        <v>77.0</v>
      </c>
      <c r="R95" s="1">
        <v>29.47</v>
      </c>
      <c r="S95" s="1">
        <v>29.43</v>
      </c>
      <c r="U95" s="1">
        <v>28.0</v>
      </c>
      <c r="V95" s="1">
        <v>159.0</v>
      </c>
      <c r="W95" s="1">
        <v>33.0</v>
      </c>
      <c r="X95" s="1">
        <v>26.0</v>
      </c>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4" t="s">
        <v>125</v>
      </c>
      <c r="DK95" s="3"/>
      <c r="DL95" s="3"/>
      <c r="DM95" s="3"/>
      <c r="DN95" s="3"/>
      <c r="DO95" s="3"/>
      <c r="DP95" s="3"/>
      <c r="DQ95" s="3"/>
      <c r="DR95" s="3"/>
      <c r="DS95" s="3"/>
    </row>
    <row r="96">
      <c r="A96" s="1">
        <v>1.001099999E9</v>
      </c>
      <c r="B96" s="2">
        <v>43834.916666666664</v>
      </c>
      <c r="C96" s="1">
        <v>70.9333333</v>
      </c>
      <c r="D96" s="1">
        <v>-8.6666667</v>
      </c>
      <c r="E96" s="1">
        <v>9.0</v>
      </c>
      <c r="F96" s="1" t="s">
        <v>123</v>
      </c>
      <c r="G96" s="1" t="s">
        <v>124</v>
      </c>
      <c r="H96" s="1">
        <v>4.0</v>
      </c>
      <c r="J96" s="1">
        <v>25.0</v>
      </c>
      <c r="K96" s="1">
        <v>31.0</v>
      </c>
      <c r="N96" s="1">
        <v>0.17</v>
      </c>
      <c r="O96" s="1">
        <v>8.0</v>
      </c>
      <c r="P96" s="1">
        <v>77.0</v>
      </c>
      <c r="R96" s="1">
        <v>29.42</v>
      </c>
      <c r="S96" s="1">
        <v>29.39</v>
      </c>
      <c r="U96" s="1">
        <v>29.0</v>
      </c>
      <c r="V96" s="1">
        <v>158.0</v>
      </c>
      <c r="W96" s="1">
        <v>36.0</v>
      </c>
      <c r="X96" s="1">
        <v>30.0</v>
      </c>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4" t="s">
        <v>125</v>
      </c>
      <c r="DK96" s="3"/>
      <c r="DL96" s="3"/>
      <c r="DM96" s="3"/>
      <c r="DN96" s="3"/>
      <c r="DO96" s="3"/>
      <c r="DP96" s="3"/>
      <c r="DQ96" s="3"/>
      <c r="DR96" s="3"/>
      <c r="DS96" s="3"/>
    </row>
    <row r="97">
      <c r="A97" s="1">
        <v>1.001099999E9</v>
      </c>
      <c r="B97" s="2">
        <v>43834.958333333336</v>
      </c>
      <c r="C97" s="1">
        <v>70.9333333</v>
      </c>
      <c r="D97" s="1">
        <v>-8.6666667</v>
      </c>
      <c r="E97" s="1">
        <v>9.0</v>
      </c>
      <c r="F97" s="1" t="s">
        <v>123</v>
      </c>
      <c r="G97" s="1" t="s">
        <v>124</v>
      </c>
      <c r="H97" s="1">
        <v>4.0</v>
      </c>
      <c r="J97" s="1">
        <v>28.0</v>
      </c>
      <c r="K97" s="1">
        <v>31.0</v>
      </c>
      <c r="N97" s="1">
        <v>0.18</v>
      </c>
      <c r="O97" s="1">
        <v>8.0</v>
      </c>
      <c r="P97" s="1">
        <v>88.0</v>
      </c>
      <c r="Q97" s="1" t="s">
        <v>159</v>
      </c>
      <c r="R97" s="1">
        <v>29.36</v>
      </c>
      <c r="S97" s="1">
        <v>29.32</v>
      </c>
      <c r="T97" s="1">
        <v>9.32</v>
      </c>
      <c r="U97" s="1">
        <v>30.0</v>
      </c>
      <c r="V97" s="1">
        <v>150.0</v>
      </c>
      <c r="X97" s="1">
        <v>29.0</v>
      </c>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4" t="s">
        <v>161</v>
      </c>
      <c r="DQ97" s="3"/>
      <c r="DR97" s="3"/>
      <c r="DS97" s="3"/>
    </row>
    <row r="98">
      <c r="A98" s="1">
        <v>1.001099999E9</v>
      </c>
      <c r="B98" s="2">
        <v>43835.0</v>
      </c>
      <c r="C98" s="1">
        <v>70.9333333</v>
      </c>
      <c r="D98" s="1">
        <v>-8.6666667</v>
      </c>
      <c r="E98" s="1">
        <v>9.0</v>
      </c>
      <c r="F98" s="1" t="s">
        <v>123</v>
      </c>
      <c r="G98" s="1" t="s">
        <v>124</v>
      </c>
      <c r="H98" s="1">
        <v>4.0</v>
      </c>
      <c r="J98" s="1">
        <v>30.0</v>
      </c>
      <c r="K98" s="1">
        <v>32.0</v>
      </c>
      <c r="N98" s="1">
        <v>0.17</v>
      </c>
      <c r="O98" s="1">
        <v>8.0</v>
      </c>
      <c r="P98" s="1">
        <v>95.0</v>
      </c>
      <c r="R98" s="1">
        <v>29.29</v>
      </c>
      <c r="S98" s="1">
        <v>29.26</v>
      </c>
      <c r="U98" s="1">
        <v>31.0</v>
      </c>
      <c r="V98" s="1">
        <v>141.0</v>
      </c>
      <c r="W98" s="1">
        <v>34.0</v>
      </c>
      <c r="X98" s="1">
        <v>27.0</v>
      </c>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4" t="s">
        <v>125</v>
      </c>
      <c r="DK98" s="3"/>
      <c r="DL98" s="3"/>
      <c r="DM98" s="3"/>
      <c r="DN98" s="3"/>
      <c r="DO98" s="3"/>
      <c r="DP98" s="3"/>
      <c r="DQ98" s="3"/>
      <c r="DR98" s="3"/>
      <c r="DS98" s="3"/>
    </row>
    <row r="99">
      <c r="A99" s="1">
        <v>1.001099999E9</v>
      </c>
      <c r="B99" s="2">
        <v>43835.041666666664</v>
      </c>
      <c r="C99" s="1">
        <v>70.9333333</v>
      </c>
      <c r="D99" s="1">
        <v>-8.6666667</v>
      </c>
      <c r="E99" s="1">
        <v>9.0</v>
      </c>
      <c r="F99" s="1" t="s">
        <v>123</v>
      </c>
      <c r="G99" s="1" t="s">
        <v>124</v>
      </c>
      <c r="H99" s="1">
        <v>4.0</v>
      </c>
      <c r="J99" s="1">
        <v>32.0</v>
      </c>
      <c r="K99" s="1">
        <v>32.0</v>
      </c>
      <c r="N99" s="1">
        <v>0.22</v>
      </c>
      <c r="O99" s="1">
        <v>8.0</v>
      </c>
      <c r="P99" s="1">
        <v>98.0</v>
      </c>
      <c r="R99" s="1">
        <v>29.21</v>
      </c>
      <c r="S99" s="1">
        <v>29.17</v>
      </c>
      <c r="U99" s="1">
        <v>32.0</v>
      </c>
      <c r="V99" s="1">
        <v>129.0</v>
      </c>
      <c r="W99" s="1">
        <v>39.0</v>
      </c>
      <c r="X99" s="1">
        <v>29.0</v>
      </c>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4" t="s">
        <v>125</v>
      </c>
      <c r="DK99" s="3"/>
      <c r="DL99" s="3"/>
      <c r="DM99" s="3"/>
      <c r="DN99" s="3"/>
      <c r="DO99" s="3"/>
      <c r="DP99" s="3"/>
      <c r="DQ99" s="3"/>
      <c r="DR99" s="3"/>
      <c r="DS99" s="3"/>
    </row>
    <row r="100">
      <c r="A100" s="1">
        <v>1.001099999E9</v>
      </c>
      <c r="B100" s="2">
        <v>43835.083333333336</v>
      </c>
      <c r="C100" s="1">
        <v>70.9333333</v>
      </c>
      <c r="D100" s="1">
        <v>-8.6666667</v>
      </c>
      <c r="E100" s="1">
        <v>9.0</v>
      </c>
      <c r="F100" s="1" t="s">
        <v>123</v>
      </c>
      <c r="G100" s="1" t="s">
        <v>124</v>
      </c>
      <c r="H100" s="1">
        <v>4.0</v>
      </c>
      <c r="J100" s="1">
        <v>33.0</v>
      </c>
      <c r="K100" s="1">
        <v>33.0</v>
      </c>
      <c r="N100" s="1">
        <v>0.22</v>
      </c>
      <c r="O100" s="1">
        <v>8.0</v>
      </c>
      <c r="P100" s="1">
        <v>97.0</v>
      </c>
      <c r="R100" s="1">
        <v>29.14</v>
      </c>
      <c r="S100" s="1">
        <v>29.1</v>
      </c>
      <c r="U100" s="1">
        <v>33.0</v>
      </c>
      <c r="V100" s="1">
        <v>140.0</v>
      </c>
      <c r="X100" s="1">
        <v>29.0</v>
      </c>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4" t="s">
        <v>162</v>
      </c>
      <c r="DN100" s="3"/>
      <c r="DO100" s="3"/>
      <c r="DP100" s="3"/>
      <c r="DQ100" s="3"/>
      <c r="DR100" s="3"/>
      <c r="DS100" s="3"/>
    </row>
    <row r="101">
      <c r="A101" s="1">
        <v>1.001099999E9</v>
      </c>
      <c r="B101" s="2">
        <v>43835.125</v>
      </c>
      <c r="C101" s="1">
        <v>70.9333333</v>
      </c>
      <c r="D101" s="1">
        <v>-8.6666667</v>
      </c>
      <c r="E101" s="1">
        <v>9.0</v>
      </c>
      <c r="F101" s="1" t="s">
        <v>123</v>
      </c>
      <c r="G101" s="1" t="s">
        <v>124</v>
      </c>
      <c r="H101" s="1">
        <v>4.0</v>
      </c>
      <c r="J101" s="1">
        <v>33.0</v>
      </c>
      <c r="K101" s="1">
        <v>34.0</v>
      </c>
      <c r="N101" s="1">
        <v>0.23</v>
      </c>
      <c r="O101" s="1">
        <v>8.0</v>
      </c>
      <c r="P101" s="1">
        <v>95.0</v>
      </c>
      <c r="R101" s="1">
        <v>29.06</v>
      </c>
      <c r="S101" s="1">
        <v>29.03</v>
      </c>
      <c r="U101" s="1">
        <v>34.0</v>
      </c>
      <c r="V101" s="1">
        <v>136.0</v>
      </c>
      <c r="W101" s="1">
        <v>39.0</v>
      </c>
      <c r="X101" s="1">
        <v>30.0</v>
      </c>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4" t="s">
        <v>125</v>
      </c>
      <c r="DK101" s="3"/>
      <c r="DL101" s="3"/>
      <c r="DM101" s="3"/>
      <c r="DN101" s="3"/>
      <c r="DO101" s="3"/>
      <c r="DP101" s="3"/>
      <c r="DQ101" s="3"/>
      <c r="DR101" s="3"/>
      <c r="DS101" s="3"/>
    </row>
    <row r="102">
      <c r="A102" s="1">
        <v>1.001099999E9</v>
      </c>
      <c r="B102" s="2">
        <v>43835.166666666664</v>
      </c>
      <c r="C102" s="1">
        <v>70.9333333</v>
      </c>
      <c r="D102" s="1">
        <v>-8.6666667</v>
      </c>
      <c r="E102" s="1">
        <v>9.0</v>
      </c>
      <c r="F102" s="1" t="s">
        <v>123</v>
      </c>
      <c r="G102" s="1" t="s">
        <v>124</v>
      </c>
      <c r="H102" s="1">
        <v>4.0</v>
      </c>
      <c r="J102" s="1">
        <v>33.0</v>
      </c>
      <c r="K102" s="1">
        <v>35.0</v>
      </c>
      <c r="N102" s="1">
        <v>0.2</v>
      </c>
      <c r="O102" s="1">
        <v>8.0</v>
      </c>
      <c r="P102" s="1">
        <v>92.0</v>
      </c>
      <c r="R102" s="1">
        <v>29.0</v>
      </c>
      <c r="S102" s="1">
        <v>28.97</v>
      </c>
      <c r="U102" s="1">
        <v>34.0</v>
      </c>
      <c r="V102" s="1">
        <v>133.0</v>
      </c>
      <c r="W102" s="1">
        <v>38.0</v>
      </c>
      <c r="X102" s="1">
        <v>28.0</v>
      </c>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4" t="s">
        <v>125</v>
      </c>
      <c r="DK102" s="3"/>
      <c r="DL102" s="3"/>
      <c r="DM102" s="3"/>
      <c r="DN102" s="3"/>
      <c r="DO102" s="3"/>
      <c r="DP102" s="3"/>
      <c r="DQ102" s="3"/>
      <c r="DR102" s="3"/>
      <c r="DS102" s="3"/>
    </row>
    <row r="103">
      <c r="A103" s="1">
        <v>1.001099999E9</v>
      </c>
      <c r="B103" s="2">
        <v>43835.208333333336</v>
      </c>
      <c r="C103" s="1">
        <v>70.9333333</v>
      </c>
      <c r="D103" s="1">
        <v>-8.6666667</v>
      </c>
      <c r="E103" s="1">
        <v>9.0</v>
      </c>
      <c r="F103" s="1" t="s">
        <v>123</v>
      </c>
      <c r="G103" s="1" t="s">
        <v>124</v>
      </c>
      <c r="H103" s="1">
        <v>4.0</v>
      </c>
      <c r="J103" s="1">
        <v>33.0</v>
      </c>
      <c r="K103" s="1">
        <v>35.0</v>
      </c>
      <c r="M103" s="1" t="s">
        <v>131</v>
      </c>
      <c r="N103" s="1">
        <v>0.18</v>
      </c>
      <c r="O103" s="1">
        <v>6.0</v>
      </c>
      <c r="P103" s="1">
        <v>94.0</v>
      </c>
      <c r="Q103" s="1" t="s">
        <v>163</v>
      </c>
      <c r="R103" s="1">
        <v>28.96</v>
      </c>
      <c r="S103" s="1">
        <v>28.92</v>
      </c>
      <c r="T103" s="1">
        <v>3.11</v>
      </c>
      <c r="U103" s="1">
        <v>34.0</v>
      </c>
      <c r="V103" s="1">
        <v>138.0</v>
      </c>
      <c r="W103" s="1">
        <v>31.0</v>
      </c>
      <c r="X103" s="1">
        <v>24.0</v>
      </c>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4" t="s">
        <v>125</v>
      </c>
      <c r="DK103" s="3"/>
      <c r="DL103" s="3"/>
      <c r="DM103" s="3"/>
      <c r="DN103" s="3"/>
      <c r="DO103" s="3"/>
      <c r="DP103" s="3"/>
      <c r="DQ103" s="3"/>
      <c r="DR103" s="3"/>
      <c r="DS103" s="3"/>
    </row>
    <row r="104">
      <c r="A104" s="1">
        <v>1.001099999E9</v>
      </c>
      <c r="B104" s="2">
        <v>43835.25</v>
      </c>
      <c r="C104" s="1">
        <v>70.9333333</v>
      </c>
      <c r="D104" s="1">
        <v>-8.6666667</v>
      </c>
      <c r="E104" s="1">
        <v>9.0</v>
      </c>
      <c r="F104" s="1" t="s">
        <v>123</v>
      </c>
      <c r="G104" s="1" t="s">
        <v>124</v>
      </c>
      <c r="H104" s="1">
        <v>4.0</v>
      </c>
      <c r="J104" s="1">
        <v>33.0</v>
      </c>
      <c r="K104" s="1">
        <v>35.0</v>
      </c>
      <c r="N104" s="1">
        <v>0.14</v>
      </c>
      <c r="O104" s="1">
        <v>6.0</v>
      </c>
      <c r="P104" s="1">
        <v>93.0</v>
      </c>
      <c r="R104" s="1">
        <v>28.92</v>
      </c>
      <c r="S104" s="1">
        <v>28.89</v>
      </c>
      <c r="U104" s="1">
        <v>34.0</v>
      </c>
      <c r="V104" s="1">
        <v>153.0</v>
      </c>
      <c r="W104" s="1">
        <v>23.0</v>
      </c>
      <c r="X104" s="1">
        <v>18.0</v>
      </c>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4" t="s">
        <v>125</v>
      </c>
      <c r="DK104" s="3"/>
      <c r="DL104" s="3"/>
      <c r="DM104" s="3"/>
      <c r="DN104" s="3"/>
      <c r="DO104" s="3"/>
      <c r="DP104" s="3"/>
      <c r="DQ104" s="3"/>
      <c r="DR104" s="3"/>
      <c r="DS104" s="3"/>
    </row>
    <row r="105">
      <c r="A105" s="1">
        <v>1.001099999E9</v>
      </c>
      <c r="B105" s="2">
        <v>43835.291666666664</v>
      </c>
      <c r="C105" s="1">
        <v>70.9333333</v>
      </c>
      <c r="D105" s="1">
        <v>-8.6666667</v>
      </c>
      <c r="E105" s="1">
        <v>9.0</v>
      </c>
      <c r="F105" s="1" t="s">
        <v>123</v>
      </c>
      <c r="G105" s="1" t="s">
        <v>124</v>
      </c>
      <c r="H105" s="1">
        <v>4.0</v>
      </c>
      <c r="J105" s="1">
        <v>33.0</v>
      </c>
      <c r="K105" s="1">
        <v>35.0</v>
      </c>
      <c r="N105" s="1">
        <v>0.1</v>
      </c>
      <c r="O105" s="1">
        <v>6.0</v>
      </c>
      <c r="P105" s="1">
        <v>94.0</v>
      </c>
      <c r="R105" s="1" t="s">
        <v>164</v>
      </c>
      <c r="S105" s="1" t="s">
        <v>165</v>
      </c>
      <c r="U105" s="1">
        <v>34.0</v>
      </c>
      <c r="V105" s="1">
        <v>180.0</v>
      </c>
      <c r="W105" s="1">
        <v>13.0</v>
      </c>
      <c r="X105" s="1">
        <v>11.0</v>
      </c>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4" t="s">
        <v>125</v>
      </c>
      <c r="DK105" s="3"/>
      <c r="DL105" s="3"/>
      <c r="DM105" s="3"/>
      <c r="DN105" s="3"/>
      <c r="DO105" s="3"/>
      <c r="DP105" s="3"/>
      <c r="DQ105" s="3"/>
      <c r="DR105" s="3"/>
      <c r="DS105" s="3"/>
    </row>
    <row r="106">
      <c r="A106" s="1">
        <v>1.001099999E9</v>
      </c>
      <c r="B106" s="2">
        <v>43835.333333333336</v>
      </c>
      <c r="C106" s="1">
        <v>70.9333333</v>
      </c>
      <c r="D106" s="1">
        <v>-8.6666667</v>
      </c>
      <c r="E106" s="1">
        <v>9.0</v>
      </c>
      <c r="F106" s="1" t="s">
        <v>123</v>
      </c>
      <c r="G106" s="1" t="s">
        <v>124</v>
      </c>
      <c r="H106" s="1">
        <v>4.0</v>
      </c>
      <c r="J106" s="1">
        <v>33.0</v>
      </c>
      <c r="K106" s="1">
        <v>34.0</v>
      </c>
      <c r="N106" s="1">
        <v>0.05</v>
      </c>
      <c r="O106" s="1">
        <v>6.0</v>
      </c>
      <c r="P106" s="1">
        <v>95.0</v>
      </c>
      <c r="Q106" s="1" t="s">
        <v>166</v>
      </c>
      <c r="R106" s="1" t="s">
        <v>164</v>
      </c>
      <c r="S106" s="1" t="s">
        <v>165</v>
      </c>
      <c r="T106" s="1">
        <v>1.86</v>
      </c>
      <c r="U106" s="1">
        <v>34.0</v>
      </c>
      <c r="V106" s="1">
        <v>204.0</v>
      </c>
      <c r="W106" s="1">
        <v>12.0</v>
      </c>
      <c r="X106" s="1">
        <v>9.0</v>
      </c>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4" t="s">
        <v>125</v>
      </c>
      <c r="DK106" s="3"/>
      <c r="DL106" s="3"/>
      <c r="DM106" s="3"/>
      <c r="DN106" s="3"/>
      <c r="DO106" s="3"/>
      <c r="DP106" s="3"/>
      <c r="DQ106" s="3"/>
      <c r="DR106" s="3"/>
      <c r="DS106" s="3"/>
    </row>
    <row r="107">
      <c r="A107" s="1">
        <v>1.001099999E9</v>
      </c>
      <c r="B107" s="2">
        <v>43835.375</v>
      </c>
      <c r="C107" s="1">
        <v>70.9333333</v>
      </c>
      <c r="D107" s="1">
        <v>-8.6666667</v>
      </c>
      <c r="E107" s="1">
        <v>9.0</v>
      </c>
      <c r="F107" s="1" t="s">
        <v>123</v>
      </c>
      <c r="G107" s="1" t="s">
        <v>124</v>
      </c>
      <c r="H107" s="1">
        <v>4.0</v>
      </c>
      <c r="J107" s="1">
        <v>33.0</v>
      </c>
      <c r="K107" s="1">
        <v>34.0</v>
      </c>
      <c r="N107" s="1">
        <v>0.01</v>
      </c>
      <c r="O107" s="1">
        <v>5.0</v>
      </c>
      <c r="P107" s="1">
        <v>94.0</v>
      </c>
      <c r="R107" s="1">
        <v>28.91</v>
      </c>
      <c r="S107" s="1">
        <v>28.88</v>
      </c>
      <c r="U107" s="1">
        <v>34.0</v>
      </c>
      <c r="V107" s="1">
        <v>51.0</v>
      </c>
      <c r="X107" s="1">
        <v>1.0</v>
      </c>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4" t="s">
        <v>125</v>
      </c>
      <c r="DK107" s="3"/>
      <c r="DL107" s="3"/>
      <c r="DM107" s="3"/>
      <c r="DN107" s="3"/>
      <c r="DO107" s="3"/>
      <c r="DP107" s="3"/>
      <c r="DQ107" s="3"/>
      <c r="DR107" s="3"/>
      <c r="DS107" s="3"/>
    </row>
    <row r="108">
      <c r="A108" s="1">
        <v>1.001099999E9</v>
      </c>
      <c r="B108" s="2">
        <v>43835.416666666664</v>
      </c>
      <c r="C108" s="1">
        <v>70.9333333</v>
      </c>
      <c r="D108" s="1">
        <v>-8.6666667</v>
      </c>
      <c r="E108" s="1">
        <v>9.0</v>
      </c>
      <c r="F108" s="1" t="s">
        <v>123</v>
      </c>
      <c r="G108" s="1" t="s">
        <v>124</v>
      </c>
      <c r="H108" s="1">
        <v>4.0</v>
      </c>
      <c r="J108" s="1">
        <v>34.0</v>
      </c>
      <c r="K108" s="1">
        <v>36.0</v>
      </c>
      <c r="N108" s="1">
        <v>0.0</v>
      </c>
      <c r="O108" s="1">
        <v>2.0</v>
      </c>
      <c r="P108" s="1">
        <v>93.0</v>
      </c>
      <c r="R108" s="1">
        <v>28.91</v>
      </c>
      <c r="S108" s="1">
        <v>28.88</v>
      </c>
      <c r="U108" s="1">
        <v>35.0</v>
      </c>
      <c r="V108" s="1">
        <v>203.0</v>
      </c>
      <c r="W108" s="1">
        <v>15.0</v>
      </c>
      <c r="X108" s="1">
        <v>9.0</v>
      </c>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4" t="s">
        <v>125</v>
      </c>
      <c r="DK108" s="3"/>
      <c r="DL108" s="3"/>
      <c r="DM108" s="3"/>
      <c r="DN108" s="3"/>
      <c r="DO108" s="3"/>
      <c r="DP108" s="3"/>
      <c r="DQ108" s="3"/>
      <c r="DR108" s="3"/>
      <c r="DS108" s="3"/>
    </row>
    <row r="109">
      <c r="A109" s="1">
        <v>1.001099999E9</v>
      </c>
      <c r="B109" s="2">
        <v>43835.458333333336</v>
      </c>
      <c r="C109" s="1">
        <v>70.9333333</v>
      </c>
      <c r="D109" s="1">
        <v>-8.6666667</v>
      </c>
      <c r="E109" s="1">
        <v>9.0</v>
      </c>
      <c r="F109" s="1" t="s">
        <v>123</v>
      </c>
      <c r="G109" s="1" t="s">
        <v>124</v>
      </c>
      <c r="H109" s="1">
        <v>4.0</v>
      </c>
      <c r="J109" s="1">
        <v>33.0</v>
      </c>
      <c r="K109" s="1">
        <v>37.0</v>
      </c>
      <c r="N109" s="1">
        <v>0.0</v>
      </c>
      <c r="O109" s="1">
        <v>0.0</v>
      </c>
      <c r="P109" s="1">
        <v>85.0</v>
      </c>
      <c r="Q109" s="1" t="s">
        <v>167</v>
      </c>
      <c r="R109" s="1">
        <v>28.91</v>
      </c>
      <c r="S109" s="1">
        <v>28.88</v>
      </c>
      <c r="T109" s="1">
        <v>6.84</v>
      </c>
      <c r="U109" s="1">
        <v>35.0</v>
      </c>
      <c r="V109" s="1">
        <v>240.0</v>
      </c>
      <c r="W109" s="1">
        <v>17.0</v>
      </c>
      <c r="X109" s="1">
        <v>9.0</v>
      </c>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4" t="s">
        <v>125</v>
      </c>
      <c r="DK109" s="3"/>
      <c r="DL109" s="3"/>
      <c r="DM109" s="3"/>
      <c r="DN109" s="3"/>
      <c r="DO109" s="3"/>
      <c r="DP109" s="3"/>
      <c r="DQ109" s="3"/>
      <c r="DR109" s="3"/>
      <c r="DS109" s="3"/>
    </row>
    <row r="110">
      <c r="A110" s="1">
        <v>1.001099999E9</v>
      </c>
      <c r="B110" s="2">
        <v>43835.5</v>
      </c>
      <c r="C110" s="1">
        <v>70.9333333</v>
      </c>
      <c r="D110" s="1">
        <v>-8.6666667</v>
      </c>
      <c r="E110" s="1">
        <v>9.0</v>
      </c>
      <c r="F110" s="1" t="s">
        <v>123</v>
      </c>
      <c r="G110" s="1" t="s">
        <v>124</v>
      </c>
      <c r="H110" s="1">
        <v>4.0</v>
      </c>
      <c r="J110" s="1">
        <v>34.0</v>
      </c>
      <c r="K110" s="1">
        <v>36.0</v>
      </c>
      <c r="N110" s="1">
        <v>0.0</v>
      </c>
      <c r="O110" s="1">
        <v>5.0</v>
      </c>
      <c r="P110" s="1">
        <v>93.0</v>
      </c>
      <c r="R110" s="1">
        <v>28.92</v>
      </c>
      <c r="S110" s="1">
        <v>28.88</v>
      </c>
      <c r="U110" s="1">
        <v>35.0</v>
      </c>
      <c r="V110" s="1">
        <v>217.0</v>
      </c>
      <c r="W110" s="1">
        <v>11.0</v>
      </c>
      <c r="X110" s="1">
        <v>8.0</v>
      </c>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4" t="s">
        <v>125</v>
      </c>
      <c r="DK110" s="3"/>
      <c r="DL110" s="3"/>
      <c r="DM110" s="3"/>
      <c r="DN110" s="3"/>
      <c r="DO110" s="3"/>
      <c r="DP110" s="3"/>
      <c r="DQ110" s="3"/>
      <c r="DR110" s="3"/>
      <c r="DS110" s="3"/>
    </row>
    <row r="111">
      <c r="A111" s="1">
        <v>1.001099999E9</v>
      </c>
      <c r="B111" s="2">
        <v>43835.541666666664</v>
      </c>
      <c r="C111" s="1">
        <v>70.9333333</v>
      </c>
      <c r="D111" s="1">
        <v>-8.6666667</v>
      </c>
      <c r="E111" s="1">
        <v>9.0</v>
      </c>
      <c r="F111" s="1" t="s">
        <v>123</v>
      </c>
      <c r="G111" s="1" t="s">
        <v>124</v>
      </c>
      <c r="H111" s="1">
        <v>4.0</v>
      </c>
      <c r="J111" s="1">
        <v>33.0</v>
      </c>
      <c r="K111" s="1">
        <v>35.0</v>
      </c>
      <c r="N111" s="1">
        <v>0.0</v>
      </c>
      <c r="O111" s="1">
        <v>0.0</v>
      </c>
      <c r="P111" s="1">
        <v>93.0</v>
      </c>
      <c r="R111" s="1">
        <v>28.91</v>
      </c>
      <c r="S111" s="1">
        <v>28.88</v>
      </c>
      <c r="U111" s="1">
        <v>34.0</v>
      </c>
      <c r="V111" s="1">
        <v>212.0</v>
      </c>
      <c r="W111" s="1">
        <v>14.0</v>
      </c>
      <c r="X111" s="1">
        <v>5.0</v>
      </c>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4" t="s">
        <v>125</v>
      </c>
      <c r="DK111" s="3"/>
      <c r="DL111" s="3"/>
      <c r="DM111" s="3"/>
      <c r="DN111" s="3"/>
      <c r="DO111" s="3"/>
      <c r="DP111" s="3"/>
      <c r="DQ111" s="3"/>
      <c r="DR111" s="3"/>
      <c r="DS111" s="3"/>
    </row>
    <row r="112">
      <c r="A112" s="1">
        <v>1.001099999E9</v>
      </c>
      <c r="B112" s="2">
        <v>43835.583333333336</v>
      </c>
      <c r="C112" s="1">
        <v>70.9333333</v>
      </c>
      <c r="D112" s="1">
        <v>-8.6666667</v>
      </c>
      <c r="E112" s="1">
        <v>9.0</v>
      </c>
      <c r="F112" s="1" t="s">
        <v>123</v>
      </c>
      <c r="G112" s="1" t="s">
        <v>124</v>
      </c>
      <c r="H112" s="1">
        <v>4.0</v>
      </c>
      <c r="J112" s="1">
        <v>33.0</v>
      </c>
      <c r="K112" s="1">
        <v>35.0</v>
      </c>
      <c r="N112" s="1">
        <v>-0.01</v>
      </c>
      <c r="O112" s="1">
        <v>2.0</v>
      </c>
      <c r="P112" s="1">
        <v>94.0</v>
      </c>
      <c r="Q112" s="1" t="s">
        <v>168</v>
      </c>
      <c r="R112" s="1">
        <v>28.92</v>
      </c>
      <c r="S112" s="1">
        <v>28.88</v>
      </c>
      <c r="T112" s="1">
        <v>3.11</v>
      </c>
      <c r="U112" s="1">
        <v>34.0</v>
      </c>
      <c r="V112" s="1">
        <v>201.0</v>
      </c>
      <c r="W112" s="1">
        <v>14.0</v>
      </c>
      <c r="X112" s="1">
        <v>9.0</v>
      </c>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4" t="s">
        <v>125</v>
      </c>
      <c r="DK112" s="3"/>
      <c r="DL112" s="3"/>
      <c r="DM112" s="3"/>
      <c r="DN112" s="3"/>
      <c r="DO112" s="3"/>
      <c r="DP112" s="3"/>
      <c r="DQ112" s="3"/>
      <c r="DR112" s="3"/>
      <c r="DS112" s="3"/>
    </row>
    <row r="113">
      <c r="A113" s="1">
        <v>1.001099999E9</v>
      </c>
      <c r="B113" s="2">
        <v>43835.625</v>
      </c>
      <c r="C113" s="1">
        <v>70.9333333</v>
      </c>
      <c r="D113" s="1">
        <v>-8.6666667</v>
      </c>
      <c r="E113" s="1">
        <v>9.0</v>
      </c>
      <c r="F113" s="1" t="s">
        <v>123</v>
      </c>
      <c r="G113" s="1" t="s">
        <v>124</v>
      </c>
      <c r="H113" s="1">
        <v>4.0</v>
      </c>
      <c r="J113" s="1">
        <v>33.0</v>
      </c>
      <c r="K113" s="1">
        <v>35.0</v>
      </c>
      <c r="N113" s="1">
        <v>0.0</v>
      </c>
      <c r="O113" s="1">
        <v>4.0</v>
      </c>
      <c r="P113" s="1">
        <v>94.0</v>
      </c>
      <c r="R113" s="1">
        <v>28.91</v>
      </c>
      <c r="S113" s="1">
        <v>28.88</v>
      </c>
      <c r="U113" s="1">
        <v>34.0</v>
      </c>
      <c r="V113" s="1">
        <v>203.0</v>
      </c>
      <c r="W113" s="1">
        <v>13.0</v>
      </c>
      <c r="X113" s="1">
        <v>9.0</v>
      </c>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4" t="s">
        <v>125</v>
      </c>
      <c r="DK113" s="3"/>
      <c r="DL113" s="3"/>
      <c r="DM113" s="3"/>
      <c r="DN113" s="3"/>
      <c r="DO113" s="3"/>
      <c r="DP113" s="3"/>
      <c r="DQ113" s="3"/>
      <c r="DR113" s="3"/>
      <c r="DS113" s="3"/>
    </row>
    <row r="114">
      <c r="A114" s="1">
        <v>1.001099999E9</v>
      </c>
      <c r="B114" s="2">
        <v>43835.666666666664</v>
      </c>
      <c r="C114" s="1">
        <v>70.9333333</v>
      </c>
      <c r="D114" s="1">
        <v>-8.6666667</v>
      </c>
      <c r="E114" s="1">
        <v>9.0</v>
      </c>
      <c r="F114" s="1" t="s">
        <v>123</v>
      </c>
      <c r="G114" s="1" t="s">
        <v>124</v>
      </c>
      <c r="H114" s="1">
        <v>4.0</v>
      </c>
      <c r="J114" s="1">
        <v>32.0</v>
      </c>
      <c r="K114" s="1">
        <v>34.0</v>
      </c>
      <c r="N114" s="1">
        <v>-0.01</v>
      </c>
      <c r="O114" s="1">
        <v>2.0</v>
      </c>
      <c r="P114" s="1">
        <v>93.0</v>
      </c>
      <c r="R114" s="1">
        <v>28.92</v>
      </c>
      <c r="S114" s="1">
        <v>28.89</v>
      </c>
      <c r="U114" s="1">
        <v>33.0</v>
      </c>
      <c r="V114" s="1">
        <v>214.0</v>
      </c>
      <c r="W114" s="1">
        <v>13.0</v>
      </c>
      <c r="X114" s="1">
        <v>7.0</v>
      </c>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4" t="s">
        <v>125</v>
      </c>
      <c r="DK114" s="3"/>
      <c r="DL114" s="3"/>
      <c r="DM114" s="3"/>
      <c r="DN114" s="3"/>
      <c r="DO114" s="3"/>
      <c r="DP114" s="3"/>
      <c r="DQ114" s="3"/>
      <c r="DR114" s="3"/>
      <c r="DS114" s="3"/>
    </row>
    <row r="115">
      <c r="A115" s="1">
        <v>1.001099999E9</v>
      </c>
      <c r="B115" s="2">
        <v>43835.708333333336</v>
      </c>
      <c r="C115" s="1">
        <v>70.9333333</v>
      </c>
      <c r="D115" s="1">
        <v>-8.6666667</v>
      </c>
      <c r="E115" s="1">
        <v>9.0</v>
      </c>
      <c r="F115" s="1" t="s">
        <v>123</v>
      </c>
      <c r="G115" s="1" t="s">
        <v>124</v>
      </c>
      <c r="H115" s="1">
        <v>4.0</v>
      </c>
      <c r="J115" s="1">
        <v>32.0</v>
      </c>
      <c r="K115" s="1">
        <v>33.0</v>
      </c>
      <c r="M115" s="1" t="s">
        <v>131</v>
      </c>
      <c r="N115" s="1">
        <v>-0.01</v>
      </c>
      <c r="O115" s="1">
        <v>3.0</v>
      </c>
      <c r="P115" s="1">
        <v>95.0</v>
      </c>
      <c r="R115" s="1">
        <v>28.92</v>
      </c>
      <c r="S115" s="1">
        <v>28.89</v>
      </c>
      <c r="T115" s="1">
        <v>1.24</v>
      </c>
      <c r="U115" s="1">
        <v>33.0</v>
      </c>
      <c r="V115" s="1">
        <v>334.0</v>
      </c>
      <c r="W115" s="1">
        <v>21.0</v>
      </c>
      <c r="X115" s="1">
        <v>2.0</v>
      </c>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4" t="s">
        <v>125</v>
      </c>
      <c r="DK115" s="3"/>
      <c r="DL115" s="3"/>
      <c r="DM115" s="3"/>
      <c r="DN115" s="3"/>
      <c r="DO115" s="3"/>
      <c r="DP115" s="3"/>
      <c r="DQ115" s="3"/>
      <c r="DR115" s="3"/>
      <c r="DS115" s="3"/>
    </row>
    <row r="116">
      <c r="A116" s="1">
        <v>1.001099999E9</v>
      </c>
      <c r="B116" s="2">
        <v>43835.75</v>
      </c>
      <c r="C116" s="1">
        <v>70.9333333</v>
      </c>
      <c r="D116" s="1">
        <v>-8.6666667</v>
      </c>
      <c r="E116" s="1">
        <v>9.0</v>
      </c>
      <c r="F116" s="1" t="s">
        <v>123</v>
      </c>
      <c r="G116" s="1" t="s">
        <v>124</v>
      </c>
      <c r="H116" s="1">
        <v>4.0</v>
      </c>
      <c r="J116" s="1">
        <v>33.0</v>
      </c>
      <c r="K116" s="1">
        <v>34.0</v>
      </c>
      <c r="N116" s="1">
        <v>-0.02</v>
      </c>
      <c r="O116" s="1">
        <v>3.0</v>
      </c>
      <c r="P116" s="1">
        <v>95.0</v>
      </c>
      <c r="R116" s="1">
        <v>28.94</v>
      </c>
      <c r="S116" s="1">
        <v>28.9</v>
      </c>
      <c r="U116" s="1">
        <v>34.0</v>
      </c>
      <c r="V116" s="1">
        <v>360.0</v>
      </c>
      <c r="X116" s="1">
        <v>3.0</v>
      </c>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4" t="s">
        <v>125</v>
      </c>
      <c r="DK116" s="3"/>
      <c r="DL116" s="3"/>
      <c r="DM116" s="3"/>
      <c r="DN116" s="3"/>
      <c r="DO116" s="3"/>
      <c r="DP116" s="3"/>
      <c r="DQ116" s="3"/>
      <c r="DR116" s="3"/>
      <c r="DS116" s="3"/>
    </row>
    <row r="117">
      <c r="A117" s="1">
        <v>1.001099999E9</v>
      </c>
      <c r="B117" s="2">
        <v>43835.791666666664</v>
      </c>
      <c r="C117" s="1">
        <v>70.9333333</v>
      </c>
      <c r="D117" s="1">
        <v>-8.6666667</v>
      </c>
      <c r="E117" s="1">
        <v>9.0</v>
      </c>
      <c r="F117" s="1" t="s">
        <v>123</v>
      </c>
      <c r="G117" s="1" t="s">
        <v>124</v>
      </c>
      <c r="H117" s="1">
        <v>4.0</v>
      </c>
      <c r="J117" s="1">
        <v>33.0</v>
      </c>
      <c r="K117" s="1">
        <v>35.0</v>
      </c>
      <c r="N117" s="1">
        <v>-0.03</v>
      </c>
      <c r="O117" s="1">
        <v>3.0</v>
      </c>
      <c r="P117" s="1">
        <v>94.0</v>
      </c>
      <c r="R117" s="1">
        <v>28.95</v>
      </c>
      <c r="S117" s="1">
        <v>28.92</v>
      </c>
      <c r="U117" s="1">
        <v>34.0</v>
      </c>
      <c r="V117" s="1">
        <v>215.0</v>
      </c>
      <c r="W117" s="1">
        <v>15.0</v>
      </c>
      <c r="X117" s="1">
        <v>13.0</v>
      </c>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4" t="s">
        <v>125</v>
      </c>
      <c r="DK117" s="3"/>
      <c r="DL117" s="3"/>
      <c r="DM117" s="3"/>
      <c r="DN117" s="3"/>
      <c r="DO117" s="3"/>
      <c r="DP117" s="3"/>
      <c r="DQ117" s="3"/>
      <c r="DR117" s="3"/>
      <c r="DS117" s="3"/>
    </row>
    <row r="118">
      <c r="A118" s="1">
        <v>1.001099999E9</v>
      </c>
      <c r="B118" s="2">
        <v>43835.833333333336</v>
      </c>
      <c r="C118" s="1">
        <v>70.9333333</v>
      </c>
      <c r="D118" s="1">
        <v>-8.6666667</v>
      </c>
      <c r="E118" s="1">
        <v>9.0</v>
      </c>
      <c r="F118" s="1" t="s">
        <v>123</v>
      </c>
      <c r="G118" s="1" t="s">
        <v>124</v>
      </c>
      <c r="H118" s="1">
        <v>4.0</v>
      </c>
      <c r="J118" s="1">
        <v>31.0</v>
      </c>
      <c r="K118" s="1">
        <v>36.0</v>
      </c>
      <c r="N118" s="1">
        <v>-0.04</v>
      </c>
      <c r="O118" s="1">
        <v>2.0</v>
      </c>
      <c r="P118" s="1">
        <v>82.0</v>
      </c>
      <c r="R118" s="1">
        <v>28.96</v>
      </c>
      <c r="S118" s="1">
        <v>28.93</v>
      </c>
      <c r="U118" s="1">
        <v>34.0</v>
      </c>
      <c r="V118" s="1">
        <v>218.0</v>
      </c>
      <c r="W118" s="1">
        <v>17.0</v>
      </c>
      <c r="X118" s="1">
        <v>12.0</v>
      </c>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4" t="s">
        <v>125</v>
      </c>
      <c r="DK118" s="3"/>
      <c r="DL118" s="3"/>
      <c r="DM118" s="3"/>
      <c r="DN118" s="3"/>
      <c r="DO118" s="3"/>
      <c r="DP118" s="3"/>
      <c r="DQ118" s="3"/>
      <c r="DR118" s="3"/>
      <c r="DS118" s="3"/>
    </row>
    <row r="119">
      <c r="A119" s="1">
        <v>1.001099999E9</v>
      </c>
      <c r="B119" s="2">
        <v>43835.875</v>
      </c>
      <c r="C119" s="1">
        <v>70.9333333</v>
      </c>
      <c r="D119" s="1">
        <v>-8.6666667</v>
      </c>
      <c r="E119" s="1">
        <v>9.0</v>
      </c>
      <c r="F119" s="1" t="s">
        <v>123</v>
      </c>
      <c r="G119" s="1" t="s">
        <v>124</v>
      </c>
      <c r="H119" s="1">
        <v>4.0</v>
      </c>
      <c r="J119" s="1">
        <v>32.0</v>
      </c>
      <c r="K119" s="1">
        <v>35.0</v>
      </c>
      <c r="N119" s="1">
        <v>-0.04</v>
      </c>
      <c r="O119" s="1">
        <v>3.0</v>
      </c>
      <c r="P119" s="1">
        <v>88.0</v>
      </c>
      <c r="R119" s="1">
        <v>28.97</v>
      </c>
      <c r="S119" s="1">
        <v>28.94</v>
      </c>
      <c r="U119" s="1">
        <v>34.0</v>
      </c>
      <c r="V119" s="1">
        <v>204.0</v>
      </c>
      <c r="W119" s="1">
        <v>21.0</v>
      </c>
      <c r="X119" s="1">
        <v>17.0</v>
      </c>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4" t="s">
        <v>125</v>
      </c>
      <c r="DK119" s="3"/>
      <c r="DL119" s="3"/>
      <c r="DM119" s="3"/>
      <c r="DN119" s="3"/>
      <c r="DO119" s="3"/>
      <c r="DP119" s="3"/>
      <c r="DQ119" s="3"/>
      <c r="DR119" s="3"/>
      <c r="DS119" s="3"/>
    </row>
    <row r="120">
      <c r="A120" s="1">
        <v>1.001099999E9</v>
      </c>
      <c r="B120" s="2">
        <v>43835.916666666664</v>
      </c>
      <c r="C120" s="1">
        <v>70.9333333</v>
      </c>
      <c r="D120" s="1">
        <v>-8.6666667</v>
      </c>
      <c r="E120" s="1">
        <v>9.0</v>
      </c>
      <c r="F120" s="1" t="s">
        <v>123</v>
      </c>
      <c r="G120" s="1" t="s">
        <v>124</v>
      </c>
      <c r="H120" s="1">
        <v>4.0</v>
      </c>
      <c r="J120" s="1">
        <v>33.0</v>
      </c>
      <c r="K120" s="1">
        <v>35.0</v>
      </c>
      <c r="N120" s="1">
        <v>-0.03</v>
      </c>
      <c r="O120" s="1">
        <v>3.0</v>
      </c>
      <c r="P120" s="1">
        <v>91.0</v>
      </c>
      <c r="R120" s="1">
        <v>28.99</v>
      </c>
      <c r="S120" s="1">
        <v>28.95</v>
      </c>
      <c r="U120" s="1">
        <v>34.0</v>
      </c>
      <c r="V120" s="1">
        <v>205.0</v>
      </c>
      <c r="W120" s="1">
        <v>23.0</v>
      </c>
      <c r="X120" s="1">
        <v>18.0</v>
      </c>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4" t="s">
        <v>125</v>
      </c>
      <c r="DK120" s="3"/>
      <c r="DL120" s="3"/>
      <c r="DM120" s="3"/>
      <c r="DN120" s="3"/>
      <c r="DO120" s="3"/>
      <c r="DP120" s="3"/>
      <c r="DQ120" s="3"/>
      <c r="DR120" s="3"/>
      <c r="DS120" s="3"/>
    </row>
  </sheetData>
  <mergeCells count="107">
    <mergeCell ref="DI56:DJ56"/>
    <mergeCell ref="DI57:DM57"/>
    <mergeCell ref="DI58:DN58"/>
    <mergeCell ref="DI59:DJ59"/>
    <mergeCell ref="DI60:DJ60"/>
    <mergeCell ref="DI61:DP61"/>
    <mergeCell ref="DI62:DJ62"/>
    <mergeCell ref="DI63:DJ63"/>
    <mergeCell ref="DI64:DJ64"/>
    <mergeCell ref="DI65:DJ65"/>
    <mergeCell ref="DI66:DJ66"/>
    <mergeCell ref="DI67:DP67"/>
    <mergeCell ref="DI68:DJ68"/>
    <mergeCell ref="DI69:DJ69"/>
    <mergeCell ref="DI70:DJ70"/>
    <mergeCell ref="DI71:DJ71"/>
    <mergeCell ref="DI72:DJ72"/>
    <mergeCell ref="DI73:DO73"/>
    <mergeCell ref="DI74:DJ74"/>
    <mergeCell ref="DI75:DJ75"/>
    <mergeCell ref="DI76:DJ76"/>
    <mergeCell ref="DI77:DJ77"/>
    <mergeCell ref="DI78:DJ78"/>
    <mergeCell ref="DI79:DJ79"/>
    <mergeCell ref="DI80:DJ80"/>
    <mergeCell ref="DI81:DJ81"/>
    <mergeCell ref="DI82:DN82"/>
    <mergeCell ref="DI83:DJ83"/>
    <mergeCell ref="DI84:DJ84"/>
    <mergeCell ref="DI85:DJ85"/>
    <mergeCell ref="DI86:DJ86"/>
    <mergeCell ref="DI87:DJ87"/>
    <mergeCell ref="DI88:DJ88"/>
    <mergeCell ref="DI89:DJ89"/>
    <mergeCell ref="DI91:DP91"/>
    <mergeCell ref="DI97:DP97"/>
    <mergeCell ref="DI100:DM100"/>
    <mergeCell ref="DI101:DJ101"/>
    <mergeCell ref="DI102:DJ102"/>
    <mergeCell ref="DI103:DJ103"/>
    <mergeCell ref="DI104:DJ104"/>
    <mergeCell ref="DI105:DJ105"/>
    <mergeCell ref="DI113:DJ113"/>
    <mergeCell ref="DI114:DJ114"/>
    <mergeCell ref="DI115:DJ115"/>
    <mergeCell ref="DI116:DJ116"/>
    <mergeCell ref="DI117:DJ117"/>
    <mergeCell ref="DI118:DJ118"/>
    <mergeCell ref="DI119:DJ119"/>
    <mergeCell ref="DI120:DJ120"/>
    <mergeCell ref="DI106:DJ106"/>
    <mergeCell ref="DI107:DJ107"/>
    <mergeCell ref="DI108:DJ108"/>
    <mergeCell ref="DI109:DJ109"/>
    <mergeCell ref="DI110:DJ110"/>
    <mergeCell ref="DI111:DJ111"/>
    <mergeCell ref="DI112:DJ112"/>
    <mergeCell ref="DI14:DJ14"/>
    <mergeCell ref="DI15:DM15"/>
    <mergeCell ref="DI16:DJ16"/>
    <mergeCell ref="DI17:DM17"/>
    <mergeCell ref="DI18:DJ18"/>
    <mergeCell ref="DI19:DP19"/>
    <mergeCell ref="DI20:DJ20"/>
    <mergeCell ref="DI21:DJ21"/>
    <mergeCell ref="DI22:DJ22"/>
    <mergeCell ref="DI23:DJ23"/>
    <mergeCell ref="DI24:DM24"/>
    <mergeCell ref="DI25:DP25"/>
    <mergeCell ref="DI26:DJ26"/>
    <mergeCell ref="DI28:DM28"/>
    <mergeCell ref="DI27:DJ27"/>
    <mergeCell ref="DI29:DJ29"/>
    <mergeCell ref="DI30:DJ30"/>
    <mergeCell ref="DI31:DJ31"/>
    <mergeCell ref="DI32:DJ32"/>
    <mergeCell ref="DI33:DJ33"/>
    <mergeCell ref="DI34:DJ34"/>
    <mergeCell ref="DI35:DJ35"/>
    <mergeCell ref="DI36:DJ36"/>
    <mergeCell ref="DI37:DJ37"/>
    <mergeCell ref="DI38:DJ38"/>
    <mergeCell ref="DI39:DJ39"/>
    <mergeCell ref="DI40:DJ40"/>
    <mergeCell ref="DI41:DJ41"/>
    <mergeCell ref="DI42:DJ42"/>
    <mergeCell ref="DI43:DJ43"/>
    <mergeCell ref="DI44:DJ44"/>
    <mergeCell ref="DI45:DJ45"/>
    <mergeCell ref="DI46:DJ46"/>
    <mergeCell ref="DI47:DJ47"/>
    <mergeCell ref="DI49:DP49"/>
    <mergeCell ref="DI48:DJ48"/>
    <mergeCell ref="DI50:DJ50"/>
    <mergeCell ref="DI51:DJ51"/>
    <mergeCell ref="DI52:DM52"/>
    <mergeCell ref="DI53:DJ53"/>
    <mergeCell ref="DI54:DJ54"/>
    <mergeCell ref="DI55:DQ55"/>
    <mergeCell ref="DI90:DJ90"/>
    <mergeCell ref="DI92:DJ92"/>
    <mergeCell ref="DI93:DJ93"/>
    <mergeCell ref="DI94:DJ94"/>
    <mergeCell ref="DI95:DJ95"/>
    <mergeCell ref="DI96:DJ96"/>
    <mergeCell ref="DI98:DJ98"/>
    <mergeCell ref="DI99:DJ9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5" t="str">
        <f t="array" ref="A1:A123">TRANSPOSE('raw data'!A1:DS1)</f>
        <v>STATION</v>
      </c>
      <c r="B1" s="6" t="s">
        <v>169</v>
      </c>
    </row>
    <row r="2">
      <c r="A2" s="5" t="s">
        <v>1</v>
      </c>
      <c r="B2" s="6" t="s">
        <v>170</v>
      </c>
    </row>
    <row r="3">
      <c r="A3" s="5" t="s">
        <v>2</v>
      </c>
    </row>
    <row r="4">
      <c r="A4" s="5" t="s">
        <v>3</v>
      </c>
    </row>
    <row r="5">
      <c r="A5" s="5" t="s">
        <v>4</v>
      </c>
    </row>
    <row r="6">
      <c r="A6" s="5" t="s">
        <v>5</v>
      </c>
    </row>
    <row r="7">
      <c r="A7" s="5" t="s">
        <v>6</v>
      </c>
      <c r="B7" s="6" t="s">
        <v>171</v>
      </c>
    </row>
    <row r="8">
      <c r="A8" s="5" t="s">
        <v>7</v>
      </c>
    </row>
    <row r="9">
      <c r="A9" s="5" t="s">
        <v>8</v>
      </c>
      <c r="B9" s="6" t="s">
        <v>172</v>
      </c>
    </row>
    <row r="10">
      <c r="A10" s="5" t="s">
        <v>9</v>
      </c>
      <c r="B10" s="6" t="s">
        <v>173</v>
      </c>
    </row>
    <row r="11">
      <c r="A11" s="5" t="s">
        <v>10</v>
      </c>
      <c r="B11" s="6" t="s">
        <v>174</v>
      </c>
    </row>
    <row r="12">
      <c r="A12" s="5" t="s">
        <v>11</v>
      </c>
      <c r="B12" s="6" t="s">
        <v>175</v>
      </c>
    </row>
    <row r="13">
      <c r="A13" s="5" t="s">
        <v>12</v>
      </c>
      <c r="B13" s="6" t="s">
        <v>176</v>
      </c>
    </row>
    <row r="14">
      <c r="A14" s="5" t="s">
        <v>13</v>
      </c>
      <c r="B14" s="6" t="s">
        <v>177</v>
      </c>
    </row>
    <row r="15">
      <c r="A15" s="5" t="s">
        <v>14</v>
      </c>
      <c r="B15" s="6" t="s">
        <v>178</v>
      </c>
    </row>
    <row r="16">
      <c r="A16" s="5" t="s">
        <v>15</v>
      </c>
      <c r="B16" s="6" t="s">
        <v>179</v>
      </c>
    </row>
    <row r="17">
      <c r="A17" s="5" t="s">
        <v>16</v>
      </c>
      <c r="B17" s="6" t="s">
        <v>180</v>
      </c>
      <c r="F17" s="6" t="s">
        <v>181</v>
      </c>
      <c r="G17" s="6" t="s">
        <v>182</v>
      </c>
      <c r="H17" s="6" t="s">
        <v>183</v>
      </c>
    </row>
    <row r="18">
      <c r="A18" s="5" t="s">
        <v>17</v>
      </c>
      <c r="B18" s="6" t="s">
        <v>184</v>
      </c>
    </row>
    <row r="19">
      <c r="A19" s="5" t="s">
        <v>18</v>
      </c>
      <c r="B19" s="6" t="s">
        <v>185</v>
      </c>
    </row>
    <row r="20">
      <c r="A20" s="5" t="s">
        <v>19</v>
      </c>
      <c r="B20" s="6" t="s">
        <v>186</v>
      </c>
    </row>
    <row r="21">
      <c r="A21" s="5" t="s">
        <v>20</v>
      </c>
      <c r="B21" s="6" t="s">
        <v>187</v>
      </c>
    </row>
    <row r="22">
      <c r="A22" s="5" t="s">
        <v>21</v>
      </c>
      <c r="B22" s="6" t="s">
        <v>188</v>
      </c>
    </row>
    <row r="23">
      <c r="A23" s="5" t="s">
        <v>22</v>
      </c>
      <c r="B23" s="6" t="s">
        <v>189</v>
      </c>
    </row>
    <row r="24">
      <c r="A24" s="5" t="s">
        <v>23</v>
      </c>
      <c r="B24" s="6" t="s">
        <v>190</v>
      </c>
    </row>
    <row r="25">
      <c r="A25" s="1" t="s">
        <v>24</v>
      </c>
      <c r="B25" s="6" t="s">
        <v>191</v>
      </c>
    </row>
    <row r="26">
      <c r="A26" s="1" t="s">
        <v>25</v>
      </c>
      <c r="B26" s="6" t="s">
        <v>192</v>
      </c>
    </row>
    <row r="27">
      <c r="A27" s="1" t="s">
        <v>26</v>
      </c>
      <c r="B27" s="6" t="s">
        <v>193</v>
      </c>
    </row>
    <row r="28">
      <c r="A28" s="1" t="s">
        <v>27</v>
      </c>
      <c r="B28" s="6" t="s">
        <v>194</v>
      </c>
    </row>
    <row r="29">
      <c r="A29" s="1" t="s">
        <v>28</v>
      </c>
      <c r="B29" s="6" t="s">
        <v>195</v>
      </c>
    </row>
    <row r="30">
      <c r="A30" s="1" t="s">
        <v>29</v>
      </c>
      <c r="B30" s="6" t="s">
        <v>196</v>
      </c>
    </row>
    <row r="31">
      <c r="A31" s="1" t="s">
        <v>30</v>
      </c>
      <c r="B31" s="6" t="s">
        <v>197</v>
      </c>
    </row>
    <row r="32">
      <c r="A32" s="1" t="s">
        <v>31</v>
      </c>
      <c r="B32" s="6" t="s">
        <v>194</v>
      </c>
    </row>
    <row r="33">
      <c r="A33" s="1" t="s">
        <v>32</v>
      </c>
      <c r="B33" s="6" t="s">
        <v>198</v>
      </c>
    </row>
    <row r="34">
      <c r="A34" s="1" t="s">
        <v>33</v>
      </c>
      <c r="B34" s="6" t="s">
        <v>199</v>
      </c>
    </row>
    <row r="35">
      <c r="A35" s="1" t="s">
        <v>34</v>
      </c>
      <c r="B35" s="6" t="s">
        <v>200</v>
      </c>
    </row>
    <row r="36">
      <c r="A36" s="1" t="s">
        <v>35</v>
      </c>
      <c r="B36" s="6" t="s">
        <v>201</v>
      </c>
    </row>
    <row r="37">
      <c r="A37" s="1" t="s">
        <v>36</v>
      </c>
      <c r="B37" s="6" t="s">
        <v>202</v>
      </c>
    </row>
    <row r="38">
      <c r="A38" s="1" t="s">
        <v>37</v>
      </c>
      <c r="B38" s="6" t="s">
        <v>203</v>
      </c>
    </row>
    <row r="39">
      <c r="A39" s="1" t="s">
        <v>38</v>
      </c>
      <c r="B39" s="6" t="s">
        <v>204</v>
      </c>
    </row>
    <row r="40">
      <c r="A40" s="1" t="s">
        <v>39</v>
      </c>
      <c r="B40" s="6" t="s">
        <v>205</v>
      </c>
    </row>
    <row r="41">
      <c r="A41" s="1" t="s">
        <v>40</v>
      </c>
      <c r="B41" s="6" t="s">
        <v>206</v>
      </c>
    </row>
    <row r="42">
      <c r="A42" s="1" t="s">
        <v>41</v>
      </c>
      <c r="B42" s="6" t="s">
        <v>207</v>
      </c>
    </row>
    <row r="43">
      <c r="A43" s="1" t="s">
        <v>42</v>
      </c>
      <c r="B43" s="6" t="s">
        <v>208</v>
      </c>
    </row>
    <row r="44">
      <c r="A44" s="1" t="s">
        <v>43</v>
      </c>
      <c r="B44" s="6" t="s">
        <v>209</v>
      </c>
    </row>
    <row r="45">
      <c r="A45" s="1" t="s">
        <v>44</v>
      </c>
      <c r="B45" s="6" t="s">
        <v>210</v>
      </c>
    </row>
    <row r="46">
      <c r="A46" s="1" t="s">
        <v>45</v>
      </c>
      <c r="B46" s="6" t="s">
        <v>211</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212</v>
      </c>
      <c r="B1" s="6" t="s">
        <v>213</v>
      </c>
      <c r="D1" s="6" t="s">
        <v>214</v>
      </c>
      <c r="H1" s="6" t="s">
        <v>215</v>
      </c>
    </row>
    <row r="2">
      <c r="A2" s="6" t="s">
        <v>216</v>
      </c>
      <c r="B2" s="6" t="s">
        <v>217</v>
      </c>
      <c r="D2" s="7" t="s">
        <v>218</v>
      </c>
      <c r="H2" s="6" t="s">
        <v>219</v>
      </c>
    </row>
    <row r="3">
      <c r="A3" s="6" t="s">
        <v>220</v>
      </c>
      <c r="B3" s="6" t="s">
        <v>221</v>
      </c>
      <c r="D3" s="7" t="s">
        <v>222</v>
      </c>
      <c r="E3" s="7" t="s">
        <v>223</v>
      </c>
    </row>
    <row r="4">
      <c r="A4" s="6" t="s">
        <v>224</v>
      </c>
      <c r="B4" s="6" t="s">
        <v>225</v>
      </c>
      <c r="D4" s="7" t="s">
        <v>226</v>
      </c>
      <c r="E4" s="7" t="s">
        <v>227</v>
      </c>
    </row>
    <row r="5">
      <c r="A5" s="6" t="s">
        <v>228</v>
      </c>
      <c r="B5" s="6" t="s">
        <v>229</v>
      </c>
      <c r="D5" s="7" t="s">
        <v>230</v>
      </c>
      <c r="E5" s="7" t="s">
        <v>231</v>
      </c>
      <c r="F5" s="7" t="s">
        <v>232</v>
      </c>
    </row>
    <row r="6">
      <c r="A6" s="6" t="s">
        <v>233</v>
      </c>
      <c r="B6" s="6" t="s">
        <v>234</v>
      </c>
      <c r="D6" s="7" t="s">
        <v>235</v>
      </c>
    </row>
    <row r="7">
      <c r="A7" s="6" t="s">
        <v>236</v>
      </c>
      <c r="B7" s="6" t="s">
        <v>237</v>
      </c>
      <c r="D7" s="7" t="s">
        <v>238</v>
      </c>
    </row>
    <row r="8">
      <c r="A8" s="6">
        <v>10.0</v>
      </c>
      <c r="B8" s="6" t="s">
        <v>239</v>
      </c>
      <c r="D8" s="7" t="s">
        <v>240</v>
      </c>
    </row>
    <row r="11">
      <c r="A11" s="6" t="s">
        <v>241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63"/>
  </cols>
  <sheetData>
    <row r="1">
      <c r="A1" s="8" t="s">
        <v>242</v>
      </c>
      <c r="B1" s="8" t="s">
        <v>243</v>
      </c>
      <c r="C1" s="8" t="s">
        <v>244</v>
      </c>
      <c r="D1" s="8" t="s">
        <v>213</v>
      </c>
      <c r="F1" s="8" t="s">
        <v>245</v>
      </c>
      <c r="G1" s="8" t="s">
        <v>246</v>
      </c>
      <c r="I1" s="8" t="s">
        <v>247</v>
      </c>
      <c r="L1" s="8" t="s">
        <v>248</v>
      </c>
    </row>
    <row r="2">
      <c r="A2" s="6" t="s">
        <v>249</v>
      </c>
      <c r="B2" s="7" t="s">
        <v>222</v>
      </c>
      <c r="C2" s="1" t="str">
        <f t="shared" ref="C2:C23" si="1">A2&amp;":"&amp;B2</f>
        <v>DZ:01</v>
      </c>
      <c r="D2" s="6" t="s">
        <v>250</v>
      </c>
      <c r="F2" s="7" t="s">
        <v>251</v>
      </c>
      <c r="G2" s="6" t="s">
        <v>252</v>
      </c>
    </row>
    <row r="3">
      <c r="A3" s="6" t="s">
        <v>253</v>
      </c>
      <c r="B3" s="7" t="s">
        <v>223</v>
      </c>
      <c r="C3" s="1" t="str">
        <f t="shared" si="1"/>
        <v>RA:02</v>
      </c>
      <c r="D3" s="6" t="s">
        <v>254</v>
      </c>
      <c r="F3" s="1" t="str">
        <f>"+"</f>
        <v>+</v>
      </c>
      <c r="G3" s="6" t="s">
        <v>255</v>
      </c>
    </row>
    <row r="4">
      <c r="A4" s="6" t="s">
        <v>256</v>
      </c>
      <c r="B4" s="7" t="s">
        <v>226</v>
      </c>
      <c r="C4" s="1" t="str">
        <f t="shared" si="1"/>
        <v>SN:03</v>
      </c>
      <c r="D4" s="6" t="s">
        <v>257</v>
      </c>
      <c r="F4" s="6" t="s">
        <v>258</v>
      </c>
      <c r="G4" s="6" t="s">
        <v>259</v>
      </c>
    </row>
    <row r="5">
      <c r="A5" s="6" t="s">
        <v>260</v>
      </c>
      <c r="B5" s="7" t="s">
        <v>227</v>
      </c>
      <c r="C5" s="1" t="str">
        <f t="shared" si="1"/>
        <v>SG:04</v>
      </c>
      <c r="D5" s="6" t="s">
        <v>261</v>
      </c>
      <c r="F5" s="6" t="s">
        <v>262</v>
      </c>
      <c r="G5" s="6" t="s">
        <v>263</v>
      </c>
    </row>
    <row r="6">
      <c r="A6" s="6" t="s">
        <v>264</v>
      </c>
      <c r="B6" s="7" t="s">
        <v>230</v>
      </c>
      <c r="C6" s="1" t="str">
        <f t="shared" si="1"/>
        <v>IC:05</v>
      </c>
      <c r="D6" s="6" t="s">
        <v>265</v>
      </c>
      <c r="F6" s="6" t="s">
        <v>266</v>
      </c>
      <c r="G6" s="6" t="s">
        <v>267</v>
      </c>
    </row>
    <row r="7">
      <c r="A7" s="6" t="s">
        <v>268</v>
      </c>
      <c r="B7" s="7" t="s">
        <v>231</v>
      </c>
      <c r="C7" s="1" t="str">
        <f t="shared" si="1"/>
        <v>PL:06</v>
      </c>
      <c r="D7" s="6" t="s">
        <v>269</v>
      </c>
      <c r="F7" s="6" t="s">
        <v>270</v>
      </c>
      <c r="G7" s="6" t="s">
        <v>271</v>
      </c>
    </row>
    <row r="8">
      <c r="A8" s="6" t="s">
        <v>272</v>
      </c>
      <c r="B8" s="7" t="s">
        <v>232</v>
      </c>
      <c r="C8" s="1" t="str">
        <f t="shared" si="1"/>
        <v>GR:07</v>
      </c>
      <c r="D8" s="6" t="s">
        <v>273</v>
      </c>
      <c r="F8" s="6" t="s">
        <v>274</v>
      </c>
      <c r="G8" s="6" t="s">
        <v>275</v>
      </c>
    </row>
    <row r="9">
      <c r="A9" s="6" t="s">
        <v>276</v>
      </c>
      <c r="B9" s="7" t="s">
        <v>235</v>
      </c>
      <c r="C9" s="1" t="str">
        <f t="shared" si="1"/>
        <v>GS:08</v>
      </c>
      <c r="D9" s="6" t="s">
        <v>277</v>
      </c>
      <c r="F9" s="6" t="s">
        <v>278</v>
      </c>
      <c r="G9" s="6" t="s">
        <v>279</v>
      </c>
    </row>
    <row r="10">
      <c r="A10" s="6" t="s">
        <v>280</v>
      </c>
      <c r="B10" s="7" t="s">
        <v>238</v>
      </c>
      <c r="C10" s="1" t="str">
        <f t="shared" si="1"/>
        <v>UP:09</v>
      </c>
      <c r="D10" s="6" t="s">
        <v>281</v>
      </c>
      <c r="F10" s="6" t="s">
        <v>282</v>
      </c>
      <c r="G10" s="6" t="s">
        <v>283</v>
      </c>
    </row>
    <row r="11">
      <c r="A11" s="6" t="s">
        <v>284</v>
      </c>
      <c r="B11" s="7" t="s">
        <v>285</v>
      </c>
      <c r="C11" s="1" t="str">
        <f t="shared" si="1"/>
        <v>BR:1</v>
      </c>
      <c r="D11" s="6" t="s">
        <v>286</v>
      </c>
      <c r="F11" s="6" t="s">
        <v>287</v>
      </c>
      <c r="G11" s="6" t="s">
        <v>288</v>
      </c>
    </row>
    <row r="12">
      <c r="A12" s="6" t="s">
        <v>289</v>
      </c>
      <c r="B12" s="7" t="s">
        <v>290</v>
      </c>
      <c r="C12" s="1" t="str">
        <f t="shared" si="1"/>
        <v>FG:2</v>
      </c>
      <c r="D12" s="6" t="s">
        <v>291</v>
      </c>
      <c r="F12" s="6" t="s">
        <v>292</v>
      </c>
      <c r="G12" s="6" t="s">
        <v>293</v>
      </c>
    </row>
    <row r="13">
      <c r="A13" s="6" t="s">
        <v>294</v>
      </c>
      <c r="B13" s="7" t="s">
        <v>295</v>
      </c>
      <c r="C13" s="1" t="str">
        <f t="shared" si="1"/>
        <v>FU:3</v>
      </c>
      <c r="D13" s="6" t="s">
        <v>296</v>
      </c>
    </row>
    <row r="14">
      <c r="A14" s="6" t="s">
        <v>297</v>
      </c>
      <c r="B14" s="7" t="s">
        <v>298</v>
      </c>
      <c r="C14" s="1" t="str">
        <f t="shared" si="1"/>
        <v>VA:4</v>
      </c>
      <c r="D14" s="6" t="s">
        <v>299</v>
      </c>
    </row>
    <row r="15">
      <c r="A15" s="6" t="s">
        <v>300</v>
      </c>
      <c r="B15" s="7" t="s">
        <v>301</v>
      </c>
      <c r="C15" s="1" t="str">
        <f t="shared" si="1"/>
        <v>DU:5</v>
      </c>
      <c r="D15" s="6" t="s">
        <v>302</v>
      </c>
    </row>
    <row r="16">
      <c r="A16" s="6" t="s">
        <v>303</v>
      </c>
      <c r="B16" s="7" t="s">
        <v>304</v>
      </c>
      <c r="C16" s="1" t="str">
        <f t="shared" si="1"/>
        <v>SA:6</v>
      </c>
      <c r="D16" s="6" t="s">
        <v>305</v>
      </c>
    </row>
    <row r="17">
      <c r="A17" s="6" t="s">
        <v>306</v>
      </c>
      <c r="B17" s="7" t="s">
        <v>307</v>
      </c>
      <c r="C17" s="1" t="str">
        <f t="shared" si="1"/>
        <v>HZ:7</v>
      </c>
      <c r="D17" s="6" t="s">
        <v>308</v>
      </c>
    </row>
    <row r="18">
      <c r="A18" s="6" t="s">
        <v>309</v>
      </c>
      <c r="B18" s="7" t="s">
        <v>310</v>
      </c>
      <c r="C18" s="1" t="str">
        <f t="shared" si="1"/>
        <v>PY:8</v>
      </c>
      <c r="D18" s="6" t="s">
        <v>311</v>
      </c>
    </row>
    <row r="19">
      <c r="A19" s="6" t="s">
        <v>312</v>
      </c>
      <c r="B19" s="7" t="s">
        <v>285</v>
      </c>
      <c r="C19" s="1" t="str">
        <f t="shared" si="1"/>
        <v>PO:1</v>
      </c>
      <c r="D19" s="6" t="s">
        <v>313</v>
      </c>
    </row>
    <row r="20">
      <c r="A20" s="6" t="s">
        <v>314</v>
      </c>
      <c r="B20" s="7" t="s">
        <v>290</v>
      </c>
      <c r="C20" s="1" t="str">
        <f t="shared" si="1"/>
        <v>SQ:2</v>
      </c>
      <c r="D20" s="6" t="s">
        <v>315</v>
      </c>
    </row>
    <row r="21">
      <c r="A21" s="6" t="s">
        <v>316</v>
      </c>
      <c r="B21" s="7" t="s">
        <v>295</v>
      </c>
      <c r="C21" s="1" t="str">
        <f t="shared" si="1"/>
        <v>FC:3</v>
      </c>
      <c r="D21" s="6" t="s">
        <v>317</v>
      </c>
    </row>
    <row r="22">
      <c r="A22" s="6" t="s">
        <v>318</v>
      </c>
      <c r="B22" s="7" t="s">
        <v>298</v>
      </c>
      <c r="C22" s="1" t="str">
        <f t="shared" si="1"/>
        <v>SS:4</v>
      </c>
      <c r="D22" s="6" t="s">
        <v>319</v>
      </c>
    </row>
    <row r="23">
      <c r="A23" s="6" t="s">
        <v>320</v>
      </c>
      <c r="B23" s="7" t="s">
        <v>301</v>
      </c>
      <c r="C23" s="1" t="str">
        <f t="shared" si="1"/>
        <v>DS:5</v>
      </c>
      <c r="D23" s="6" t="s">
        <v>321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4.13"/>
    <col customWidth="1" min="4" max="4" width="22.75"/>
    <col customWidth="1" min="5" max="5" width="25.0"/>
    <col customWidth="1" min="6" max="6" width="22.38"/>
    <col customWidth="1" min="7" max="7" width="20.0"/>
    <col customWidth="1" min="8" max="8" width="40.5"/>
    <col customWidth="1" min="9" max="9" width="22.75"/>
    <col customWidth="1" min="10" max="10" width="16.63"/>
    <col customWidth="1" min="11" max="11" width="23.0"/>
    <col customWidth="1" min="12" max="12" width="18.63"/>
    <col customWidth="1" min="13" max="13" width="19.13"/>
    <col customWidth="1" min="14" max="14" width="16.63"/>
  </cols>
  <sheetData>
    <row r="1">
      <c r="A1" s="6">
        <v>1.0</v>
      </c>
      <c r="B1" s="6" t="s">
        <v>322</v>
      </c>
    </row>
    <row r="2">
      <c r="A2" s="6">
        <v>2.0</v>
      </c>
      <c r="B2" s="6" t="s">
        <v>323</v>
      </c>
    </row>
    <row r="3">
      <c r="B3" s="9" t="s">
        <v>324</v>
      </c>
      <c r="C3" s="9" t="s">
        <v>325</v>
      </c>
      <c r="D3" s="9" t="s">
        <v>326</v>
      </c>
      <c r="E3" s="9" t="s">
        <v>327</v>
      </c>
      <c r="F3" s="9" t="s">
        <v>328</v>
      </c>
      <c r="G3" s="6" t="s">
        <v>329</v>
      </c>
      <c r="H3" s="6" t="s">
        <v>330</v>
      </c>
    </row>
    <row r="4">
      <c r="B4" s="10" t="s">
        <v>331</v>
      </c>
      <c r="C4" s="11" t="s">
        <v>0</v>
      </c>
      <c r="D4" s="12"/>
      <c r="E4" s="12"/>
      <c r="F4" s="12"/>
    </row>
    <row r="5">
      <c r="B5" s="10" t="s">
        <v>332</v>
      </c>
      <c r="C5" s="11" t="s">
        <v>1</v>
      </c>
      <c r="D5" s="10" t="s">
        <v>333</v>
      </c>
      <c r="E5" s="10" t="s">
        <v>334</v>
      </c>
      <c r="F5" s="12"/>
    </row>
    <row r="6">
      <c r="B6" s="10" t="s">
        <v>332</v>
      </c>
      <c r="C6" s="11" t="s">
        <v>2</v>
      </c>
      <c r="D6" s="10" t="s">
        <v>333</v>
      </c>
      <c r="E6" s="10" t="s">
        <v>335</v>
      </c>
      <c r="F6" s="12"/>
    </row>
    <row r="7">
      <c r="B7" s="10" t="s">
        <v>332</v>
      </c>
      <c r="C7" s="11" t="s">
        <v>3</v>
      </c>
      <c r="D7" s="10" t="s">
        <v>333</v>
      </c>
      <c r="E7" s="10" t="s">
        <v>335</v>
      </c>
      <c r="F7" s="12"/>
    </row>
    <row r="8">
      <c r="B8" s="10" t="s">
        <v>332</v>
      </c>
      <c r="C8" s="11" t="s">
        <v>4</v>
      </c>
      <c r="D8" s="10" t="s">
        <v>333</v>
      </c>
      <c r="E8" s="10" t="s">
        <v>335</v>
      </c>
      <c r="F8" s="12"/>
    </row>
    <row r="9">
      <c r="B9" s="10" t="s">
        <v>331</v>
      </c>
      <c r="C9" s="11" t="s">
        <v>5</v>
      </c>
      <c r="D9" s="12"/>
      <c r="E9" s="12"/>
      <c r="F9" s="12"/>
    </row>
    <row r="10">
      <c r="B10" s="10" t="s">
        <v>331</v>
      </c>
      <c r="C10" s="11" t="s">
        <v>6</v>
      </c>
      <c r="D10" s="12"/>
      <c r="E10" s="12"/>
      <c r="F10" s="12"/>
    </row>
    <row r="11">
      <c r="B11" s="10" t="s">
        <v>331</v>
      </c>
      <c r="C11" s="11" t="s">
        <v>7</v>
      </c>
      <c r="D11" s="12"/>
      <c r="E11" s="12"/>
      <c r="F11" s="12"/>
    </row>
    <row r="12">
      <c r="B12" s="10" t="s">
        <v>332</v>
      </c>
      <c r="C12" s="11" t="s">
        <v>8</v>
      </c>
      <c r="D12" s="10" t="s">
        <v>333</v>
      </c>
      <c r="E12" s="10" t="s">
        <v>335</v>
      </c>
      <c r="F12" s="13" t="s">
        <v>336</v>
      </c>
      <c r="G12" s="6">
        <v>662606.0</v>
      </c>
      <c r="H12" s="6" t="s">
        <v>337</v>
      </c>
    </row>
    <row r="13">
      <c r="B13" s="10" t="s">
        <v>332</v>
      </c>
      <c r="C13" s="11" t="s">
        <v>9</v>
      </c>
      <c r="D13" s="10" t="s">
        <v>333</v>
      </c>
      <c r="E13" s="10" t="s">
        <v>335</v>
      </c>
      <c r="F13" s="13" t="s">
        <v>336</v>
      </c>
      <c r="G13" s="6">
        <v>319164.0</v>
      </c>
      <c r="H13" s="6" t="s">
        <v>338</v>
      </c>
      <c r="I13" s="6" t="s">
        <v>337</v>
      </c>
    </row>
    <row r="14">
      <c r="B14" s="10" t="s">
        <v>332</v>
      </c>
      <c r="C14" s="11" t="s">
        <v>10</v>
      </c>
      <c r="D14" s="10" t="s">
        <v>333</v>
      </c>
      <c r="E14" s="10" t="s">
        <v>335</v>
      </c>
      <c r="F14" s="13" t="s">
        <v>336</v>
      </c>
      <c r="G14" s="6">
        <v>297377.0</v>
      </c>
      <c r="H14" s="6" t="s">
        <v>339</v>
      </c>
    </row>
    <row r="15">
      <c r="B15" s="10" t="s">
        <v>332</v>
      </c>
      <c r="C15" s="11" t="s">
        <v>11</v>
      </c>
      <c r="D15" s="10" t="s">
        <v>333</v>
      </c>
      <c r="E15" s="10" t="s">
        <v>335</v>
      </c>
      <c r="F15" s="10" t="s">
        <v>340</v>
      </c>
      <c r="G15" s="6">
        <v>5809116.0</v>
      </c>
      <c r="H15" s="6" t="s">
        <v>341</v>
      </c>
      <c r="I15" s="6" t="s">
        <v>337</v>
      </c>
    </row>
    <row r="16">
      <c r="B16" s="10" t="s">
        <v>332</v>
      </c>
      <c r="C16" s="11" t="s">
        <v>12</v>
      </c>
      <c r="D16" s="10" t="s">
        <v>333</v>
      </c>
      <c r="E16" s="10" t="s">
        <v>342</v>
      </c>
      <c r="F16" s="12"/>
    </row>
    <row r="17">
      <c r="B17" s="10" t="s">
        <v>332</v>
      </c>
      <c r="C17" s="11" t="s">
        <v>13</v>
      </c>
      <c r="D17" s="10" t="s">
        <v>333</v>
      </c>
      <c r="E17" s="10" t="s">
        <v>335</v>
      </c>
      <c r="F17" s="10" t="s">
        <v>343</v>
      </c>
    </row>
    <row r="18">
      <c r="B18" s="10" t="s">
        <v>332</v>
      </c>
      <c r="C18" s="11" t="s">
        <v>14</v>
      </c>
      <c r="D18" s="10" t="s">
        <v>333</v>
      </c>
      <c r="E18" s="10" t="s">
        <v>342</v>
      </c>
      <c r="F18" s="10" t="s">
        <v>343</v>
      </c>
    </row>
    <row r="19">
      <c r="B19" s="10" t="s">
        <v>332</v>
      </c>
      <c r="C19" s="11" t="s">
        <v>15</v>
      </c>
      <c r="D19" s="10" t="s">
        <v>333</v>
      </c>
      <c r="E19" s="10" t="s">
        <v>335</v>
      </c>
      <c r="F19" s="10" t="s">
        <v>343</v>
      </c>
    </row>
    <row r="20">
      <c r="B20" s="10" t="s">
        <v>332</v>
      </c>
      <c r="C20" s="11" t="s">
        <v>16</v>
      </c>
      <c r="D20" s="10" t="s">
        <v>333</v>
      </c>
      <c r="E20" s="10" t="s">
        <v>342</v>
      </c>
      <c r="F20" s="10"/>
    </row>
    <row r="21">
      <c r="B21" s="10" t="s">
        <v>332</v>
      </c>
      <c r="C21" s="11" t="s">
        <v>17</v>
      </c>
      <c r="D21" s="10" t="s">
        <v>333</v>
      </c>
      <c r="E21" s="10" t="s">
        <v>335</v>
      </c>
      <c r="F21" s="10" t="s">
        <v>343</v>
      </c>
    </row>
    <row r="22">
      <c r="B22" s="10" t="s">
        <v>332</v>
      </c>
      <c r="C22" s="11" t="s">
        <v>18</v>
      </c>
      <c r="D22" s="10" t="s">
        <v>333</v>
      </c>
      <c r="E22" s="10" t="s">
        <v>335</v>
      </c>
      <c r="F22" s="10" t="s">
        <v>343</v>
      </c>
    </row>
    <row r="23">
      <c r="B23" s="10" t="s">
        <v>332</v>
      </c>
      <c r="C23" s="11" t="s">
        <v>19</v>
      </c>
      <c r="D23" s="10" t="s">
        <v>333</v>
      </c>
      <c r="E23" s="10" t="s">
        <v>335</v>
      </c>
      <c r="F23" s="10" t="s">
        <v>343</v>
      </c>
    </row>
    <row r="24">
      <c r="B24" s="10" t="s">
        <v>332</v>
      </c>
      <c r="C24" s="11" t="s">
        <v>20</v>
      </c>
      <c r="D24" s="10" t="s">
        <v>333</v>
      </c>
      <c r="E24" s="10" t="s">
        <v>335</v>
      </c>
      <c r="F24" s="10" t="s">
        <v>343</v>
      </c>
    </row>
    <row r="25">
      <c r="B25" s="10" t="s">
        <v>332</v>
      </c>
      <c r="C25" s="11" t="s">
        <v>21</v>
      </c>
      <c r="D25" s="10" t="s">
        <v>333</v>
      </c>
      <c r="E25" s="10" t="s">
        <v>335</v>
      </c>
      <c r="F25" s="10" t="s">
        <v>343</v>
      </c>
    </row>
    <row r="26">
      <c r="B26" s="10" t="s">
        <v>332</v>
      </c>
      <c r="C26" s="11" t="s">
        <v>22</v>
      </c>
      <c r="D26" s="10" t="s">
        <v>333</v>
      </c>
      <c r="E26" s="10" t="s">
        <v>335</v>
      </c>
      <c r="F26" s="10" t="s">
        <v>343</v>
      </c>
    </row>
    <row r="27">
      <c r="B27" s="10" t="s">
        <v>332</v>
      </c>
      <c r="C27" s="11" t="s">
        <v>23</v>
      </c>
      <c r="D27" s="10" t="s">
        <v>333</v>
      </c>
      <c r="E27" s="10" t="s">
        <v>335</v>
      </c>
      <c r="F27" s="10" t="s">
        <v>343</v>
      </c>
    </row>
    <row r="28">
      <c r="A28" s="6">
        <v>4.0</v>
      </c>
      <c r="B28" s="6" t="s">
        <v>344</v>
      </c>
    </row>
    <row r="29">
      <c r="A29" s="6"/>
      <c r="B29" s="14" t="s">
        <v>8</v>
      </c>
      <c r="C29" s="14" t="s">
        <v>9</v>
      </c>
      <c r="D29" s="14" t="s">
        <v>10</v>
      </c>
      <c r="E29" s="15" t="s">
        <v>11</v>
      </c>
      <c r="F29" s="14" t="s">
        <v>14</v>
      </c>
      <c r="G29" s="14" t="s">
        <v>15</v>
      </c>
      <c r="H29" s="14" t="s">
        <v>17</v>
      </c>
      <c r="I29" s="14" t="s">
        <v>18</v>
      </c>
      <c r="J29" s="14" t="s">
        <v>19</v>
      </c>
      <c r="K29" s="14" t="s">
        <v>20</v>
      </c>
      <c r="L29" s="14" t="s">
        <v>21</v>
      </c>
      <c r="M29" s="14" t="s">
        <v>22</v>
      </c>
      <c r="N29" s="14" t="s">
        <v>23</v>
      </c>
    </row>
    <row r="30">
      <c r="A30" s="6"/>
      <c r="B30" s="10" t="s">
        <v>345</v>
      </c>
      <c r="C30" s="10" t="s">
        <v>345</v>
      </c>
      <c r="D30" s="10" t="s">
        <v>345</v>
      </c>
      <c r="E30" s="10" t="s">
        <v>345</v>
      </c>
      <c r="F30" s="10" t="s">
        <v>346</v>
      </c>
      <c r="G30" s="10" t="s">
        <v>345</v>
      </c>
      <c r="H30" s="10" t="s">
        <v>345</v>
      </c>
      <c r="I30" s="10" t="s">
        <v>345</v>
      </c>
      <c r="J30" s="10" t="s">
        <v>345</v>
      </c>
      <c r="K30" s="10" t="s">
        <v>345</v>
      </c>
      <c r="L30" s="10" t="s">
        <v>345</v>
      </c>
      <c r="M30" s="10" t="s">
        <v>345</v>
      </c>
      <c r="N30" s="10" t="s">
        <v>345</v>
      </c>
    </row>
    <row r="31">
      <c r="A31" s="6"/>
      <c r="B31" s="10" t="s">
        <v>346</v>
      </c>
      <c r="C31" s="10" t="s">
        <v>347</v>
      </c>
      <c r="D31" s="10" t="s">
        <v>347</v>
      </c>
      <c r="E31" s="10" t="s">
        <v>348</v>
      </c>
      <c r="F31" s="10" t="s">
        <v>349</v>
      </c>
      <c r="G31" s="10" t="s">
        <v>347</v>
      </c>
      <c r="H31" s="10" t="s">
        <v>347</v>
      </c>
      <c r="I31" s="10" t="s">
        <v>347</v>
      </c>
      <c r="J31" s="10" t="s">
        <v>350</v>
      </c>
      <c r="K31" s="10" t="s">
        <v>347</v>
      </c>
      <c r="L31" s="10" t="s">
        <v>351</v>
      </c>
      <c r="M31" s="10" t="s">
        <v>347</v>
      </c>
      <c r="N31" s="10" t="s">
        <v>347</v>
      </c>
    </row>
    <row r="32">
      <c r="A32" s="6"/>
      <c r="B32" s="12"/>
      <c r="C32" s="10" t="s">
        <v>346</v>
      </c>
      <c r="D32" s="10" t="s">
        <v>346</v>
      </c>
      <c r="E32" s="10" t="s">
        <v>352</v>
      </c>
      <c r="F32" s="12"/>
      <c r="G32" s="10" t="s">
        <v>346</v>
      </c>
      <c r="H32" s="10" t="s">
        <v>346</v>
      </c>
      <c r="I32" s="10" t="s">
        <v>346</v>
      </c>
      <c r="J32" s="10" t="s">
        <v>347</v>
      </c>
      <c r="K32" s="10" t="s">
        <v>346</v>
      </c>
      <c r="L32" s="10" t="s">
        <v>346</v>
      </c>
      <c r="M32" s="10" t="s">
        <v>346</v>
      </c>
      <c r="N32" s="10" t="s">
        <v>346</v>
      </c>
    </row>
    <row r="33">
      <c r="A33" s="6"/>
      <c r="B33" s="12"/>
      <c r="C33" s="12"/>
      <c r="D33" s="12"/>
      <c r="E33" s="10" t="s">
        <v>353</v>
      </c>
      <c r="F33" s="12"/>
      <c r="G33" s="12"/>
      <c r="H33" s="12"/>
      <c r="I33" s="12"/>
      <c r="J33" s="10" t="s">
        <v>346</v>
      </c>
      <c r="K33" s="12"/>
      <c r="L33" s="10"/>
      <c r="M33" s="12"/>
      <c r="N33" s="12"/>
    </row>
    <row r="34">
      <c r="A34" s="6"/>
      <c r="B34" s="12"/>
      <c r="C34" s="12"/>
      <c r="D34" s="12"/>
      <c r="E34" s="10" t="s">
        <v>346</v>
      </c>
      <c r="F34" s="12"/>
      <c r="G34" s="12"/>
      <c r="H34" s="12"/>
      <c r="I34" s="12"/>
      <c r="J34" s="12"/>
      <c r="K34" s="12"/>
      <c r="L34" s="12"/>
      <c r="M34" s="12"/>
      <c r="N34" s="12"/>
    </row>
    <row r="35">
      <c r="A35" s="6"/>
      <c r="B35" s="12"/>
      <c r="C35" s="12"/>
      <c r="D35" s="12"/>
      <c r="E35" s="10" t="s">
        <v>354</v>
      </c>
      <c r="F35" s="12"/>
      <c r="G35" s="12"/>
      <c r="H35" s="12"/>
      <c r="I35" s="12"/>
      <c r="J35" s="12"/>
      <c r="K35" s="12"/>
      <c r="L35" s="12"/>
      <c r="M35" s="12"/>
      <c r="N35" s="12"/>
    </row>
    <row r="36">
      <c r="A36" s="6"/>
      <c r="B36" s="6"/>
    </row>
    <row r="37">
      <c r="A37" s="6">
        <v>5.0</v>
      </c>
      <c r="B37" s="6" t="s">
        <v>355</v>
      </c>
    </row>
    <row r="38">
      <c r="B38" s="9" t="s">
        <v>356</v>
      </c>
      <c r="C38" s="16" t="s">
        <v>213</v>
      </c>
      <c r="D38" s="17"/>
      <c r="E38" s="17"/>
      <c r="F38" s="18"/>
    </row>
    <row r="39">
      <c r="B39" s="10" t="s">
        <v>357</v>
      </c>
      <c r="C39" s="19" t="s">
        <v>358</v>
      </c>
      <c r="D39" s="17"/>
      <c r="E39" s="17"/>
      <c r="F39" s="18"/>
    </row>
    <row r="40">
      <c r="B40" s="10" t="s">
        <v>359</v>
      </c>
      <c r="C40" s="19" t="s">
        <v>360</v>
      </c>
      <c r="D40" s="17"/>
      <c r="E40" s="17"/>
      <c r="F40" s="18"/>
    </row>
    <row r="41">
      <c r="B41" s="10" t="s">
        <v>361</v>
      </c>
      <c r="C41" s="19" t="s">
        <v>362</v>
      </c>
      <c r="D41" s="17"/>
      <c r="E41" s="17"/>
      <c r="F41" s="18"/>
    </row>
    <row r="42">
      <c r="B42" s="10" t="s">
        <v>363</v>
      </c>
      <c r="C42" s="19" t="s">
        <v>364</v>
      </c>
      <c r="D42" s="17"/>
      <c r="E42" s="17"/>
      <c r="F42" s="18"/>
    </row>
    <row r="43">
      <c r="B43" s="10" t="s">
        <v>365</v>
      </c>
      <c r="C43" s="19" t="s">
        <v>366</v>
      </c>
      <c r="D43" s="17"/>
      <c r="E43" s="17"/>
      <c r="F43" s="18"/>
    </row>
    <row r="44">
      <c r="B44" s="10" t="s">
        <v>367</v>
      </c>
      <c r="C44" s="19" t="s">
        <v>368</v>
      </c>
      <c r="D44" s="17"/>
      <c r="E44" s="17"/>
      <c r="F44" s="18"/>
    </row>
    <row r="45">
      <c r="B45" s="10" t="s">
        <v>369</v>
      </c>
      <c r="C45" s="19" t="s">
        <v>370</v>
      </c>
      <c r="D45" s="17"/>
      <c r="E45" s="17"/>
      <c r="F45" s="18"/>
    </row>
    <row r="46">
      <c r="B46" s="10" t="s">
        <v>371</v>
      </c>
      <c r="C46" s="19" t="s">
        <v>372</v>
      </c>
      <c r="D46" s="17"/>
      <c r="E46" s="17"/>
      <c r="F46" s="18"/>
    </row>
    <row r="47">
      <c r="B47" s="10" t="s">
        <v>373</v>
      </c>
      <c r="C47" s="19" t="s">
        <v>374</v>
      </c>
      <c r="D47" s="17"/>
      <c r="E47" s="17"/>
      <c r="F47" s="18"/>
    </row>
    <row r="48">
      <c r="B48" s="10" t="s">
        <v>375</v>
      </c>
      <c r="C48" s="19" t="s">
        <v>376</v>
      </c>
      <c r="D48" s="17"/>
      <c r="E48" s="17"/>
      <c r="F48" s="18"/>
    </row>
  </sheetData>
  <mergeCells count="11">
    <mergeCell ref="C45:F45"/>
    <mergeCell ref="C46:F46"/>
    <mergeCell ref="C47:F47"/>
    <mergeCell ref="C48:F48"/>
    <mergeCell ref="C38:F38"/>
    <mergeCell ref="C39:F39"/>
    <mergeCell ref="C40:F40"/>
    <mergeCell ref="C41:F41"/>
    <mergeCell ref="C42:F42"/>
    <mergeCell ref="C43:F43"/>
    <mergeCell ref="C44:F44"/>
  </mergeCells>
  <drawing r:id="rId1"/>
</worksheet>
</file>