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95" windowWidth="9990" windowHeight="9630" tabRatio="668" firstSheet="9" activeTab="15"/>
  </bookViews>
  <sheets>
    <sheet name="Instruction" sheetId="21" r:id="rId1"/>
    <sheet name="Contact" sheetId="2" r:id="rId2"/>
    <sheet name="Facility" sheetId="3" r:id="rId3"/>
    <sheet name="Floor" sheetId="4" r:id="rId4"/>
    <sheet name="Space" sheetId="5" r:id="rId5"/>
    <sheet name="Zone" sheetId="6" r:id="rId6"/>
    <sheet name="Type" sheetId="7" r:id="rId7"/>
    <sheet name="Component" sheetId="8" r:id="rId8"/>
    <sheet name="System" sheetId="9" r:id="rId9"/>
    <sheet name="Assembly" sheetId="10" r:id="rId10"/>
    <sheet name="Connection" sheetId="11" r:id="rId11"/>
    <sheet name="Spare" sheetId="12" r:id="rId12"/>
    <sheet name="Resource" sheetId="13" r:id="rId13"/>
    <sheet name="Job" sheetId="14" r:id="rId14"/>
    <sheet name="Impact" sheetId="15" r:id="rId15"/>
    <sheet name="Document" sheetId="16" r:id="rId16"/>
    <sheet name="Attribute" sheetId="17" r:id="rId17"/>
    <sheet name="Coordinate" sheetId="18" r:id="rId18"/>
    <sheet name="Issue" sheetId="19" r:id="rId19"/>
    <sheet name="PickLists" sheetId="20" r:id="rId20"/>
    <sheet name="ProjectStage" sheetId="22" r:id="rId21"/>
  </sheets>
  <definedNames>
    <definedName name="_xlnm._FilterDatabase" localSheetId="9" hidden="1">Assembly!$A$1:$K$7</definedName>
    <definedName name="_xlnm._FilterDatabase" localSheetId="16" hidden="1">Attribute!$A$1:$M$16</definedName>
    <definedName name="_xlnm._FilterDatabase" localSheetId="7" hidden="1">Component!$A$1:$O$36</definedName>
    <definedName name="_xlnm._FilterDatabase" localSheetId="10" hidden="1">Connection!$A$1:$M$1</definedName>
    <definedName name="_xlnm._FilterDatabase" localSheetId="1" hidden="1">Contact!$A$1:$S$2</definedName>
    <definedName name="_xlnm._FilterDatabase" localSheetId="17" hidden="1">Coordinate!$A$1:$O$88</definedName>
    <definedName name="_xlnm._FilterDatabase" localSheetId="15" hidden="1">Document!$A$1:$O$1</definedName>
    <definedName name="_xlnm._FilterDatabase" localSheetId="2" hidden="1">Facility!$A$1:$V$2</definedName>
    <definedName name="_xlnm._FilterDatabase" localSheetId="3" hidden="1">Floor!$A$1:$J$2</definedName>
    <definedName name="_xlnm._FilterDatabase" localSheetId="14" hidden="1">Impact!$A$1:$P$29</definedName>
    <definedName name="_xlnm._FilterDatabase" localSheetId="18" hidden="1">Issue!$A$1:$Q$1</definedName>
    <definedName name="_xlnm._FilterDatabase" localSheetId="13" hidden="1">Job!$A$1:$S$8</definedName>
    <definedName name="_xlnm._FilterDatabase" localSheetId="12" hidden="1">Resource!$A$1:$H$1</definedName>
    <definedName name="_xlnm._FilterDatabase" localSheetId="4" hidden="1">Space!$A$1:$M$3</definedName>
    <definedName name="_xlnm._FilterDatabase" localSheetId="11" hidden="1">Spare!$A$1:$L$8</definedName>
    <definedName name="_xlnm._FilterDatabase" localSheetId="8" hidden="1">System!$A$1:$I$5</definedName>
    <definedName name="_xlnm._FilterDatabase" localSheetId="6" hidden="1">Type!$A$1:$AI$15</definedName>
    <definedName name="_xlnm._FilterDatabase" localSheetId="5" hidden="1">Zone!$A$1:$I$1</definedName>
    <definedName name="ApprovalBy">PickLists!$A:$A</definedName>
    <definedName name="AreaUnit">PickLists!$B:$B</definedName>
    <definedName name="Assembly.Name">Assembly!$A:$A</definedName>
    <definedName name="AssemblyType">PickLists!$AC:$AC</definedName>
    <definedName name="AssetType">PickLists!$C:$C</definedName>
    <definedName name="AttributeSheet">PickLists!#REF!</definedName>
    <definedName name="AttributeType">PickLists!$E:$E</definedName>
    <definedName name="AttributeUnit">PickLists!$AG:$AG</definedName>
    <definedName name="Category_Phase">PickLists!$AH:$AH</definedName>
    <definedName name="Component.Name">Component!$A:$A</definedName>
    <definedName name="Connection.Name">Connection!$A:$A</definedName>
    <definedName name="ConnectionType">PickLists!$J:$J</definedName>
    <definedName name="Contact.Name">Contact!$A:$A</definedName>
    <definedName name="CoordinateSheet">PickLists!$I:$I</definedName>
    <definedName name="CoordinateType">PickLists!$K:$K</definedName>
    <definedName name="CostUnit">PickLists!$AB:$AB</definedName>
    <definedName name="DocumentType">PickLists!$L:$L</definedName>
    <definedName name="DurationUnit">PickLists!$M:$M</definedName>
    <definedName name="Facility.Name">Facility!$A:$A</definedName>
    <definedName name="Floor.Name">Floor!$A:$A</definedName>
    <definedName name="FloorType">PickLists!$N:$N</definedName>
    <definedName name="Impact.Name">Impact!$A:$A</definedName>
    <definedName name="ImpactStage">PickLists!$AE:$AE</definedName>
    <definedName name="ImpactType">PickLists!$AD:$AD</definedName>
    <definedName name="ImpactUnit">PickLists!$AF:$AF</definedName>
    <definedName name="IssueCategory">PickLists!$O:$O</definedName>
    <definedName name="IssueChance">PickLists!$P:$P</definedName>
    <definedName name="IssueImpact">PickLists!$Q:$Q</definedName>
    <definedName name="IssueRisk">PickLists!$R:$R</definedName>
    <definedName name="Job.Name">Job!$A:$A</definedName>
    <definedName name="JobStatusType">PickLists!$S:$S</definedName>
    <definedName name="JobType">PickLists!$T:$T</definedName>
    <definedName name="LinearUnit">PickLists!$Z:$Z</definedName>
    <definedName name="objAssembly">PickLists!#REF!</definedName>
    <definedName name="objAttribute">PickLists!#REF!</definedName>
    <definedName name="objAttributeType">PickLists!#REF!</definedName>
    <definedName name="objComponent">PickLists!#REF!</definedName>
    <definedName name="objConnection">PickLists!#REF!</definedName>
    <definedName name="objContact">PickLists!#REF!</definedName>
    <definedName name="objCoordinate">PickLists!#REF!</definedName>
    <definedName name="objDocument">PickLists!#REF!</definedName>
    <definedName name="objFacility">PickLists!#REF!</definedName>
    <definedName name="objFloor">PickLists!#REF!</definedName>
    <definedName name="objImpact">PickLists!#REF!</definedName>
    <definedName name="objIssue">PickLists!#REF!</definedName>
    <definedName name="objJob">PickLists!#REF!</definedName>
    <definedName name="objProject">PickLists!#REF!</definedName>
    <definedName name="objResource">PickLists!#REF!</definedName>
    <definedName name="objSite">PickLists!#REF!</definedName>
    <definedName name="objSpace">PickLists!#REF!</definedName>
    <definedName name="objSpare">PickLists!#REF!</definedName>
    <definedName name="objSystem">PickLists!#REF!</definedName>
    <definedName name="objType">PickLists!#REF!</definedName>
    <definedName name="objWarranty">PickLists!#REF!</definedName>
    <definedName name="objZone">PickLists!#REF!</definedName>
    <definedName name="_xlnm.Print_Area" localSheetId="0">Instruction!$A$1:$H$41</definedName>
    <definedName name="Resource.Name">Resource!$A:$A</definedName>
    <definedName name="ResourceType">PickLists!$U:$U</definedName>
    <definedName name="SheetType">PickLists!$V:$V</definedName>
    <definedName name="Space.Name">Space!$A:$A</definedName>
    <definedName name="SpareType">PickLists!$W:$W</definedName>
    <definedName name="StageType">PickLists!$X:$X</definedName>
    <definedName name="System.Name">System!$A:$A</definedName>
    <definedName name="Table11">PickLists!$E:$E</definedName>
    <definedName name="Table13">PickLists!#REF!</definedName>
    <definedName name="Table21">PickLists!$F:$F</definedName>
    <definedName name="Table23">PickLists!$G:$G</definedName>
    <definedName name="Table34">PickLists!$H:$H</definedName>
    <definedName name="Type.Name">Type!$A:$A</definedName>
    <definedName name="VolumeUnit">PickLists!$AA:$AA</definedName>
    <definedName name="Zone.Name">Zone!$A:$A</definedName>
    <definedName name="ZoneType">PickLists!$Y:$Y</definedName>
  </definedNames>
  <calcPr calcId="145621" fullPrecision="0" calcOnSave="0" concurrentCalc="0"/>
</workbook>
</file>

<file path=xl/calcChain.xml><?xml version="1.0" encoding="utf-8"?>
<calcChain xmlns="http://schemas.openxmlformats.org/spreadsheetml/2006/main">
  <c r="E16" i="21" l="1"/>
  <c r="E21" i="21"/>
  <c r="D16" i="21"/>
  <c r="C16" i="21"/>
  <c r="E17" i="21"/>
  <c r="E34" i="21"/>
  <c r="F34" i="21"/>
  <c r="E41" i="21"/>
  <c r="D41" i="21"/>
  <c r="E40" i="21"/>
  <c r="D40" i="21"/>
  <c r="E39" i="21"/>
  <c r="D39" i="21"/>
  <c r="E38" i="21"/>
  <c r="D38" i="21"/>
  <c r="D34" i="21"/>
  <c r="E33" i="21"/>
  <c r="D33" i="21"/>
  <c r="E32" i="21"/>
  <c r="D32" i="21"/>
  <c r="E23" i="21"/>
  <c r="D23" i="21"/>
  <c r="E22" i="21"/>
  <c r="D22" i="21"/>
  <c r="D21" i="21"/>
  <c r="C21" i="21"/>
  <c r="E20" i="21"/>
  <c r="F17" i="21"/>
  <c r="D20" i="21"/>
  <c r="C20" i="21"/>
  <c r="D17" i="21"/>
  <c r="C17" i="21"/>
  <c r="E15" i="21"/>
  <c r="F16" i="21"/>
  <c r="D15" i="21"/>
  <c r="C15" i="21"/>
  <c r="E14" i="21"/>
  <c r="D14" i="21"/>
  <c r="C14" i="21"/>
  <c r="E13" i="21"/>
  <c r="F14" i="21"/>
  <c r="D13" i="21"/>
  <c r="C13" i="21"/>
  <c r="E10" i="21"/>
  <c r="D10" i="21"/>
  <c r="C10" i="21"/>
  <c r="C22" i="21"/>
  <c r="E24" i="21"/>
  <c r="C41" i="21"/>
  <c r="C39" i="21"/>
  <c r="C40" i="21"/>
  <c r="C32" i="21"/>
  <c r="F32" i="21"/>
  <c r="F15" i="21"/>
  <c r="F20" i="21"/>
  <c r="F39" i="21"/>
  <c r="F10" i="21"/>
  <c r="F38" i="21"/>
  <c r="F24" i="21"/>
  <c r="F40" i="21"/>
  <c r="C24" i="21"/>
  <c r="E7" i="21"/>
  <c r="F22" i="21"/>
  <c r="F41" i="21"/>
  <c r="F33" i="21"/>
  <c r="C33" i="21"/>
  <c r="C23" i="21"/>
  <c r="C38" i="21"/>
  <c r="D24" i="21"/>
  <c r="D7" i="21"/>
  <c r="F21" i="21"/>
  <c r="F7" i="21"/>
  <c r="F23" i="21"/>
  <c r="C34" i="21"/>
  <c r="C7" i="21"/>
</calcChain>
</file>

<file path=xl/sharedStrings.xml><?xml version="1.0" encoding="utf-8"?>
<sst xmlns="http://schemas.openxmlformats.org/spreadsheetml/2006/main" count="30920" uniqueCount="11021">
  <si>
    <t>Title</t>
  </si>
  <si>
    <t>Version</t>
  </si>
  <si>
    <t>Release</t>
  </si>
  <si>
    <t>Status</t>
  </si>
  <si>
    <t>Region</t>
  </si>
  <si>
    <t>Purpose</t>
  </si>
  <si>
    <t>This spreadsheet supports the exchange of building, system and product information through the life of the project.</t>
  </si>
  <si>
    <t>Outline</t>
  </si>
  <si>
    <t>Individual worksheets are organized by project phase as shown below</t>
  </si>
  <si>
    <t>All Phases</t>
  </si>
  <si>
    <t>Sheet</t>
  </si>
  <si>
    <t>Contents</t>
  </si>
  <si>
    <t>Contact</t>
  </si>
  <si>
    <t>People and Companies</t>
  </si>
  <si>
    <t>Early Design Worksheets</t>
  </si>
  <si>
    <t>Facility</t>
  </si>
  <si>
    <t>Floor</t>
  </si>
  <si>
    <t>Vertical levels and exterior areas</t>
  </si>
  <si>
    <t>Space</t>
  </si>
  <si>
    <t>Spaces</t>
  </si>
  <si>
    <t>Zone</t>
  </si>
  <si>
    <t>Sets of spaces sharing a specific attribute</t>
  </si>
  <si>
    <t>Type</t>
  </si>
  <si>
    <t>Types of equipment, products, and materials</t>
  </si>
  <si>
    <t>Detailed Design Worksheets</t>
  </si>
  <si>
    <t>Component</t>
  </si>
  <si>
    <t>Individually named or schedule items</t>
  </si>
  <si>
    <t>System</t>
  </si>
  <si>
    <t>Sets of components providing a service</t>
  </si>
  <si>
    <t>Assembly</t>
  </si>
  <si>
    <t>Constituents for Types, Components and others</t>
  </si>
  <si>
    <t>Connection</t>
  </si>
  <si>
    <t>Logical connections between components</t>
  </si>
  <si>
    <t>Impact</t>
  </si>
  <si>
    <t>Economic, Environmental and Social Impacts at various stages in the life cycle</t>
  </si>
  <si>
    <t>Construction Worksheets</t>
  </si>
  <si>
    <t>Note: submittals and approvals added on Documents</t>
  </si>
  <si>
    <t>Note: manufacturer and model added on Type</t>
  </si>
  <si>
    <t>Note: serial and tag added on Component</t>
  </si>
  <si>
    <t>Operations and Maintenance Worksheets</t>
  </si>
  <si>
    <t>Spare</t>
  </si>
  <si>
    <t>Onsite and replacement parts</t>
  </si>
  <si>
    <t>Resource</t>
  </si>
  <si>
    <t>Required materials, tools, and training</t>
  </si>
  <si>
    <t>Job</t>
  </si>
  <si>
    <t>PM, Safety, and other job plans</t>
  </si>
  <si>
    <t>Note: warranty information added on Type</t>
  </si>
  <si>
    <t>Document</t>
  </si>
  <si>
    <t>All applicable document references</t>
  </si>
  <si>
    <t>Attribute</t>
  </si>
  <si>
    <t>Properties of referenced item</t>
  </si>
  <si>
    <t>Coordinate</t>
  </si>
  <si>
    <t>Spatial locations in box, line, or point format</t>
  </si>
  <si>
    <t>Issue</t>
  </si>
  <si>
    <t>Other issues remaining at handover.</t>
  </si>
  <si>
    <t>Legend</t>
  </si>
  <si>
    <t>text</t>
  </si>
  <si>
    <t xml:space="preserve"> required</t>
  </si>
  <si>
    <t xml:space="preserve"> reference to other sheet or pick list</t>
  </si>
  <si>
    <t xml:space="preserve"> external reference</t>
  </si>
  <si>
    <t xml:space="preserve"> if specified as required</t>
  </si>
  <si>
    <t xml:space="preserve"> secondary information when preparing product data</t>
  </si>
  <si>
    <t>NOTES:</t>
  </si>
  <si>
    <t>Note: Regional, owner, or product specific data may be added as new columns to the right of standard template columns.</t>
  </si>
  <si>
    <t>Note: Regional classification codes may be substituted for the specifiable picklists used in the United States.</t>
  </si>
  <si>
    <t>Copyright</t>
  </si>
  <si>
    <t>USACE ERDC</t>
  </si>
  <si>
    <t>(c) 2006-2011</t>
  </si>
  <si>
    <t>Email</t>
  </si>
  <si>
    <t>CreatedBy</t>
  </si>
  <si>
    <t>CreatedOn</t>
  </si>
  <si>
    <t>Category</t>
  </si>
  <si>
    <t>Company</t>
  </si>
  <si>
    <t>Phone</t>
  </si>
  <si>
    <t>ExternalSystem</t>
  </si>
  <si>
    <t>Department</t>
  </si>
  <si>
    <t>OrganizationCode</t>
  </si>
  <si>
    <t>GivenName</t>
  </si>
  <si>
    <t>FamilyName</t>
  </si>
  <si>
    <t>Street</t>
  </si>
  <si>
    <t>PostalBox</t>
  </si>
  <si>
    <t>Town</t>
  </si>
  <si>
    <t>StateRegion</t>
  </si>
  <si>
    <t>PostalCode</t>
  </si>
  <si>
    <t>Country</t>
  </si>
  <si>
    <t>n/a</t>
  </si>
  <si>
    <t>Name</t>
  </si>
  <si>
    <t>ProjectName</t>
  </si>
  <si>
    <t>SiteName</t>
  </si>
  <si>
    <t>LinearUnits</t>
  </si>
  <si>
    <t>AreaUnits</t>
  </si>
  <si>
    <t>VolumeUnits</t>
  </si>
  <si>
    <t>CurrencyUnit</t>
  </si>
  <si>
    <t>AreaMeasurement</t>
  </si>
  <si>
    <t>ExternalProjectObject</t>
  </si>
  <si>
    <t>ExternalProjectIdentifier</t>
  </si>
  <si>
    <t>ExternalSiteObject</t>
  </si>
  <si>
    <t>ExternalSiteIdentifier</t>
  </si>
  <si>
    <t>ExternalFacilityObject</t>
  </si>
  <si>
    <t>ExternalFacilityIdentifier</t>
  </si>
  <si>
    <t>Description</t>
  </si>
  <si>
    <t>ProjectDescription</t>
  </si>
  <si>
    <t>SiteDescription</t>
  </si>
  <si>
    <t>Phase</t>
  </si>
  <si>
    <t>millimeters</t>
  </si>
  <si>
    <t>squaremeters</t>
  </si>
  <si>
    <t>cubicmeters</t>
  </si>
  <si>
    <t>Pounds</t>
  </si>
  <si>
    <t>ExtSystem</t>
  </si>
  <si>
    <t>ExtObject</t>
  </si>
  <si>
    <t>ExtIdentifier</t>
  </si>
  <si>
    <t>Elevation</t>
  </si>
  <si>
    <t>Height</t>
  </si>
  <si>
    <t>FloorName</t>
  </si>
  <si>
    <t>RoomTag</t>
  </si>
  <si>
    <t>UsableHeight</t>
  </si>
  <si>
    <t>GrossArea</t>
  </si>
  <si>
    <t>NetArea</t>
  </si>
  <si>
    <t>SpaceNames</t>
  </si>
  <si>
    <t>AssetType</t>
  </si>
  <si>
    <t>Manufacturer</t>
  </si>
  <si>
    <t>ModelNumber</t>
  </si>
  <si>
    <t>WarrantyGuarantorParts</t>
  </si>
  <si>
    <t>WarrantyDurationParts</t>
  </si>
  <si>
    <t>WarrantyGuarantorLabor</t>
  </si>
  <si>
    <t>WarrantyDurationLabor</t>
  </si>
  <si>
    <t>WarrantyDurationUnit</t>
  </si>
  <si>
    <t>ReplacementCost</t>
  </si>
  <si>
    <t>ExpectedLife</t>
  </si>
  <si>
    <t>DurationUnit</t>
  </si>
  <si>
    <t>WarrantyDescription</t>
  </si>
  <si>
    <t>NominalLength</t>
  </si>
  <si>
    <t>NominalWidth</t>
  </si>
  <si>
    <t>NominalHeight</t>
  </si>
  <si>
    <t>ModelReference</t>
  </si>
  <si>
    <t>Shape</t>
  </si>
  <si>
    <t>Size</t>
  </si>
  <si>
    <t>Color</t>
  </si>
  <si>
    <t>Finish</t>
  </si>
  <si>
    <t>Grade</t>
  </si>
  <si>
    <t>Material</t>
  </si>
  <si>
    <t>Constituents</t>
  </si>
  <si>
    <t>Features</t>
  </si>
  <si>
    <t>AccessibilityPerformance</t>
  </si>
  <si>
    <t>CodePerformance</t>
  </si>
  <si>
    <t>SustainabilityPerformance</t>
  </si>
  <si>
    <t>Fixed</t>
  </si>
  <si>
    <t>year</t>
  </si>
  <si>
    <t>Moveable</t>
  </si>
  <si>
    <t>TypeName</t>
  </si>
  <si>
    <t>SerialNumber</t>
  </si>
  <si>
    <t>InstallationDate</t>
  </si>
  <si>
    <t>WarrantyStartDate</t>
  </si>
  <si>
    <t>TagNumber</t>
  </si>
  <si>
    <t>BarCode</t>
  </si>
  <si>
    <t>AssetIdentifier</t>
  </si>
  <si>
    <t>ComponentNames</t>
  </si>
  <si>
    <t>AssemblyType</t>
  </si>
  <si>
    <t>SheetName</t>
  </si>
  <si>
    <t>ParentName</t>
  </si>
  <si>
    <t>ChildNames</t>
  </si>
  <si>
    <t>Layer</t>
  </si>
  <si>
    <t>ConnectionType</t>
  </si>
  <si>
    <t>RowName1</t>
  </si>
  <si>
    <t>RowName2</t>
  </si>
  <si>
    <t>RealizingElement</t>
  </si>
  <si>
    <t>PortName1</t>
  </si>
  <si>
    <t>PortName2</t>
  </si>
  <si>
    <t>Suppliers</t>
  </si>
  <si>
    <t>SetNumber</t>
  </si>
  <si>
    <t>PartNumber</t>
  </si>
  <si>
    <t>SpareSet</t>
  </si>
  <si>
    <t>Duration</t>
  </si>
  <si>
    <t>Start</t>
  </si>
  <si>
    <t>TaskStartUnit</t>
  </si>
  <si>
    <t>Frequency</t>
  </si>
  <si>
    <t>FrequencyUnit</t>
  </si>
  <si>
    <t>TaskNumber</t>
  </si>
  <si>
    <t>Priors</t>
  </si>
  <si>
    <t>ResourceNames</t>
  </si>
  <si>
    <t>PM</t>
  </si>
  <si>
    <t>Not Yet Started</t>
  </si>
  <si>
    <t>ImpactType</t>
  </si>
  <si>
    <t>ImpactStage</t>
  </si>
  <si>
    <t>RowName</t>
  </si>
  <si>
    <t>Value</t>
  </si>
  <si>
    <t>ImpactUnit</t>
  </si>
  <si>
    <t>LeadInTime</t>
  </si>
  <si>
    <t>LeadOutTime</t>
  </si>
  <si>
    <t>ApprovalBy</t>
  </si>
  <si>
    <t>Stage</t>
  </si>
  <si>
    <t>Directory</t>
  </si>
  <si>
    <t>File</t>
  </si>
  <si>
    <t>Reference</t>
  </si>
  <si>
    <t>Product Data</t>
  </si>
  <si>
    <t>Information Only</t>
  </si>
  <si>
    <t>Requirement</t>
  </si>
  <si>
    <t>Unit</t>
  </si>
  <si>
    <t>AllowedValues</t>
  </si>
  <si>
    <t>Owner</t>
  </si>
  <si>
    <t>boolean</t>
  </si>
  <si>
    <t>Function</t>
  </si>
  <si>
    <t>Structural</t>
  </si>
  <si>
    <t>CoordinateXAxis</t>
  </si>
  <si>
    <t>CoordinateYAxis</t>
  </si>
  <si>
    <t>CoordinateZAxis</t>
  </si>
  <si>
    <t>ClockwiseRotation</t>
  </si>
  <si>
    <t>ElevationalRotation</t>
  </si>
  <si>
    <t>YawRotation</t>
  </si>
  <si>
    <t>point</t>
  </si>
  <si>
    <t>box-lowerleft</t>
  </si>
  <si>
    <t>box-upperright</t>
  </si>
  <si>
    <t>Risk</t>
  </si>
  <si>
    <t>Chance</t>
  </si>
  <si>
    <t>SheetName1</t>
  </si>
  <si>
    <t>SheetName2</t>
  </si>
  <si>
    <t>Mitigation</t>
  </si>
  <si>
    <t>Category-Product</t>
  </si>
  <si>
    <t>Category-Role</t>
  </si>
  <si>
    <t>CoordinateSheet</t>
  </si>
  <si>
    <t>CoordinateType</t>
  </si>
  <si>
    <t>DocumentType</t>
  </si>
  <si>
    <t>FloorType</t>
  </si>
  <si>
    <t>IssueCategory</t>
  </si>
  <si>
    <t>IssueChance</t>
  </si>
  <si>
    <t>IssueImpact</t>
  </si>
  <si>
    <t>IssueRisk</t>
  </si>
  <si>
    <t>JobStatusType</t>
  </si>
  <si>
    <t>JobType</t>
  </si>
  <si>
    <t>ResourceType</t>
  </si>
  <si>
    <t>SheetType</t>
  </si>
  <si>
    <t>SpareType</t>
  </si>
  <si>
    <t>StageType</t>
  </si>
  <si>
    <t>ZoneType</t>
  </si>
  <si>
    <t>Owner Approval</t>
  </si>
  <si>
    <t>squarefeet</t>
  </si>
  <si>
    <t>D : Facilities</t>
  </si>
  <si>
    <t>C : Management</t>
  </si>
  <si>
    <t>Control</t>
  </si>
  <si>
    <t>Preconstruction Submittals</t>
  </si>
  <si>
    <t>as required</t>
  </si>
  <si>
    <t>Site</t>
  </si>
  <si>
    <t>Change</t>
  </si>
  <si>
    <t>Has Occurred</t>
  </si>
  <si>
    <t>Very High</t>
  </si>
  <si>
    <t>Adjustment</t>
  </si>
  <si>
    <t>Labor</t>
  </si>
  <si>
    <t>Part</t>
  </si>
  <si>
    <t>As Built</t>
  </si>
  <si>
    <t>Circulation Zone</t>
  </si>
  <si>
    <t>inches</t>
  </si>
  <si>
    <t>cubicfeet</t>
  </si>
  <si>
    <t>Dollars</t>
  </si>
  <si>
    <t>Cost</t>
  </si>
  <si>
    <t>currency</t>
  </si>
  <si>
    <t>Contractor Certified</t>
  </si>
  <si>
    <t>squaremiles</t>
  </si>
  <si>
    <t>D1 : Utilities civil engineering facilities</t>
  </si>
  <si>
    <t>C1 : Management theory systems and activities</t>
  </si>
  <si>
    <t>Flow</t>
  </si>
  <si>
    <t>line-end-one</t>
  </si>
  <si>
    <t>Shop Drawings</t>
  </si>
  <si>
    <t>day</t>
  </si>
  <si>
    <t>Claim</t>
  </si>
  <si>
    <t>High</t>
  </si>
  <si>
    <t>Started</t>
  </si>
  <si>
    <t>Calibration</t>
  </si>
  <si>
    <t>PartSet</t>
  </si>
  <si>
    <t>Submitted</t>
  </si>
  <si>
    <t>Lighting Zone</t>
  </si>
  <si>
    <t>feet</t>
  </si>
  <si>
    <t>Euros</t>
  </si>
  <si>
    <t>Optional</t>
  </si>
  <si>
    <t>ClimateChange</t>
  </si>
  <si>
    <t>Installation</t>
  </si>
  <si>
    <t>D11 : Rail transport facilities</t>
  </si>
  <si>
    <t>C11 : Corporate strategy</t>
  </si>
  <si>
    <t>Return</t>
  </si>
  <si>
    <t>line-end-two</t>
  </si>
  <si>
    <t>minute</t>
  </si>
  <si>
    <t>Roof</t>
  </si>
  <si>
    <t>Coordination</t>
  </si>
  <si>
    <t>Moderate</t>
  </si>
  <si>
    <t>Completed</t>
  </si>
  <si>
    <t>Emergency</t>
  </si>
  <si>
    <t>Tools</t>
  </si>
  <si>
    <t>Lubricant</t>
  </si>
  <si>
    <t>Approved</t>
  </si>
  <si>
    <t>Fire Alarm Zone</t>
  </si>
  <si>
    <t>miles</t>
  </si>
  <si>
    <t>Included</t>
  </si>
  <si>
    <t>PrimaryEnergyConsumption</t>
  </si>
  <si>
    <t>MJ</t>
  </si>
  <si>
    <t>squarekilometers</t>
  </si>
  <si>
    <t>C111 : Corporate policy mission statements</t>
  </si>
  <si>
    <t>Supply</t>
  </si>
  <si>
    <t>Samples</t>
  </si>
  <si>
    <t>month</t>
  </si>
  <si>
    <t>Environmental</t>
  </si>
  <si>
    <t>Low</t>
  </si>
  <si>
    <t>Inspection</t>
  </si>
  <si>
    <t>Training</t>
  </si>
  <si>
    <t>Other</t>
  </si>
  <si>
    <t>Exact Requirement</t>
  </si>
  <si>
    <t>Historical Preservation Zone</t>
  </si>
  <si>
    <t>Excluded</t>
  </si>
  <si>
    <t>D111 : Conventional heavy railways</t>
  </si>
  <si>
    <t>C112 : Corporate planning</t>
  </si>
  <si>
    <t>Design Data</t>
  </si>
  <si>
    <t>quarter</t>
  </si>
  <si>
    <t>Unknown</t>
  </si>
  <si>
    <t>Operation</t>
  </si>
  <si>
    <t>Maximum Requirement</t>
  </si>
  <si>
    <t>Occupancy Zone</t>
  </si>
  <si>
    <t>meters</t>
  </si>
  <si>
    <t>D1111 : Standard main line railways</t>
  </si>
  <si>
    <t>C113 : Corporate development</t>
  </si>
  <si>
    <t>Test Reports</t>
  </si>
  <si>
    <t>week</t>
  </si>
  <si>
    <t>IndoorAirQuality</t>
  </si>
  <si>
    <t>Minimum Requirement</t>
  </si>
  <si>
    <t>Ventilation Zone</t>
  </si>
  <si>
    <t>kilometers</t>
  </si>
  <si>
    <t>Patch</t>
  </si>
  <si>
    <t>D1112 : High speed railways</t>
  </si>
  <si>
    <t>C12 : Quality management</t>
  </si>
  <si>
    <t>Certificates</t>
  </si>
  <si>
    <t>Safety</t>
  </si>
  <si>
    <t>Mix</t>
  </si>
  <si>
    <t>D1113 : Suburban heavy railways secondary lines branch lines</t>
  </si>
  <si>
    <t>C121 : Total quality management (TQM)</t>
  </si>
  <si>
    <t>Manufacturer Instructions</t>
  </si>
  <si>
    <t>RFI</t>
  </si>
  <si>
    <t>ShutDown</t>
  </si>
  <si>
    <t>D1114 : Goods railways</t>
  </si>
  <si>
    <t>C122 : Management control</t>
  </si>
  <si>
    <t>Manufacturer Field Reports</t>
  </si>
  <si>
    <t>StartUp</t>
  </si>
  <si>
    <t>D112 : Underground railways light rail transit systems</t>
  </si>
  <si>
    <t>C123 : Quality assurance</t>
  </si>
  <si>
    <t>Operation and Maintenance</t>
  </si>
  <si>
    <t>Specification</t>
  </si>
  <si>
    <t>Testing</t>
  </si>
  <si>
    <t>D1121 : Underground railways</t>
  </si>
  <si>
    <t>C13 : Security industrial espionage trade secrets</t>
  </si>
  <si>
    <t>Closeout Submittals</t>
  </si>
  <si>
    <t>Trouble</t>
  </si>
  <si>
    <t>D1122 : Light rail transit running on existing British Rail tracks</t>
  </si>
  <si>
    <t>C14 : Objective setting</t>
  </si>
  <si>
    <t>Contract Drawings</t>
  </si>
  <si>
    <t>D1123 : Light rail transit running on special tracks</t>
  </si>
  <si>
    <t>C15 : Decision making</t>
  </si>
  <si>
    <t>Design Review Comment</t>
  </si>
  <si>
    <t>C16 : Problem solving</t>
  </si>
  <si>
    <t>Specifications</t>
  </si>
  <si>
    <t>D113 : Other railways cable transport guided vehicle systems</t>
  </si>
  <si>
    <t>C17 : Co-ordination</t>
  </si>
  <si>
    <t>Request for Information</t>
  </si>
  <si>
    <t>C18 : Appraisal assessment</t>
  </si>
  <si>
    <t>Client Requirements</t>
  </si>
  <si>
    <t>D11311 : Rack railways</t>
  </si>
  <si>
    <t>C181 : SWOT analysis</t>
  </si>
  <si>
    <t>Contract Specifications</t>
  </si>
  <si>
    <t>D11312 : Cable railways</t>
  </si>
  <si>
    <t>C19 : Other</t>
  </si>
  <si>
    <t>D11313 : Funicular railways</t>
  </si>
  <si>
    <t>C191 : Delegation of authority</t>
  </si>
  <si>
    <t>Requests for Information</t>
  </si>
  <si>
    <t>D11314 : Adhesion railways</t>
  </si>
  <si>
    <t>C192 : Ethics responsibility conduct</t>
  </si>
  <si>
    <t>Contract Modifications</t>
  </si>
  <si>
    <t>D1132 : Guideway-based rail transport overhead railways</t>
  </si>
  <si>
    <t>C193 : Awards</t>
  </si>
  <si>
    <t>Punch List Items</t>
  </si>
  <si>
    <t>D11321 : Monorails (overhead)</t>
  </si>
  <si>
    <t>C2 : Management personnel</t>
  </si>
  <si>
    <t>D11322 : Magnetic levitation transport</t>
  </si>
  <si>
    <t>C21 : Top management directors partners</t>
  </si>
  <si>
    <t>D11323 : Telpher lines</t>
  </si>
  <si>
    <t>C211 : President</t>
  </si>
  <si>
    <t>D1133 : Light railways</t>
  </si>
  <si>
    <t>C212 : Chairman</t>
  </si>
  <si>
    <t>D1134 : Narrow-gauge railways</t>
  </si>
  <si>
    <t>C213 : Chief executive</t>
  </si>
  <si>
    <t>D1136 : Cable transport</t>
  </si>
  <si>
    <t>C214 : Managing director</t>
  </si>
  <si>
    <t>D11361 : Cableways</t>
  </si>
  <si>
    <t>C215 : Partner</t>
  </si>
  <si>
    <t>C216 : Other executive director</t>
  </si>
  <si>
    <t>C217 : Non-executive director</t>
  </si>
  <si>
    <t>D11363 : Cable telphers</t>
  </si>
  <si>
    <t>C22 : Other levels of management</t>
  </si>
  <si>
    <t>D11364 : Cable car transport</t>
  </si>
  <si>
    <t>C31 : Organisations by scale and location</t>
  </si>
  <si>
    <t>D11365 : Chairlifts</t>
  </si>
  <si>
    <t>C311 : International multinational</t>
  </si>
  <si>
    <t>D11366 : Tow lifts</t>
  </si>
  <si>
    <t>C312 : European</t>
  </si>
  <si>
    <t>D1137 : Automated guided vehicle systems</t>
  </si>
  <si>
    <t>C313 : UK</t>
  </si>
  <si>
    <t>D1139 : Other</t>
  </si>
  <si>
    <t>C314 : National organisations operating in countries other than the UK</t>
  </si>
  <si>
    <t>D11391 : Non-suspended monorail systems</t>
  </si>
  <si>
    <t>C315 : Regional organisations</t>
  </si>
  <si>
    <t>D114 : Embarkation facilities for rail transport</t>
  </si>
  <si>
    <t>C316 : Local organisations</t>
  </si>
  <si>
    <t>D1141 : Railway stations passenger terminals</t>
  </si>
  <si>
    <t>C32 : Private enterprises</t>
  </si>
  <si>
    <t>D1142 : Goods terminals</t>
  </si>
  <si>
    <t>C321 : Sole ownerships</t>
  </si>
  <si>
    <t>D1143 : Halts stops</t>
  </si>
  <si>
    <t>C322 : Partnerships</t>
  </si>
  <si>
    <t>D1144 : Platforms</t>
  </si>
  <si>
    <t>C323 : Professional firms consultants</t>
  </si>
  <si>
    <t>D1145 : Station halls</t>
  </si>
  <si>
    <t>C324 : Limited companies</t>
  </si>
  <si>
    <t>D1146 : Ticket offices</t>
  </si>
  <si>
    <t>C325 : Joint stock companies</t>
  </si>
  <si>
    <t>D1147 : Forecourts</t>
  </si>
  <si>
    <t>C326 : Co-operative associations</t>
  </si>
  <si>
    <t>D1149 : Other embarkation facilities for rail transport</t>
  </si>
  <si>
    <t>C327 : Conglomerate companies</t>
  </si>
  <si>
    <t>C328 : Business consortia</t>
  </si>
  <si>
    <t>D1151 : Plain line</t>
  </si>
  <si>
    <t>C329 : Agencies</t>
  </si>
  <si>
    <t>D1152 : Switches</t>
  </si>
  <si>
    <t>C33 : Mixed enterprises and partnerships</t>
  </si>
  <si>
    <t>D1153 : Junctions</t>
  </si>
  <si>
    <t>C331 : Mixed enterprises</t>
  </si>
  <si>
    <t>D1154 : Sidings</t>
  </si>
  <si>
    <t>D1155 : Level crossings</t>
  </si>
  <si>
    <t>C34 : Government and related organisations</t>
  </si>
  <si>
    <t>D116 : Rail vehicle control facilities</t>
  </si>
  <si>
    <t>C341 : Central government</t>
  </si>
  <si>
    <t>D1161 : Signal boxes</t>
  </si>
  <si>
    <t>C342 : Local government</t>
  </si>
  <si>
    <t>D1162 : Signals</t>
  </si>
  <si>
    <t>C3421 : Professional departments within local government</t>
  </si>
  <si>
    <t>D1164 : Marshalling yards</t>
  </si>
  <si>
    <t>C34211 : Local authority architects</t>
  </si>
  <si>
    <t>D1165 : Railway relay buildings</t>
  </si>
  <si>
    <t>C34212 : Local authority engineers</t>
  </si>
  <si>
    <t>D1166 : Railway lineside staff accommodation</t>
  </si>
  <si>
    <t>C34213 : Local authority surveyors</t>
  </si>
  <si>
    <t>C34214 : Local authority planners</t>
  </si>
  <si>
    <t>D1171 : Service inspection sheds</t>
  </si>
  <si>
    <t>C3422 : Direct works organisations</t>
  </si>
  <si>
    <t>D1172 : Repair sheds</t>
  </si>
  <si>
    <t>C35 : Public enterprises</t>
  </si>
  <si>
    <t>D1173 : Bogie drop buildings</t>
  </si>
  <si>
    <t>C351 : Nationalised firms</t>
  </si>
  <si>
    <t>D1174 : Wheel lathes</t>
  </si>
  <si>
    <t>C352 : Public corporations</t>
  </si>
  <si>
    <t>D1175 : Carriage cleaning facilities</t>
  </si>
  <si>
    <t>C353 : State enterprises</t>
  </si>
  <si>
    <t>D119 : Other rail transport facilities</t>
  </si>
  <si>
    <t>C354 : The armed forces</t>
  </si>
  <si>
    <t>D12 : Road transport facilities</t>
  </si>
  <si>
    <t>C355 : Civil service</t>
  </si>
  <si>
    <t>C356 : Police service</t>
  </si>
  <si>
    <t>D121 : Motorways</t>
  </si>
  <si>
    <t>C359 : Other</t>
  </si>
  <si>
    <t>D122 : Other motor roads</t>
  </si>
  <si>
    <t>C36 : Non-profit-making organisations charities</t>
  </si>
  <si>
    <t>D1221 : Primary roads other than motorways</t>
  </si>
  <si>
    <t>C37 : Industrial and commercial associations</t>
  </si>
  <si>
    <t>D12211 : Trunk roads</t>
  </si>
  <si>
    <t>C371 : Trade associations</t>
  </si>
  <si>
    <t>D1222 : Secondary roads minor roads</t>
  </si>
  <si>
    <t>C372 : Research organisations</t>
  </si>
  <si>
    <t>D1223 : By-passes loop roads ring roads radial roads</t>
  </si>
  <si>
    <t>C373 : Employers associations</t>
  </si>
  <si>
    <t>D1224 : Access roads drives approach roads culs-de-sac</t>
  </si>
  <si>
    <t>C374 : Professional associations</t>
  </si>
  <si>
    <t>D1225 : Single and dual carriageway roads grade separated roads</t>
  </si>
  <si>
    <t>C375 : Special interest groups</t>
  </si>
  <si>
    <t>D12251 : Single carriageway roads</t>
  </si>
  <si>
    <t>C376 : Trade unions</t>
  </si>
  <si>
    <t>D12252 : Dual carriageway roads</t>
  </si>
  <si>
    <t>C38 : Construction industry</t>
  </si>
  <si>
    <t>D12253 : Grade separated roads</t>
  </si>
  <si>
    <t>C381 : General</t>
  </si>
  <si>
    <t>D1229 : Other types of motor roads</t>
  </si>
  <si>
    <t>C3811 : General (non-discipline-related)</t>
  </si>
  <si>
    <t>D123 : Roads other than motor roads</t>
  </si>
  <si>
    <t>C382 : Clients managers</t>
  </si>
  <si>
    <t>D1231 : Pedestrian streets</t>
  </si>
  <si>
    <t>C3821 : Clients</t>
  </si>
  <si>
    <t>D1232 : Cycle tracks</t>
  </si>
  <si>
    <t>C3822 : Project managers</t>
  </si>
  <si>
    <t>D1233 : Bridleways</t>
  </si>
  <si>
    <t>C3823 : Facilities managers</t>
  </si>
  <si>
    <t>D1234 : Footpaths (field paths footways paths) towpaths</t>
  </si>
  <si>
    <t>D1238 : Other types of road</t>
  </si>
  <si>
    <t>C3831 : Architects</t>
  </si>
  <si>
    <t>D124 : Embarkation facilities for road transport</t>
  </si>
  <si>
    <t>C3832 : Interior designers</t>
  </si>
  <si>
    <t>D1241 : Coach stations</t>
  </si>
  <si>
    <t>C3833 : Landscape architects</t>
  </si>
  <si>
    <t>D1242 : Bus stations</t>
  </si>
  <si>
    <t>C3834 : Building surveyors</t>
  </si>
  <si>
    <t>C3839 : Other</t>
  </si>
  <si>
    <t>D125 : Car parks parking facilities</t>
  </si>
  <si>
    <t>D1251 : Underground car parks</t>
  </si>
  <si>
    <t>C3841 : Structural engineers</t>
  </si>
  <si>
    <t>D1252 : Surface car parks street parking</t>
  </si>
  <si>
    <t>C3842 : Road engineers</t>
  </si>
  <si>
    <t>D1253 : Multi-storey car parks</t>
  </si>
  <si>
    <t>C3843 : Maritime engineers</t>
  </si>
  <si>
    <t>D1254 : Car ramps</t>
  </si>
  <si>
    <t>C3844 : Water engineers</t>
  </si>
  <si>
    <t>D126 : Road vehicle service storage and repair facilities</t>
  </si>
  <si>
    <t>C3849 : Other</t>
  </si>
  <si>
    <t>C3851 : Electrical engineers</t>
  </si>
  <si>
    <t>C3852 : Telecommunications engineers</t>
  </si>
  <si>
    <t>D12613 : Car washes</t>
  </si>
  <si>
    <t>C3853 : Mechanical engineers</t>
  </si>
  <si>
    <t>C38531 : Heating and ventilation engineers</t>
  </si>
  <si>
    <t>D1263 : Showrooms</t>
  </si>
  <si>
    <t>C3854 : Public health engineers</t>
  </si>
  <si>
    <t>C3855 : Acoustic engineers</t>
  </si>
  <si>
    <t>D12641 : Inspection pits</t>
  </si>
  <si>
    <t>C3859 : Other</t>
  </si>
  <si>
    <t>C386 : Other technical consultants</t>
  </si>
  <si>
    <t>C3861 : Town and country planners</t>
  </si>
  <si>
    <t>D127 : Traffic calming constructions road vehicle control facilities</t>
  </si>
  <si>
    <t>C3862 : Building control officers</t>
  </si>
  <si>
    <t>D128 : Carriageways paved parts etc.</t>
  </si>
  <si>
    <t>C3863 : Geographic information system (GIS) engineers and land surveyors</t>
  </si>
  <si>
    <t>D1281 : Carriageways</t>
  </si>
  <si>
    <t>C3864 : Quantity surveyors cost engineers</t>
  </si>
  <si>
    <t>D12811 : Traffic lanes</t>
  </si>
  <si>
    <t>C3866 : Transportation planners</t>
  </si>
  <si>
    <t>D1282 : Other paved parts</t>
  </si>
  <si>
    <t>C3867 : Design audit consultants</t>
  </si>
  <si>
    <t>D12821 : Slipways</t>
  </si>
  <si>
    <t>C3869 : Other</t>
  </si>
  <si>
    <t>D12823 : Skid pads</t>
  </si>
  <si>
    <t>C3871 : Legal consultants</t>
  </si>
  <si>
    <t>D12824 : Hardstandings hard shoulders</t>
  </si>
  <si>
    <t>C3873 : Insurance consultants</t>
  </si>
  <si>
    <t>C3874 : Management consultants</t>
  </si>
  <si>
    <t>D12827 : Crossings</t>
  </si>
  <si>
    <t>C3879 : Other</t>
  </si>
  <si>
    <t>D12829 : Other</t>
  </si>
  <si>
    <t>C388 : Contractors</t>
  </si>
  <si>
    <t>D1283 : Crash barriers central reservations</t>
  </si>
  <si>
    <t>C3881 : Contractors</t>
  </si>
  <si>
    <t>D1284 : Other non-paved parts</t>
  </si>
  <si>
    <t>C3882 : Sub-contractors</t>
  </si>
  <si>
    <t>D12841 : Verges soft shoulders</t>
  </si>
  <si>
    <t>C389 : Manufacturers suppliers other</t>
  </si>
  <si>
    <t>D13 : Water transport and protection facilities</t>
  </si>
  <si>
    <t>C3891 : Manufacturers</t>
  </si>
  <si>
    <t>D131 : Ship sheltering and berthing facilities harbours docks</t>
  </si>
  <si>
    <t>C3893 : Importers</t>
  </si>
  <si>
    <t>D1311 : Breakwaters harbour walls pierheads</t>
  </si>
  <si>
    <t>C3899 : Other</t>
  </si>
  <si>
    <t>D1312 : Jetties piers landing stages</t>
  </si>
  <si>
    <t>C39 : Other types of organisation</t>
  </si>
  <si>
    <t>D1313 : Docks</t>
  </si>
  <si>
    <t>C391 : Industries other than construction</t>
  </si>
  <si>
    <t>D13131 : Wet docks</t>
  </si>
  <si>
    <t>C392 : Temporary organisations</t>
  </si>
  <si>
    <t>D13132 : Dry docks</t>
  </si>
  <si>
    <t>C393 : Miscellaneous organisations</t>
  </si>
  <si>
    <t>D13133 : Floating docks</t>
  </si>
  <si>
    <t>C394 : Small businesses</t>
  </si>
  <si>
    <t>D13134 : Dock walls</t>
  </si>
  <si>
    <t>C395 : Large businesses</t>
  </si>
  <si>
    <t>D13135 : Entrances and locks</t>
  </si>
  <si>
    <t>C4 : Specialist areas of management</t>
  </si>
  <si>
    <t>D13136 : Lock gates and caissons</t>
  </si>
  <si>
    <t>C41 : Management of office services</t>
  </si>
  <si>
    <t>D13137 : Slipways</t>
  </si>
  <si>
    <t>C411 : Switchboard services</t>
  </si>
  <si>
    <t>D13138 : Pumping stations for docks</t>
  </si>
  <si>
    <t>C412 : Reception services</t>
  </si>
  <si>
    <t>D1314 : Quays wharves</t>
  </si>
  <si>
    <t>C413 : Commissionaire security services</t>
  </si>
  <si>
    <t>D1315 : Gangways</t>
  </si>
  <si>
    <t>C414 : Secretarial services</t>
  </si>
  <si>
    <t>D1317 : Rope guiding and fixing devices</t>
  </si>
  <si>
    <t>C415 : Mail management</t>
  </si>
  <si>
    <t>D1318 : Mooring facilities (for light craft)</t>
  </si>
  <si>
    <t>C416 : Reprography</t>
  </si>
  <si>
    <t>D132 : Port facilities ports</t>
  </si>
  <si>
    <t>C4161 : Photocopying duplicating</t>
  </si>
  <si>
    <t>D1321 : Cargo storage facilities</t>
  </si>
  <si>
    <t>C4162 : Printing</t>
  </si>
  <si>
    <t>C417 : Records management</t>
  </si>
  <si>
    <t>D1323 : Passenger embarkation facilities</t>
  </si>
  <si>
    <t>C4171 : Control of office documents collating filing</t>
  </si>
  <si>
    <t>D1324 : Boat storage repair facilities</t>
  </si>
  <si>
    <t>C4172 : Stationery forms</t>
  </si>
  <si>
    <t>D1325 : Port services facilities</t>
  </si>
  <si>
    <t>C4173 : Office library management and operations</t>
  </si>
  <si>
    <t>D1329 : Other port facilities</t>
  </si>
  <si>
    <t>C419 : Other</t>
  </si>
  <si>
    <t>D133 : Boat control facilities general</t>
  </si>
  <si>
    <t>C42 : Marketing selling</t>
  </si>
  <si>
    <t>D1331 : Channel dredging</t>
  </si>
  <si>
    <t>C421 : General marketing activities</t>
  </si>
  <si>
    <t>D1332 : Channel demarcation</t>
  </si>
  <si>
    <t>C4211 : Marketing research survey techniques</t>
  </si>
  <si>
    <t>D13321 : Marking buoys</t>
  </si>
  <si>
    <t>D13322 : Audible marking devices</t>
  </si>
  <si>
    <t>C4213 : Forecasting</t>
  </si>
  <si>
    <t>D13323 : Radio and radar systems</t>
  </si>
  <si>
    <t>C4214 : Strategy establishment</t>
  </si>
  <si>
    <t>D13324 : Lighthouses light-beacons and light-vessels</t>
  </si>
  <si>
    <t>D13325 : Other demarcation systems</t>
  </si>
  <si>
    <t>C422 : Marketing concepts and systems</t>
  </si>
  <si>
    <t>D1333 : Coastguard and lifeboat stations</t>
  </si>
  <si>
    <t>C4221 : The marketing mix</t>
  </si>
  <si>
    <t>D134 : Canals</t>
  </si>
  <si>
    <t>C4222 : Marketing models</t>
  </si>
  <si>
    <t>D1341 : Pounds</t>
  </si>
  <si>
    <t>C4223 : Marketing information systems</t>
  </si>
  <si>
    <t>D1342 : Summit canals</t>
  </si>
  <si>
    <t>C4224 : Marketing ethics</t>
  </si>
  <si>
    <t>D1343 : Winding holes</t>
  </si>
  <si>
    <t>C423 : Promotion</t>
  </si>
  <si>
    <t>D1344 : Canal linings</t>
  </si>
  <si>
    <t>C4231 : Advertising</t>
  </si>
  <si>
    <t>D1345 : Locks</t>
  </si>
  <si>
    <t>C4232 : Publicity</t>
  </si>
  <si>
    <t>D1346 : Lock gates</t>
  </si>
  <si>
    <t>C4233 : Public relations</t>
  </si>
  <si>
    <t>D1347 : Lock chambers</t>
  </si>
  <si>
    <t>C4234 : Exhibitions of work</t>
  </si>
  <si>
    <t>D1349 : Other</t>
  </si>
  <si>
    <t>C4235 : Media planning</t>
  </si>
  <si>
    <t>D136 : Offshore structures platforms</t>
  </si>
  <si>
    <t>C4236 : Press releases</t>
  </si>
  <si>
    <t>D1361 : Fixed offshore structures</t>
  </si>
  <si>
    <t>C4237 : Promotional publications</t>
  </si>
  <si>
    <t>D13611 : Compliant offshore structures</t>
  </si>
  <si>
    <t>C4238 : Presentations</t>
  </si>
  <si>
    <t>D13612 : Gravity platforms</t>
  </si>
  <si>
    <t>C4239 : Workshops seminars conferences</t>
  </si>
  <si>
    <t>D1362 : Mobile offshore structures</t>
  </si>
  <si>
    <t>C424 : Sales management selling</t>
  </si>
  <si>
    <t>D13621 : Jack-up structures</t>
  </si>
  <si>
    <t>C4241 : Target setting</t>
  </si>
  <si>
    <t>D13622 : Semi-submersible structures</t>
  </si>
  <si>
    <t>C4242 : Sales reporting systems</t>
  </si>
  <si>
    <t>D1363 : Drilling platforms</t>
  </si>
  <si>
    <t>C425 : Social marketing</t>
  </si>
  <si>
    <t>D1364 : Production platforms</t>
  </si>
  <si>
    <t>C426 : International marketing</t>
  </si>
  <si>
    <t>D13641 : Tethered leg platforms</t>
  </si>
  <si>
    <t>C4261 : Export marketing</t>
  </si>
  <si>
    <t>D1365 : Hybrid platforms</t>
  </si>
  <si>
    <t>C4262 : Franchising</t>
  </si>
  <si>
    <t>D1366 : Offshore modules</t>
  </si>
  <si>
    <t>C427 : Marketing by type of product</t>
  </si>
  <si>
    <t>D137 : Protective works</t>
  </si>
  <si>
    <t>C43 : Research and development</t>
  </si>
  <si>
    <t>C431 : Research</t>
  </si>
  <si>
    <t>C432 : Testing</t>
  </si>
  <si>
    <t>D1371 : Wave protection works</t>
  </si>
  <si>
    <t>C433 : Development</t>
  </si>
  <si>
    <t>D13711 : Wave screens</t>
  </si>
  <si>
    <t>C434 : Results of research</t>
  </si>
  <si>
    <t>D13712 : Wave walls</t>
  </si>
  <si>
    <t>C4341 : Inventions</t>
  </si>
  <si>
    <t>D13713 : Wave deflectors</t>
  </si>
  <si>
    <t>C4342 : Publication of research results</t>
  </si>
  <si>
    <t>D13714 : Spending beaches</t>
  </si>
  <si>
    <t>C44 : Finance and accounting business economics</t>
  </si>
  <si>
    <t>D1372 : Erosion protection works</t>
  </si>
  <si>
    <t>C441 : Financial world</t>
  </si>
  <si>
    <t>D13721 : Revetments</t>
  </si>
  <si>
    <t>C4411 : Financial markets</t>
  </si>
  <si>
    <t>D13722 : Groynes</t>
  </si>
  <si>
    <t>C4412 : Financial institutions</t>
  </si>
  <si>
    <t>D1373 : Flood prevention works</t>
  </si>
  <si>
    <t>C44121 : Banks and banking</t>
  </si>
  <si>
    <t>D13731 : Flood banks</t>
  </si>
  <si>
    <t>C44122 : Finance corporations</t>
  </si>
  <si>
    <t>D13732 : Counter walls</t>
  </si>
  <si>
    <t>C44123 : Trusts</t>
  </si>
  <si>
    <t>D13733 : Beach bumpings</t>
  </si>
  <si>
    <t>C442 : Financial management</t>
  </si>
  <si>
    <t>D13734 : Floodgates</t>
  </si>
  <si>
    <t>C4421 : Asset management</t>
  </si>
  <si>
    <t>D14 : Air transport facilities</t>
  </si>
  <si>
    <t>C44211 : Capital raising methods</t>
  </si>
  <si>
    <t>D141 : Airports</t>
  </si>
  <si>
    <t>C44212 : Leasing</t>
  </si>
  <si>
    <t>D1411 : International airports airports for large airliners</t>
  </si>
  <si>
    <t>C44213 : Debt financing</t>
  </si>
  <si>
    <t>D1412 : Airports limited to smaller airliners</t>
  </si>
  <si>
    <t>C44214 : Trading capital</t>
  </si>
  <si>
    <t>D142 : Aerodromes etc.</t>
  </si>
  <si>
    <t>C44215 : Credit management</t>
  </si>
  <si>
    <t>D1421 : Landing strips small aerodromes for light aircraft</t>
  </si>
  <si>
    <t>C44216 : Licensing</t>
  </si>
  <si>
    <t>D1422 : Heliports</t>
  </si>
  <si>
    <t>C44217 : Investment project appraisal</t>
  </si>
  <si>
    <t>D1423 : VTOL (Vertical take-off and landing) facilities</t>
  </si>
  <si>
    <t>C442171 : Overseas investment</t>
  </si>
  <si>
    <t>D1424 : STOL (Short take-off and landing) facilities</t>
  </si>
  <si>
    <t>C44218 : Liquid assets</t>
  </si>
  <si>
    <t>D1425 : Military aerodromes</t>
  </si>
  <si>
    <t>C44219 : Financial risk analysis others</t>
  </si>
  <si>
    <t>D1426 : Aerodromes for seaplanes</t>
  </si>
  <si>
    <t>C4422 : Portfolio investment</t>
  </si>
  <si>
    <t>D143 : Airport management and control facilities</t>
  </si>
  <si>
    <t>C4423 : Business formation and liquidation</t>
  </si>
  <si>
    <t>D1431 : Air traffic control towers</t>
  </si>
  <si>
    <t>C44231 : Setting up</t>
  </si>
  <si>
    <t>D1433 : Lighting systems</t>
  </si>
  <si>
    <t>C44232 : Mergers</t>
  </si>
  <si>
    <t>D1434 : Aircraft approach guidance systems</t>
  </si>
  <si>
    <t>C44233 : Flotations</t>
  </si>
  <si>
    <t>D1435 : Navigational systems</t>
  </si>
  <si>
    <t>C44234 : Partnering</t>
  </si>
  <si>
    <t>D144 : Runway taxiway and apron facilities</t>
  </si>
  <si>
    <t>C44235 : Asset swapping</t>
  </si>
  <si>
    <t>D1441 : Runways runway strips</t>
  </si>
  <si>
    <t>C44236 : Divestment</t>
  </si>
  <si>
    <t>D1442 : Taxiways</t>
  </si>
  <si>
    <t>C44237 : Liquidations</t>
  </si>
  <si>
    <t>D1443 : Aprons</t>
  </si>
  <si>
    <t>C44238 : Insolvencies</t>
  </si>
  <si>
    <t>D1444 : Aircraft stands</t>
  </si>
  <si>
    <t>D1447 : Other paved areas</t>
  </si>
  <si>
    <t>C44241 : Land and real estate</t>
  </si>
  <si>
    <t>D1448 : Other obstruction-free areas over which aircraft can move</t>
  </si>
  <si>
    <t>C44242 : Property finance</t>
  </si>
  <si>
    <t>D145 : Airport services facilities</t>
  </si>
  <si>
    <t>C4425 : Personal financial management</t>
  </si>
  <si>
    <t>D1451 : Hangars for repair and storage of aircraft</t>
  </si>
  <si>
    <t>C443 : Accounting and auditing</t>
  </si>
  <si>
    <t>D1454 : Fuel supply facilities</t>
  </si>
  <si>
    <t>C4431 : Accounting procedures</t>
  </si>
  <si>
    <t>D1459 : Other airport services facilities</t>
  </si>
  <si>
    <t>C44311 : Goodwill accounting</t>
  </si>
  <si>
    <t>D146 : Embarkation facilities terminals</t>
  </si>
  <si>
    <t>C44312 : Inflation accounting</t>
  </si>
  <si>
    <t>D1461 : Passenger facilities terminals</t>
  </si>
  <si>
    <t>C44313 : Accounting valuations</t>
  </si>
  <si>
    <t>D1462 : Cargo facilities terminals</t>
  </si>
  <si>
    <t>C44314 : Book-keeping systems</t>
  </si>
  <si>
    <t>D1463 : Baggage handling facilities</t>
  </si>
  <si>
    <t>C4432 : Management accounting</t>
  </si>
  <si>
    <t>D1464 : Piers and loading bridges linking terminal buildings to aircraft</t>
  </si>
  <si>
    <t>C44321 : Budgets</t>
  </si>
  <si>
    <t>D1469 : Other parts of embarkation facilities terminals</t>
  </si>
  <si>
    <t>C44322 : Budgetary control</t>
  </si>
  <si>
    <t>D149 : Other air transport facilities</t>
  </si>
  <si>
    <t>C44323 : Cost accounting</t>
  </si>
  <si>
    <t>D15 : Communications facilities</t>
  </si>
  <si>
    <t>C44324 : Costs</t>
  </si>
  <si>
    <t>D151 : General broadcasting facilities</t>
  </si>
  <si>
    <t>C443241 : Fixed costs</t>
  </si>
  <si>
    <t>D152 : Radio facilities</t>
  </si>
  <si>
    <t>C443242 : Variable costs</t>
  </si>
  <si>
    <t>D153 : Television facilities</t>
  </si>
  <si>
    <t>C443243 : Historical costs</t>
  </si>
  <si>
    <t>D1531 : Closed circuit television facilities</t>
  </si>
  <si>
    <t>C443244 : Job costing timesheets</t>
  </si>
  <si>
    <t>D154 : Telephone telegraph facilities</t>
  </si>
  <si>
    <t>C4433 : Accounting for external appraisal</t>
  </si>
  <si>
    <t>D1541 : Telephone facilities</t>
  </si>
  <si>
    <t>C4434 : Auditing</t>
  </si>
  <si>
    <t>D15411 : Telephone exchanges</t>
  </si>
  <si>
    <t>C444 : Business economics</t>
  </si>
  <si>
    <t>C4441 : History and theories of economics</t>
  </si>
  <si>
    <t>D1542 : Telegraph facilities</t>
  </si>
  <si>
    <t>C4442 : Microeconomics</t>
  </si>
  <si>
    <t>D15421 : Telex facilities</t>
  </si>
  <si>
    <t>C44421 : Income</t>
  </si>
  <si>
    <t>D15422 : Facsimile transmission facilities</t>
  </si>
  <si>
    <t>C44422 : Interest rates</t>
  </si>
  <si>
    <t>D15423 : Data communications facilities</t>
  </si>
  <si>
    <t>C44423 : Profitability</t>
  </si>
  <si>
    <t>D156 : Other telecommunications facilities</t>
  </si>
  <si>
    <t>C44424 : Productivity</t>
  </si>
  <si>
    <t>D1561 : Fibre optic cable facilities</t>
  </si>
  <si>
    <t>C4443 : Macroeconomics</t>
  </si>
  <si>
    <t>C44431 : Investment and growth</t>
  </si>
  <si>
    <t>D1563 : Microwave beam facilities</t>
  </si>
  <si>
    <t>C444311 : Economic aspects of the environment</t>
  </si>
  <si>
    <t>D1564 : Laser beam facilities</t>
  </si>
  <si>
    <t>C44432 : Economic cycles</t>
  </si>
  <si>
    <t>D1565 : Radio wave facilities</t>
  </si>
  <si>
    <t>C444321 : Recession</t>
  </si>
  <si>
    <t>D1566 : Transmission facilities</t>
  </si>
  <si>
    <t>C444322 : Boom</t>
  </si>
  <si>
    <t>D15661 : Satellite ground stations</t>
  </si>
  <si>
    <t>C444323 : Steady growth</t>
  </si>
  <si>
    <t>D1567 : Switching facilities</t>
  </si>
  <si>
    <t>C444324 : Flat</t>
  </si>
  <si>
    <t>D15671 : Exchanges</t>
  </si>
  <si>
    <t>C44433 : Inflation and deflation</t>
  </si>
  <si>
    <t>D15672 : Switching centres</t>
  </si>
  <si>
    <t>C444331 : Inflation</t>
  </si>
  <si>
    <t>D15673 : Telecommunication control facilities</t>
  </si>
  <si>
    <t>C444332 : Deflation</t>
  </si>
  <si>
    <t>D157 : Postal communications facilities</t>
  </si>
  <si>
    <t>C44434 : Monetary economics</t>
  </si>
  <si>
    <t>D1571 : Post offices</t>
  </si>
  <si>
    <t>C444341 : Foreign exchange</t>
  </si>
  <si>
    <t>D1572 : Sorting offices</t>
  </si>
  <si>
    <t>C444342 : Exchange rates</t>
  </si>
  <si>
    <t>D1574 : Parcels offices</t>
  </si>
  <si>
    <t>C444343 : World banks</t>
  </si>
  <si>
    <t>D1575 : Mail rooms</t>
  </si>
  <si>
    <t>C444344 : International Monetary Fund</t>
  </si>
  <si>
    <t>D159 : Other communications facilities</t>
  </si>
  <si>
    <t>C44435 : Government economics</t>
  </si>
  <si>
    <t>C444351 : Public finance monetary policies</t>
  </si>
  <si>
    <t>D15911 : Switchboards</t>
  </si>
  <si>
    <t>C444352 : National budget</t>
  </si>
  <si>
    <t>D1592 : Telephone booths</t>
  </si>
  <si>
    <t>C444353 : Government expenditure</t>
  </si>
  <si>
    <t>D1593 : Telephone boxes</t>
  </si>
  <si>
    <t>C444354 : Government fund-raising taxation</t>
  </si>
  <si>
    <t>D16 : Power supply mineral supply facilities</t>
  </si>
  <si>
    <t>C44436 : Local government economics</t>
  </si>
  <si>
    <t>D161 : Electricity generation</t>
  </si>
  <si>
    <t>C444361 : Rates council taxes</t>
  </si>
  <si>
    <t>D1611 : Coal-fired power stations</t>
  </si>
  <si>
    <t>C4444 : Funding</t>
  </si>
  <si>
    <t>D1612 : Oil-fired power stations</t>
  </si>
  <si>
    <t>C44441 : Government funding</t>
  </si>
  <si>
    <t>D1613 : Dual-fired power stations</t>
  </si>
  <si>
    <t>C444411 : European Union</t>
  </si>
  <si>
    <t>D1614 : Nuclear power stations</t>
  </si>
  <si>
    <t>C444412 : National government</t>
  </si>
  <si>
    <t>D16141 : Magnox stations</t>
  </si>
  <si>
    <t>D16142 : Advanced gas cooled stations</t>
  </si>
  <si>
    <t>C444414 : National Lottery funding</t>
  </si>
  <si>
    <t>D16143 : Pressurised water reactor stations</t>
  </si>
  <si>
    <t>C444415 : Local government grants subsidies</t>
  </si>
  <si>
    <t>D1615 : Hydroelectric and pumped storage stations</t>
  </si>
  <si>
    <t>C44442 : Private sector funding</t>
  </si>
  <si>
    <t>D16151 : Pumping systems for pumped storage stations</t>
  </si>
  <si>
    <t>C45 : Personnel management and industrial relations</t>
  </si>
  <si>
    <t>D1616 : Gas turbine power stations</t>
  </si>
  <si>
    <t>C451 : Personnel management theory and systems</t>
  </si>
  <si>
    <t>D1617 : Electricity generation from wave solar wind power</t>
  </si>
  <si>
    <t>C4511 : Personnel administration</t>
  </si>
  <si>
    <t>D16171 : Wave power</t>
  </si>
  <si>
    <t>C4512 : Industrial psychology</t>
  </si>
  <si>
    <t>D16172 : Solar power</t>
  </si>
  <si>
    <t>C4513 : Personnel policy</t>
  </si>
  <si>
    <t>D16173 : Wind power</t>
  </si>
  <si>
    <t>C4514 : Personnel planning</t>
  </si>
  <si>
    <t>D1619 : Other electricity generation facilities</t>
  </si>
  <si>
    <t>C4515 : Human resources development</t>
  </si>
  <si>
    <t>D16191 : Precipitators</t>
  </si>
  <si>
    <t>C4516 : Personnel records and systems</t>
  </si>
  <si>
    <t>D16192 : Turbine halls</t>
  </si>
  <si>
    <t>C452 : Recruitment and selection</t>
  </si>
  <si>
    <t>D16193 : Boiler houses</t>
  </si>
  <si>
    <t>C4521 : Job descriptions requirements and enrichments</t>
  </si>
  <si>
    <t>D162 : Combined heat and power generating stations</t>
  </si>
  <si>
    <t>C4522 : Educational qualifications experience skills</t>
  </si>
  <si>
    <t>D163 : Electricity transmission and supply facilities</t>
  </si>
  <si>
    <t>C4523 : Applications references</t>
  </si>
  <si>
    <t>D1631 : Electricity substations</t>
  </si>
  <si>
    <t>C4524 : Interviews tests</t>
  </si>
  <si>
    <t>D1632 : Overground transmission facilities</t>
  </si>
  <si>
    <t>C4525 : Selection selection boards</t>
  </si>
  <si>
    <t>D1633 : Underground transmission</t>
  </si>
  <si>
    <t>C4526 : Induction</t>
  </si>
  <si>
    <t>D164 : Non-electrical power generation and supply</t>
  </si>
  <si>
    <t>C4527 : Probationary period</t>
  </si>
  <si>
    <t>D1641 : Traditional windmills</t>
  </si>
  <si>
    <t>C4528 : Placement</t>
  </si>
  <si>
    <t>D1642 : Traditional watermills</t>
  </si>
  <si>
    <t>C4529 : Equal opportunities discrimination</t>
  </si>
  <si>
    <t>D1643 : Direct supply of heat from geothermal sources</t>
  </si>
  <si>
    <t>C453 : Training</t>
  </si>
  <si>
    <t>D1644 : Direct supply of heat from the sun</t>
  </si>
  <si>
    <t>C4531 : External training</t>
  </si>
  <si>
    <t>D1645 : Other direct supply of heat</t>
  </si>
  <si>
    <t>C4532 : Internal training</t>
  </si>
  <si>
    <t>D165 : Oil (petroleum) extraction supply facilities</t>
  </si>
  <si>
    <t>C4533 : Continuing professional development</t>
  </si>
  <si>
    <t>C4534 : Retraining</t>
  </si>
  <si>
    <t>D1651 : Oil rigs extraction from beneath ocean floor</t>
  </si>
  <si>
    <t>C454 : Employee communication</t>
  </si>
  <si>
    <t>D1652 : Oil wells extraction from land</t>
  </si>
  <si>
    <t>C4541 : Handbooks</t>
  </si>
  <si>
    <t>D1653 : Oil refineries</t>
  </si>
  <si>
    <t>C4542 : Procedure manuals</t>
  </si>
  <si>
    <t>D1654 : Oil storage facilities</t>
  </si>
  <si>
    <t>C4543 : House journals</t>
  </si>
  <si>
    <t>D166 : Gas extraction supply facilities</t>
  </si>
  <si>
    <t>C4544 : Suggestion schemes</t>
  </si>
  <si>
    <t>D1661 : Gas rigs</t>
  </si>
  <si>
    <t>C4545 : Consultation</t>
  </si>
  <si>
    <t>C455 : Industrial relations</t>
  </si>
  <si>
    <t>D1662 : Gas wells</t>
  </si>
  <si>
    <t>C4551 : Labour relations</t>
  </si>
  <si>
    <t>D1663 : Gas treatment facilities</t>
  </si>
  <si>
    <t>C4552 : Industrial democracy</t>
  </si>
  <si>
    <t>D1664 : Gas storage facilities</t>
  </si>
  <si>
    <t>C4553 : Conciliation arbitration</t>
  </si>
  <si>
    <t>C4554 : Co-partnerships</t>
  </si>
  <si>
    <t>D1665 : Gas pipelines</t>
  </si>
  <si>
    <t>C4555 : Worker control</t>
  </si>
  <si>
    <t>D1666 : Synthetic gas (from coal etc.) production and supply facilities</t>
  </si>
  <si>
    <t>C456 : Conditions of employment</t>
  </si>
  <si>
    <t>D167 : Solid fuel extraction supply facilities</t>
  </si>
  <si>
    <t>C4561 : Hours of work</t>
  </si>
  <si>
    <t>C4562 : Breaks</t>
  </si>
  <si>
    <t>D1672 : Opencast mines</t>
  </si>
  <si>
    <t>C4563 : Leave absence</t>
  </si>
  <si>
    <t>D1673 : Peat cutting facilities</t>
  </si>
  <si>
    <t>C4564 : Conduct disciplinary action</t>
  </si>
  <si>
    <t>D1674 : Uranium mines</t>
  </si>
  <si>
    <t>C4565 : Dispute resolution</t>
  </si>
  <si>
    <t>D168 : Mineral extraction supply facilities</t>
  </si>
  <si>
    <t>C4566 : Termination of employment</t>
  </si>
  <si>
    <t>D1681 : Mines for mineral extraction</t>
  </si>
  <si>
    <t>C457 : Remuneration</t>
  </si>
  <si>
    <t>D1682 : Opencast workings for mineral extraction</t>
  </si>
  <si>
    <t>C4571 : Salaries wages</t>
  </si>
  <si>
    <t>D1683 : Quarries for mineral extraction</t>
  </si>
  <si>
    <t>C4572 : Compensation</t>
  </si>
  <si>
    <t>D169 : Other power supply mineral supply facilities</t>
  </si>
  <si>
    <t>C4573 : Systems of payment</t>
  </si>
  <si>
    <t>D17 : Public health water engineering facilities</t>
  </si>
  <si>
    <t>C4574 : Incentives</t>
  </si>
  <si>
    <t>D171 : Water supply facilities</t>
  </si>
  <si>
    <t>C4575 : Bonuses</t>
  </si>
  <si>
    <t>D171/4 : Public health facilities</t>
  </si>
  <si>
    <t>C4577 : Allowances</t>
  </si>
  <si>
    <t>D1711 : Water supply storage facilities</t>
  </si>
  <si>
    <t>C4578 : Deductions</t>
  </si>
  <si>
    <t>C458 : Working conditions nature of work</t>
  </si>
  <si>
    <t>D17111 : Wells</t>
  </si>
  <si>
    <t>C4581 : Dangerous work</t>
  </si>
  <si>
    <t>D1712 : Water supply treatment facilities water works</t>
  </si>
  <si>
    <t>C4582 : Monotonous work</t>
  </si>
  <si>
    <t>D17121 : Screening plant</t>
  </si>
  <si>
    <t>C459 : Other personnel management issues</t>
  </si>
  <si>
    <t>D17122 : Mixing and flocculation plant</t>
  </si>
  <si>
    <t>C4591 : Fringe benefits</t>
  </si>
  <si>
    <t>D17123 : Sedimentation plant</t>
  </si>
  <si>
    <t>C45911 : Pensions</t>
  </si>
  <si>
    <t>D17124 : Sand filters</t>
  </si>
  <si>
    <t>C45912 : Insurance</t>
  </si>
  <si>
    <t>D17125 : Disinfecting plant</t>
  </si>
  <si>
    <t>C45913 : Maternity benefits</t>
  </si>
  <si>
    <t>D17126 : Water softening plant</t>
  </si>
  <si>
    <t>C45914 : Sick pay</t>
  </si>
  <si>
    <t>D17127 : Sludge treatment plant</t>
  </si>
  <si>
    <t>C45915 : Grants loans discount schemes to employees</t>
  </si>
  <si>
    <t>D17128 : Other water supply treatment facilities</t>
  </si>
  <si>
    <t>C4592 : Social benefits</t>
  </si>
  <si>
    <t>D1713 : Water supply distribution facilities</t>
  </si>
  <si>
    <t>C45921 : Subsidised meals</t>
  </si>
  <si>
    <t>D17131 : Pumping stations</t>
  </si>
  <si>
    <t>C45922 : Vouchers</t>
  </si>
  <si>
    <t>D17132 : Water mains</t>
  </si>
  <si>
    <t>C45923 : Employees housing</t>
  </si>
  <si>
    <t>D17133 : Break pressure tank</t>
  </si>
  <si>
    <t>C4593 : Status of personnel promotion</t>
  </si>
  <si>
    <t>D1719 : Other water supply facilities</t>
  </si>
  <si>
    <t>C4594 : Resource management</t>
  </si>
  <si>
    <t>D172 : Wet waste facilities</t>
  </si>
  <si>
    <t>C4595 : Supervision</t>
  </si>
  <si>
    <t>D1721 : Wet waste collection</t>
  </si>
  <si>
    <t>C4596 : Employee appraisal</t>
  </si>
  <si>
    <t>D17211 : Small-scale collection cesspools septic tanks</t>
  </si>
  <si>
    <t>C4597 : Job evaluation</t>
  </si>
  <si>
    <t>D17212 : Domestic and general collection</t>
  </si>
  <si>
    <t>C46 : Management of computing information technology</t>
  </si>
  <si>
    <t>D172121 : Combined sewerage systems</t>
  </si>
  <si>
    <t>C461 : Computer management strategy</t>
  </si>
  <si>
    <t>D172122 : Separate sewerage systems</t>
  </si>
  <si>
    <t>D172123 : Partially separate sewerage systems</t>
  </si>
  <si>
    <t>D17213 : Industrial collection</t>
  </si>
  <si>
    <t>C501 : Programming</t>
  </si>
  <si>
    <t>D17214 : Collection from other particular types of facilities</t>
  </si>
  <si>
    <t>C502 : Critical path analysis</t>
  </si>
  <si>
    <t>D17216 : Sewage pumping stations</t>
  </si>
  <si>
    <t>C503 : Monitoring techniques</t>
  </si>
  <si>
    <t>D17219 : Other collection facilities</t>
  </si>
  <si>
    <t>C504 : Methods of communication</t>
  </si>
  <si>
    <t>D1722 : Sewage treatment facilities</t>
  </si>
  <si>
    <t>C505 : Risk analysis and management</t>
  </si>
  <si>
    <t>D17221 : Package plant and other small scale plant</t>
  </si>
  <si>
    <t>C506 : Health and safety plan</t>
  </si>
  <si>
    <t>D17222 : Preliminary treatment plant stormwater</t>
  </si>
  <si>
    <t>C507 : Quality plans</t>
  </si>
  <si>
    <t>D17223 : Primary settlement plant</t>
  </si>
  <si>
    <t>C508 : Plans of work</t>
  </si>
  <si>
    <t>D17224 : Secondary treatment plant</t>
  </si>
  <si>
    <t>C509 : Job manuals</t>
  </si>
  <si>
    <t>D17225 : Tertiary treatment plant</t>
  </si>
  <si>
    <t>D17226 : Sludge removal and treatment plant</t>
  </si>
  <si>
    <t>D17227 : Pumping systems and power units</t>
  </si>
  <si>
    <t>C6111 : Conventional lump sum contracting</t>
  </si>
  <si>
    <t>D17228 : Control measuring and transport devices</t>
  </si>
  <si>
    <t>C6112 : Design and build</t>
  </si>
  <si>
    <t>D17229 : Other sewage treatment facilities</t>
  </si>
  <si>
    <t>C6113 : Management contracting</t>
  </si>
  <si>
    <t>D1723 : Wet waste disposal facilities</t>
  </si>
  <si>
    <t>C6114 : Construction management</t>
  </si>
  <si>
    <t>D17231 : Disposal into sea outfalls</t>
  </si>
  <si>
    <t>C612 : Briefing by client</t>
  </si>
  <si>
    <t>D17232 : Disposal into inland waters</t>
  </si>
  <si>
    <t>C613 : Competition entries competitions</t>
  </si>
  <si>
    <t>D17233 : Disposal into ground</t>
  </si>
  <si>
    <t>C614 : Proposals</t>
  </si>
  <si>
    <t>D17234 : Disposal onto the land</t>
  </si>
  <si>
    <t>C615 : Appointment of lead and other consultants</t>
  </si>
  <si>
    <t>D17235 : Incineration of unwanted sludge</t>
  </si>
  <si>
    <t>C6151 : Compulsory competitive tendering</t>
  </si>
  <si>
    <t>D1729 : Other wet waste facilities</t>
  </si>
  <si>
    <t>C62 : Feasibility</t>
  </si>
  <si>
    <t>D173 : Refuse disposal facilities</t>
  </si>
  <si>
    <t>C621 : Appraisals</t>
  </si>
  <si>
    <t>C622 : Surveys and structural implications of site</t>
  </si>
  <si>
    <t>D1732 : Refuse treatment facilities</t>
  </si>
  <si>
    <t>C623 : Energy strategies</t>
  </si>
  <si>
    <t>C624 : Community and tenant liaison</t>
  </si>
  <si>
    <t>D1734 : Incinerators</t>
  </si>
  <si>
    <t>D1735 : Car barbecue plant</t>
  </si>
  <si>
    <t>C631 : Outline proposals</t>
  </si>
  <si>
    <t>D1739 : Other refuse disposal facilities</t>
  </si>
  <si>
    <t>C6311 : Report and sketch plans</t>
  </si>
  <si>
    <t>D174 : Mineral waste disposal facilities</t>
  </si>
  <si>
    <t>C6312 : Cost models and indicative costs</t>
  </si>
  <si>
    <t>D1741 : Slag heaps</t>
  </si>
  <si>
    <t>C6313 : Energy targets</t>
  </si>
  <si>
    <t>D1742 : Nuclear fission waste products disposal facilities</t>
  </si>
  <si>
    <t>C632 : Programme preparation</t>
  </si>
  <si>
    <t>D175 : Reservoirs</t>
  </si>
  <si>
    <t>C6321 : Development control plan</t>
  </si>
  <si>
    <t>C6322 : Management control plan</t>
  </si>
  <si>
    <t>D1751 : Natural reservoirs</t>
  </si>
  <si>
    <t>D1752 : Impounding reservoirs</t>
  </si>
  <si>
    <t>C641 : Completion of brief</t>
  </si>
  <si>
    <t>D1753 : Service reservoirs</t>
  </si>
  <si>
    <t>C6411 : Coordination of design development</t>
  </si>
  <si>
    <t>D176 : Spillways energy dissipating works</t>
  </si>
  <si>
    <t>C642 : Full design of project</t>
  </si>
  <si>
    <t>D1761 : Bellmouth spillways</t>
  </si>
  <si>
    <t>C643 : Preliminary design</t>
  </si>
  <si>
    <t>D1762 : Ski jump spillways</t>
  </si>
  <si>
    <t>C644 : Costing of design</t>
  </si>
  <si>
    <t>D1763 : Siphon spillways</t>
  </si>
  <si>
    <t>C645 : Submission of proposals for all approvals</t>
  </si>
  <si>
    <t>D1764 : Side channel spillways</t>
  </si>
  <si>
    <t>D1765 : Auxiliary spillway</t>
  </si>
  <si>
    <t>C651 : Full design of every part and component</t>
  </si>
  <si>
    <t>D1766 : Fuse plug spillways</t>
  </si>
  <si>
    <t>C652 : Working drawings including CAD</t>
  </si>
  <si>
    <t>D1767 : Bye channels</t>
  </si>
  <si>
    <t>C653 : Completion of cost checking of designs final cost plan</t>
  </si>
  <si>
    <t>D1769 : Other energy dissipating works</t>
  </si>
  <si>
    <t>C66 : Production information</t>
  </si>
  <si>
    <t>D177 : Weirs barrages</t>
  </si>
  <si>
    <t>C661 : Production drawings</t>
  </si>
  <si>
    <t>D1771 : Spillweirs</t>
  </si>
  <si>
    <t>C662 : Production schedules</t>
  </si>
  <si>
    <t>D1772 : Fixed crest weirs</t>
  </si>
  <si>
    <t>C663 : Production specifications</t>
  </si>
  <si>
    <t>D1773 : Broad-crested weirs</t>
  </si>
  <si>
    <t>C67 : Bills of quantities</t>
  </si>
  <si>
    <t>D1774 : Thin-plate weirs</t>
  </si>
  <si>
    <t>C671 : Bills of quantities</t>
  </si>
  <si>
    <t>D1775 : Full-width weirs</t>
  </si>
  <si>
    <t>C672 : Tender documents</t>
  </si>
  <si>
    <t>D1776 : Measuring weirs</t>
  </si>
  <si>
    <t>C68 : Tender action</t>
  </si>
  <si>
    <t>D17761 : Crump weirs</t>
  </si>
  <si>
    <t>C681 : Drawing up list of tenderers</t>
  </si>
  <si>
    <t>D1777 : Diversion weirs</t>
  </si>
  <si>
    <t>C682 : Preliminary enquiries for invitation to tender</t>
  </si>
  <si>
    <t>D1778 : Barrages barriers</t>
  </si>
  <si>
    <t>C683 : Drawing up of shortlist and notification to tenderers</t>
  </si>
  <si>
    <t>C684 : Dispatch of tender documents</t>
  </si>
  <si>
    <t>C685 : Assessment of tenders and notification to tenderers</t>
  </si>
  <si>
    <t>D1781 : Checks</t>
  </si>
  <si>
    <t>C686 : Examination of priced bills</t>
  </si>
  <si>
    <t>D179 : Other public health facilities</t>
  </si>
  <si>
    <t>C687 : Negotiated reduction of tenders</t>
  </si>
  <si>
    <t>D2 : Industrial facilities</t>
  </si>
  <si>
    <t>D26 : Agricultural facilities</t>
  </si>
  <si>
    <t>C711 : Contract documents</t>
  </si>
  <si>
    <t>D261 : Forestry facilities</t>
  </si>
  <si>
    <t>C7111 : Compilation</t>
  </si>
  <si>
    <t>D2611 : Shelter belt facilities</t>
  </si>
  <si>
    <t>C7112 : Novation</t>
  </si>
  <si>
    <t>D262 : Fishing facilities</t>
  </si>
  <si>
    <t>C7113 : Checking</t>
  </si>
  <si>
    <t>D2621 : Fisheries</t>
  </si>
  <si>
    <t>C7114 : Signature</t>
  </si>
  <si>
    <t>D2622 : Fish farms</t>
  </si>
  <si>
    <t>C712 : Insurance</t>
  </si>
  <si>
    <t>D263 : Farming facilities</t>
  </si>
  <si>
    <t>C713 : Site programme</t>
  </si>
  <si>
    <t>D2631 : Farms</t>
  </si>
  <si>
    <t>C7131 : Agreement of critical dates</t>
  </si>
  <si>
    <t>D2632 : Crofts</t>
  </si>
  <si>
    <t>C7132 : Agree methods of progressing</t>
  </si>
  <si>
    <t>D264 : Horticultural (market gardening) facilities</t>
  </si>
  <si>
    <t>C714 : Project meetings</t>
  </si>
  <si>
    <t>D2641 : Nurseries</t>
  </si>
  <si>
    <t>C7141 : Arrangements for issuing instructions</t>
  </si>
  <si>
    <t>D2642 : Hothouses</t>
  </si>
  <si>
    <t>C7142 : Location frequency and other arrangements for site meetings</t>
  </si>
  <si>
    <t>D2643 : Glasshouses greenhouses</t>
  </si>
  <si>
    <t>D2644 : Agricultural produce facilities</t>
  </si>
  <si>
    <t>C7151 : Programming</t>
  </si>
  <si>
    <t>D265 : Livestock facilities</t>
  </si>
  <si>
    <t>C7152 : Site layout</t>
  </si>
  <si>
    <t>D2653 : For horses</t>
  </si>
  <si>
    <t>C7153 : Liaison with engineers</t>
  </si>
  <si>
    <t>D26531 : Studs</t>
  </si>
  <si>
    <t>C716 : Tenant decanting</t>
  </si>
  <si>
    <t>D2654 : For cattle</t>
  </si>
  <si>
    <t>C72 : Construction operations on site</t>
  </si>
  <si>
    <t>D26541 : Cattle unit</t>
  </si>
  <si>
    <t>C721 : Quality control</t>
  </si>
  <si>
    <t>D26542 : Cowshed</t>
  </si>
  <si>
    <t>C7211 : Quality control and management</t>
  </si>
  <si>
    <t>D26543 : Milking parlour</t>
  </si>
  <si>
    <t>C7212 : Site inspection by consultants</t>
  </si>
  <si>
    <t>D2655 : For sheep goats</t>
  </si>
  <si>
    <t>C7213 : Site inspection by clerk of works</t>
  </si>
  <si>
    <t>D26551 : Sheep dipping facilities</t>
  </si>
  <si>
    <t>C7214 : Commissioning and testing</t>
  </si>
  <si>
    <t>D2656 : For pigs</t>
  </si>
  <si>
    <t>C722 : Time control</t>
  </si>
  <si>
    <t>D2657 : For birds poultry</t>
  </si>
  <si>
    <t>C7221 : Maintenance of programme</t>
  </si>
  <si>
    <t>D26571 : Battery facilities</t>
  </si>
  <si>
    <t>C7222 : Claims for extension of time</t>
  </si>
  <si>
    <t>D26572 : Free-range facilities</t>
  </si>
  <si>
    <t>C723 : Cost control</t>
  </si>
  <si>
    <t>D26573 : Barn facilities</t>
  </si>
  <si>
    <t>C7231 : Procedures for cost control</t>
  </si>
  <si>
    <t>D2659 : For other animals</t>
  </si>
  <si>
    <t>C724 : Recording</t>
  </si>
  <si>
    <t>D268 : Miscellaneous agricultural facilities</t>
  </si>
  <si>
    <t>C7241 : Site meetings</t>
  </si>
  <si>
    <t>D2681 : Agricultural storage</t>
  </si>
  <si>
    <t>C7242 : Daywork records</t>
  </si>
  <si>
    <t>C7243 : Progress photographs</t>
  </si>
  <si>
    <t>D26811 : Bulk storage with thrust resistant walls</t>
  </si>
  <si>
    <t>C73 : Completion</t>
  </si>
  <si>
    <t>D26812 : Storage with non-thrust resistant walls</t>
  </si>
  <si>
    <t>C731 : Detailed pre-completion inspection by consultants contractor and sub-contractors</t>
  </si>
  <si>
    <t>D26813 : Storage with little or no wall Dutch barns</t>
  </si>
  <si>
    <t>C732 : Hand-over to client</t>
  </si>
  <si>
    <t>D26814 : Controlled environment facilities</t>
  </si>
  <si>
    <t>D26815 : Manure storage facilities dungsteads farm effluent tanks slurry tanks</t>
  </si>
  <si>
    <t>D2682 : Fields for containing animals</t>
  </si>
  <si>
    <t>D2683 : Fields for growing crops</t>
  </si>
  <si>
    <t>C7341 : Training of operating and maintenance staff</t>
  </si>
  <si>
    <t>D2684 : Yards</t>
  </si>
  <si>
    <t>C7342 : Tenant communications</t>
  </si>
  <si>
    <t>D2685 : Stalls pens for animals</t>
  </si>
  <si>
    <t>C735 : Certificate of practical completion</t>
  </si>
  <si>
    <t>D27 : Manufacturing facilities by type of industry</t>
  </si>
  <si>
    <t>C736 : Defects</t>
  </si>
  <si>
    <t>D272 : Construction industry</t>
  </si>
  <si>
    <t>C737 : Final inspection</t>
  </si>
  <si>
    <t>D2721 : Builders yards</t>
  </si>
  <si>
    <t>C738 : Certificate of making good defects</t>
  </si>
  <si>
    <t>D2722 : Local authority maintenance depots</t>
  </si>
  <si>
    <t>D273 : Food drink tobacco industries</t>
  </si>
  <si>
    <t>D2731 : Abattoirs</t>
  </si>
  <si>
    <t>D2732 : Dairies</t>
  </si>
  <si>
    <t>C8111 : Performance analysis</t>
  </si>
  <si>
    <t>D2733 : Breweries</t>
  </si>
  <si>
    <t>C8112 : Property and asset registers</t>
  </si>
  <si>
    <t>D2734 : Bakeries</t>
  </si>
  <si>
    <t>C812 : Space management</t>
  </si>
  <si>
    <t>C8121 : Space planning</t>
  </si>
  <si>
    <t>D2736 : Tobacco</t>
  </si>
  <si>
    <t>C8122 : Space design</t>
  </si>
  <si>
    <t>D2739 : Other food drink and tobacco industries</t>
  </si>
  <si>
    <t>C8123 : Space standards</t>
  </si>
  <si>
    <t>D274 : Chemical and allied industries</t>
  </si>
  <si>
    <t>C8124 : Accommodation layouts</t>
  </si>
  <si>
    <t>D275 : Engineering industries metal industries</t>
  </si>
  <si>
    <t>C8125 : Mobile desking</t>
  </si>
  <si>
    <t>D2751 : Metals</t>
  </si>
  <si>
    <t>D2752 : Mechanical engineering</t>
  </si>
  <si>
    <t>C813 : Contract office services outsourcing of office services</t>
  </si>
  <si>
    <t>D2753 : Instrument engineering</t>
  </si>
  <si>
    <t>C814 : Premises services</t>
  </si>
  <si>
    <t>D2754 : Electrical and electronic engineering</t>
  </si>
  <si>
    <t>C8141 : Catering</t>
  </si>
  <si>
    <t>D2755 : Shipbuilding and marine engineering</t>
  </si>
  <si>
    <t>C8142 : Recreation</t>
  </si>
  <si>
    <t>D2756 : Vehicles</t>
  </si>
  <si>
    <t>C8143 : Nurseries</t>
  </si>
  <si>
    <t>D2759 : Other metal goods</t>
  </si>
  <si>
    <t>C8145 : Transport facilities</t>
  </si>
  <si>
    <t>D2761 : Textiles</t>
  </si>
  <si>
    <t>C8146 : Communication services</t>
  </si>
  <si>
    <t>D2762 : Leather leather goods and fur</t>
  </si>
  <si>
    <t>C815 : Maintenance and operation</t>
  </si>
  <si>
    <t>C8151 : Maintenance of external fabric of buildings or other structures</t>
  </si>
  <si>
    <t>C8152 : Maintenance of internal fabric of buildings decorating</t>
  </si>
  <si>
    <t>D2771 : Brick manufacturing</t>
  </si>
  <si>
    <t>C8153 : Cleaning of interior of buildings</t>
  </si>
  <si>
    <t>D2772 : Pottery manufacturing</t>
  </si>
  <si>
    <t>C8154 : Operation and maintenance of building services</t>
  </si>
  <si>
    <t>D2773 : Glass manufacturing</t>
  </si>
  <si>
    <t>C8156 : Energy management</t>
  </si>
  <si>
    <t>D2774 : Cement manufacturing</t>
  </si>
  <si>
    <t>C8157 : Environmental strategies</t>
  </si>
  <si>
    <t>D2775 : Timber manufacturing</t>
  </si>
  <si>
    <t>C8158 : Life cycle costing</t>
  </si>
  <si>
    <t>D2776 : Furniture manufacturing</t>
  </si>
  <si>
    <t>C8159 : Health and safety at work</t>
  </si>
  <si>
    <t>D2777 : Paper manufacturing</t>
  </si>
  <si>
    <t>C816 : Emergency procedures</t>
  </si>
  <si>
    <t>D2778 : Printing and publishing</t>
  </si>
  <si>
    <t>C8161 : Policies</t>
  </si>
  <si>
    <t>D279 : Other manufacturing production facilities by type of industry</t>
  </si>
  <si>
    <t>C8162 : Disaster recovery strategies</t>
  </si>
  <si>
    <t>D28 : Manufacturing facilities by type of premises</t>
  </si>
  <si>
    <t>C8163 : Fire strategies</t>
  </si>
  <si>
    <t>D281 : Heavy industry facilities</t>
  </si>
  <si>
    <t>C8164 : Security strategies</t>
  </si>
  <si>
    <t>D2811 : Works</t>
  </si>
  <si>
    <t>C817 : Relocation management</t>
  </si>
  <si>
    <t>D2812 : Mills</t>
  </si>
  <si>
    <t>C83 : Feedback</t>
  </si>
  <si>
    <t>D282 : Factories</t>
  </si>
  <si>
    <t>C831 : Analysis of job records</t>
  </si>
  <si>
    <t>C832 : Inspection of building</t>
  </si>
  <si>
    <t>D2822 : Flatted factories</t>
  </si>
  <si>
    <t>C833 : Studies of building in use</t>
  </si>
  <si>
    <t>D2823 : Industrial workshops</t>
  </si>
  <si>
    <t>C84 : Refurbishment and recommissioning</t>
  </si>
  <si>
    <t>D2824 : Purpose built factories</t>
  </si>
  <si>
    <t>C91 : Decommissioning</t>
  </si>
  <si>
    <t>D283 : Light industrial facilities business parks for light industry</t>
  </si>
  <si>
    <t>C92 : Demolition etc.</t>
  </si>
  <si>
    <t>D284 : Industrial warehouses storage facilities</t>
  </si>
  <si>
    <t>C921 : Dismantling</t>
  </si>
  <si>
    <t>C922 : Demolition</t>
  </si>
  <si>
    <t>C923 : Disposal</t>
  </si>
  <si>
    <t>D285 : Industrial process facilities</t>
  </si>
  <si>
    <t>C93 : Redevelopment</t>
  </si>
  <si>
    <t>D2851 : Assembly line facilities</t>
  </si>
  <si>
    <t>D2852 : Industrial work facilities</t>
  </si>
  <si>
    <t>D2853 : Production machine rooms</t>
  </si>
  <si>
    <t>D286 : Industrial repair facilities</t>
  </si>
  <si>
    <t>D287 : Distribution centres</t>
  </si>
  <si>
    <t>D289 : Other industrial facilities</t>
  </si>
  <si>
    <t>D3 : Administrative commercial protective service facilities</t>
  </si>
  <si>
    <t>D31 : Official administrative facilities law courts</t>
  </si>
  <si>
    <t>D311 : International legislative and administrative facilities</t>
  </si>
  <si>
    <t>D3111 : European parliament</t>
  </si>
  <si>
    <t>D3112 : UN</t>
  </si>
  <si>
    <t>D312 : National legislative and administrative facilities</t>
  </si>
  <si>
    <t>D3121 : Parliaments</t>
  </si>
  <si>
    <t>D3122 : Capitols</t>
  </si>
  <si>
    <t>D3123 : Ministries</t>
  </si>
  <si>
    <t>D314 : Regional and local legislative and administrative facilities</t>
  </si>
  <si>
    <t>D3141 : Regional county and district offices</t>
  </si>
  <si>
    <t>D3142 : Civic centres</t>
  </si>
  <si>
    <t>D3143 : County city and town halls</t>
  </si>
  <si>
    <t>D3144 : Guildhalls</t>
  </si>
  <si>
    <t>D315 : Local offices of government departments</t>
  </si>
  <si>
    <t>D3152 : Labour exchange facilities</t>
  </si>
  <si>
    <t>D31521 : Job centres</t>
  </si>
  <si>
    <t>D31522 : Employment exchanges</t>
  </si>
  <si>
    <t>D3154 : Local housing offices</t>
  </si>
  <si>
    <t>D316 : Official representation facilities</t>
  </si>
  <si>
    <t>D3161 : Palaces</t>
  </si>
  <si>
    <t>D3162 : Presidential residences</t>
  </si>
  <si>
    <t>D3163 : Embassies</t>
  </si>
  <si>
    <t>D3164 : Consulates</t>
  </si>
  <si>
    <t>D3165 : Legations</t>
  </si>
  <si>
    <t>D3166 : High commissions</t>
  </si>
  <si>
    <t>D3167 : Missions</t>
  </si>
  <si>
    <t>D317 : Law courts</t>
  </si>
  <si>
    <t>D3171 : Civil courts</t>
  </si>
  <si>
    <t>D31711 : County courts</t>
  </si>
  <si>
    <t>D31712 : Magistrates courts</t>
  </si>
  <si>
    <t>D3173 : Court rooms</t>
  </si>
  <si>
    <t>D319 : Other official administrative facilities</t>
  </si>
  <si>
    <t>D3192 : Ceremonial suites</t>
  </si>
  <si>
    <t>D3193 : Robing rooms</t>
  </si>
  <si>
    <t>D3194 : Debating chambers</t>
  </si>
  <si>
    <t>D32 : Office facilities</t>
  </si>
  <si>
    <t>D321 : Business parks consisting of office buildings</t>
  </si>
  <si>
    <t>D322 : Purpose built office facilities</t>
  </si>
  <si>
    <t>D323 : Office facilities built speculatively</t>
  </si>
  <si>
    <t>D324 : Open-plan office facilities landscaped office facilities brolanschaft</t>
  </si>
  <si>
    <t>D325 : Traditional office facilities</t>
  </si>
  <si>
    <t>D329 : Other office facilities</t>
  </si>
  <si>
    <t>D3292 : Executives offices</t>
  </si>
  <si>
    <t>D33 : Commercial facilities</t>
  </si>
  <si>
    <t>D334 : High street banks building societies</t>
  </si>
  <si>
    <t>D335 : Insurance facilities</t>
  </si>
  <si>
    <t>D3351 : Underwriting facilities</t>
  </si>
  <si>
    <t>D337 : Investment facilities</t>
  </si>
  <si>
    <t>D3371 : Stock exchanges</t>
  </si>
  <si>
    <t>D3372 : Stockbroking facilities</t>
  </si>
  <si>
    <t>D33721 : Dealers desks</t>
  </si>
  <si>
    <t>D339 : Other commercial facilities</t>
  </si>
  <si>
    <t>D3391 : Banking halls</t>
  </si>
  <si>
    <t>D3392 : Safe deposits</t>
  </si>
  <si>
    <t>D3393 : Tellers boxes</t>
  </si>
  <si>
    <t>D34 : Trading facilities shops</t>
  </si>
  <si>
    <t>D341 : Wholesaling auction and market facilities etc.</t>
  </si>
  <si>
    <t>D3413 : Auction facilities</t>
  </si>
  <si>
    <t>D3414 : Livestock markets</t>
  </si>
  <si>
    <t>D3415 : Markets (other than livestock)</t>
  </si>
  <si>
    <t>D34151 : Open air markets</t>
  </si>
  <si>
    <t>D34152 : Indoor markets</t>
  </si>
  <si>
    <t>D3416 : Multiple trading markets</t>
  </si>
  <si>
    <t>D3417 : Utilities service centres</t>
  </si>
  <si>
    <t>D342 : Shopping centres malls and arcades</t>
  </si>
  <si>
    <t>D343 : Department stores</t>
  </si>
  <si>
    <t>D344 : Supermarkets food superstores</t>
  </si>
  <si>
    <t>D3441 : Food superstores</t>
  </si>
  <si>
    <t>D3442 : Supermarkets</t>
  </si>
  <si>
    <t>D345 : High street shops</t>
  </si>
  <si>
    <t>D346 : Corner shops kiosks</t>
  </si>
  <si>
    <t>D347 : Retail facilities by type of goods sold</t>
  </si>
  <si>
    <t>D3471 : Food shops</t>
  </si>
  <si>
    <t>D3472 : Durable goods shops</t>
  </si>
  <si>
    <t>D3473 : Pharmacies</t>
  </si>
  <si>
    <t>D3474 : Florists</t>
  </si>
  <si>
    <t>D3475 : Service shops</t>
  </si>
  <si>
    <t>D3477 : DIY hardware shops</t>
  </si>
  <si>
    <t>D3479 : Other shops</t>
  </si>
  <si>
    <t>D348 : Dealers merchants</t>
  </si>
  <si>
    <t>D3481 : Coal merchants</t>
  </si>
  <si>
    <t>D3482 : Builders merchants</t>
  </si>
  <si>
    <t>D3483 : Plumbers merchants</t>
  </si>
  <si>
    <t>D349 : Other trading facilities</t>
  </si>
  <si>
    <t>D3491 : Shops with office domestic accommodation</t>
  </si>
  <si>
    <t>D3492 : Shop showrooms</t>
  </si>
  <si>
    <t>D3493 : Booking halls</t>
  </si>
  <si>
    <t>D3494 : Fitting rooms</t>
  </si>
  <si>
    <t>D3495 : Stalls at markets</t>
  </si>
  <si>
    <t>D37 : Protective service facilities</t>
  </si>
  <si>
    <t>D3711 : Fire service facilities stations</t>
  </si>
  <si>
    <t>D37111 : Fire training towers</t>
  </si>
  <si>
    <t>D3712 : Ambulance facilities stations</t>
  </si>
  <si>
    <t>D3713 : Mountain rescue facilities</t>
  </si>
  <si>
    <t>D3714 : Air rescue facilities</t>
  </si>
  <si>
    <t>D3715 : Air sea rescue facilities</t>
  </si>
  <si>
    <t>D374 : Police stations law enforcement facilities</t>
  </si>
  <si>
    <t>D375 : Military facilities</t>
  </si>
  <si>
    <t>D3751 : Air force facilities</t>
  </si>
  <si>
    <t>D3752 : Navy facilities</t>
  </si>
  <si>
    <t>D3753 : Army facilities general armed forces facilities</t>
  </si>
  <si>
    <t>D37531 : Territorial army centres</t>
  </si>
  <si>
    <t>D3754 : Civil defence facilities</t>
  </si>
  <si>
    <t>D3755 : Camps depots bases ranges missile sites early warning stations</t>
  </si>
  <si>
    <t>D3756 : Blockhouses city walls</t>
  </si>
  <si>
    <t>D3757 : Air raid shelters fall out shelters</t>
  </si>
  <si>
    <t>D3759 : Other military facilities</t>
  </si>
  <si>
    <t>D376 : Detention secure facilities prisons</t>
  </si>
  <si>
    <t>D3761 : Open prisons</t>
  </si>
  <si>
    <t>D3762 : Closed prisons</t>
  </si>
  <si>
    <t>D37621 : Semi-secure prisons</t>
  </si>
  <si>
    <t>D37622 : Secure prisons</t>
  </si>
  <si>
    <t>D3763 : Maximum security prisons</t>
  </si>
  <si>
    <t>D3764 : Remand centres bail hostels</t>
  </si>
  <si>
    <t>D3765 : Young offenders institutions borstals</t>
  </si>
  <si>
    <t>D3766 : Assessment centres</t>
  </si>
  <si>
    <t>D3767 : Cells</t>
  </si>
  <si>
    <t>D3769 : Other detention facilities</t>
  </si>
  <si>
    <t>D379 : Other protective service facilities</t>
  </si>
  <si>
    <t>D4 : Medical health welfare facilities</t>
  </si>
  <si>
    <t>D41 : Medical facilities (hospitals)</t>
  </si>
  <si>
    <t>D411 : Tertiary teaching hospitals</t>
  </si>
  <si>
    <t>D412 : District general hospitals</t>
  </si>
  <si>
    <t>D413 : Other types of hospitals units connected with hospitals</t>
  </si>
  <si>
    <t>D4131 : Small local hospitals cottage hospitals</t>
  </si>
  <si>
    <t>D4132 : Private hospital facilities hospitals</t>
  </si>
  <si>
    <t>D4133 : Day hospital facilities hospitals</t>
  </si>
  <si>
    <t>D4134 : Field hospitals</t>
  </si>
  <si>
    <t>D4135 : Psychiatric hospitals psychiatric units</t>
  </si>
  <si>
    <t>D4136 : Long stay hospitals long stay units</t>
  </si>
  <si>
    <t>D4137 : Maternity gynaecological units</t>
  </si>
  <si>
    <t>D4139 : Other</t>
  </si>
  <si>
    <t>D414 : Core hospital facilities</t>
  </si>
  <si>
    <t>D4142 : Outpatients facilities</t>
  </si>
  <si>
    <t>D4143 : Accident and emergency casualty</t>
  </si>
  <si>
    <t>D4144 : Intensive care</t>
  </si>
  <si>
    <t>D4145 : Operating theatres surgery facilities</t>
  </si>
  <si>
    <t>D4146 : Diagnosis facilities and radiology (X-ray diagnosis radiotherapy)</t>
  </si>
  <si>
    <t>D4148 : Central supply facilities</t>
  </si>
  <si>
    <t>D415 : Specialised hospital facilities by part of body</t>
  </si>
  <si>
    <t>D4151 : Ear nose and throat</t>
  </si>
  <si>
    <t>D4152 : Dental</t>
  </si>
  <si>
    <t>D4153 : Heart</t>
  </si>
  <si>
    <t>D4154 : Eye</t>
  </si>
  <si>
    <t>D4156 : Spinal Injuries neurological</t>
  </si>
  <si>
    <t>D4157 : Orthopaedics</t>
  </si>
  <si>
    <t>D41591 : Genito-urinary</t>
  </si>
  <si>
    <t>D41592 : Dermatology</t>
  </si>
  <si>
    <t>D41593 : Renal</t>
  </si>
  <si>
    <t>D416 : Other specialised hospital facilities</t>
  </si>
  <si>
    <t>D4161 : Geriatric care facilities</t>
  </si>
  <si>
    <t>D4162 : Burns units</t>
  </si>
  <si>
    <t>D4163 : Limb fitting centres</t>
  </si>
  <si>
    <t>D4164 : Cancer care facilities cancer hospitals</t>
  </si>
  <si>
    <t>D4165 : Care for AIDS patients</t>
  </si>
  <si>
    <t>D4166 : Isolation units</t>
  </si>
  <si>
    <t>D4171 : Pathology forensic facilities</t>
  </si>
  <si>
    <t>D4172 : Pharmaceutical manufacture pharmacy</t>
  </si>
  <si>
    <t>D419 : Other hospital facilities hospitals</t>
  </si>
  <si>
    <t>D4191 : Consulting rooms for hospitals</t>
  </si>
  <si>
    <t>D42 : Primary health care facilities</t>
  </si>
  <si>
    <t>D421 : Health centres</t>
  </si>
  <si>
    <t>D4211 : Health centres with minor surgery and accident and emergency facilities day surgery health centres</t>
  </si>
  <si>
    <t>D4212 : Health centres without minor surgery and accident and emergency facilities</t>
  </si>
  <si>
    <t>D422 : Specialised clinics</t>
  </si>
  <si>
    <t>D4221 : Maternity ante natal and child clinics</t>
  </si>
  <si>
    <t>D4222 : Geriatric clinics</t>
  </si>
  <si>
    <t>D4223 : Screening clinics</t>
  </si>
  <si>
    <t>D4224 : Addiction treatment clinics</t>
  </si>
  <si>
    <t>D4225 : Artificial limb centres</t>
  </si>
  <si>
    <t>D423 : Premises for GP practices</t>
  </si>
  <si>
    <t>D424 : Dental surgeries</t>
  </si>
  <si>
    <t>D425 : Sick bays</t>
  </si>
  <si>
    <t>D426 : First aid posts</t>
  </si>
  <si>
    <t>D427 : Special centres</t>
  </si>
  <si>
    <t>D4272 : Health education centres</t>
  </si>
  <si>
    <t>D428 : Parts of primary health care facilities</t>
  </si>
  <si>
    <t>D4281 : Consulting rooms (non-hospital)</t>
  </si>
  <si>
    <t>D429 : Other primary health care facilities</t>
  </si>
  <si>
    <t>D44 : Welfare facilities homes</t>
  </si>
  <si>
    <t>D441 : Day centres welfare consultation centres</t>
  </si>
  <si>
    <t>D4412 : Counselling centres</t>
  </si>
  <si>
    <t>D4413 : Citizens advice bureaux</t>
  </si>
  <si>
    <t>D4414 : Housing advice centres</t>
  </si>
  <si>
    <t>D4419 : Other</t>
  </si>
  <si>
    <t>D4421 : Nursing homes</t>
  </si>
  <si>
    <t>D4422 : Hospices</t>
  </si>
  <si>
    <t>D4423 : Convalescent homes</t>
  </si>
  <si>
    <t>D4424 : Sanatoria</t>
  </si>
  <si>
    <t>D4429 : Other</t>
  </si>
  <si>
    <t>D446 : By age of user</t>
  </si>
  <si>
    <t>D4461 : Children</t>
  </si>
  <si>
    <t>D4462 : Elderly people</t>
  </si>
  <si>
    <t>D447 : By other characteristics of user</t>
  </si>
  <si>
    <t>D4471 : Chronic invalids terminally ill people</t>
  </si>
  <si>
    <t>D4472 : Mentally ill</t>
  </si>
  <si>
    <t>D4473 : Mentally handicapped</t>
  </si>
  <si>
    <t>D4474 : Physically handicapped</t>
  </si>
  <si>
    <t>D4475 : Addicts</t>
  </si>
  <si>
    <t>D4476 : Homeless people</t>
  </si>
  <si>
    <t>D4477 : Victims of abuse</t>
  </si>
  <si>
    <t>D4478 : People with marriage problems</t>
  </si>
  <si>
    <t>D4479 : People on probation</t>
  </si>
  <si>
    <t>D448 : Parts of welfare facilities</t>
  </si>
  <si>
    <t>D4481 : Overnight accommodation</t>
  </si>
  <si>
    <t>D4482 : Short stay accommodation</t>
  </si>
  <si>
    <t>D4483 : Long stay accommodation</t>
  </si>
  <si>
    <t>D46 : Animal welfare facilities</t>
  </si>
  <si>
    <t>D461 : Veterinary hospitals</t>
  </si>
  <si>
    <t>D462 : Animal clinics dispensaries</t>
  </si>
  <si>
    <t>D463 : Animal clipping and pedicuring facilities</t>
  </si>
  <si>
    <t>D464 : Animal rearing and living facilities</t>
  </si>
  <si>
    <t>D4641 : Fish</t>
  </si>
  <si>
    <t>D4642 : Cats dogs (kennels)</t>
  </si>
  <si>
    <t>D4643 : Horses (stables)</t>
  </si>
  <si>
    <t>D4644 : Cattle</t>
  </si>
  <si>
    <t>D4645 : Sheep goats</t>
  </si>
  <si>
    <t>D4646 : Pigs</t>
  </si>
  <si>
    <t>D4647 : Birds poultry</t>
  </si>
  <si>
    <t>D4649 : Other animal living and rearing facilities</t>
  </si>
  <si>
    <t>D465 : Quarantine facilities</t>
  </si>
  <si>
    <t>D469 : Other animal welfare facilities</t>
  </si>
  <si>
    <t>D5 : Recreational facilities</t>
  </si>
  <si>
    <t>D51 : Refreshment and culinary facilities</t>
  </si>
  <si>
    <t>D511 : Canteens refectories</t>
  </si>
  <si>
    <t>D513 : Fast food restaurants take-aways</t>
  </si>
  <si>
    <t>D515 : Public houses etc.</t>
  </si>
  <si>
    <t>D5151 : Public houses</t>
  </si>
  <si>
    <t>D5152 : Bars</t>
  </si>
  <si>
    <t>D5153 : Taverns</t>
  </si>
  <si>
    <t>D5154 : Cocktail lounges</t>
  </si>
  <si>
    <t>D5155 : Tap rooms</t>
  </si>
  <si>
    <t>D5156 : Beer gardens</t>
  </si>
  <si>
    <t>D5157 : Function rooms</t>
  </si>
  <si>
    <t>D5159 : Other licensed premises</t>
  </si>
  <si>
    <t>D517 : Dining rooms</t>
  </si>
  <si>
    <t>D518 : Food preparation storage facilities kitchens</t>
  </si>
  <si>
    <t>D5181 : Larders</t>
  </si>
  <si>
    <t>D5183 : Waste food handling facilities</t>
  </si>
  <si>
    <t>D519 : Other refreshment facilities</t>
  </si>
  <si>
    <t>D5191 : Banqueting rooms</t>
  </si>
  <si>
    <t>D5192 : Food courts</t>
  </si>
  <si>
    <t>D52 : Entertainment facilities</t>
  </si>
  <si>
    <t>D521 : Entertainment arenas</t>
  </si>
  <si>
    <t>D522 : Dancing musical facilities</t>
  </si>
  <si>
    <t>D5221 : Bandstands</t>
  </si>
  <si>
    <t>D5222 : Dance halls</t>
  </si>
  <si>
    <t>D5223 : Ballrooms</t>
  </si>
  <si>
    <t>D5225 : Rock music venues</t>
  </si>
  <si>
    <t>D5228 : Dance floors</t>
  </si>
  <si>
    <t>D5229 : Other musical dancing facilities</t>
  </si>
  <si>
    <t>D524 : Drama operatic concert facilities</t>
  </si>
  <si>
    <t>D5241 : Theatres</t>
  </si>
  <si>
    <t>D5242 : Opera houses</t>
  </si>
  <si>
    <t>D5243 : Concert halls</t>
  </si>
  <si>
    <t>D525 : Leisure boxes family entertainment venues cinemas</t>
  </si>
  <si>
    <t>D5251 : Leisure boxes family entertainment venues</t>
  </si>
  <si>
    <t>D5252 : Multiplex cinemas</t>
  </si>
  <si>
    <t>D5253 : Other cinemas</t>
  </si>
  <si>
    <t>D526 : Circuses</t>
  </si>
  <si>
    <t>D5261 : Circus rings</t>
  </si>
  <si>
    <t>D527 : Entertainment production facilities</t>
  </si>
  <si>
    <t>D5271 : Film studios</t>
  </si>
  <si>
    <t>D5272 : Music recording studios</t>
  </si>
  <si>
    <t>D5273 : Television studios</t>
  </si>
  <si>
    <t>D5279 : Other entertainment production facilities</t>
  </si>
  <si>
    <t>D529 : Other entertainment facilities</t>
  </si>
  <si>
    <t>D5291 : Rehearsal practice facilities</t>
  </si>
  <si>
    <t>D5292 : Stages performance facilities</t>
  </si>
  <si>
    <t>D5293 : Auditoria (audience facilities)</t>
  </si>
  <si>
    <t>D5294 : Orchestra facilities pits</t>
  </si>
  <si>
    <t>D53 : Social recreation facilities</t>
  </si>
  <si>
    <t>D532 : Community centres</t>
  </si>
  <si>
    <t>D5321 : Cultural centres</t>
  </si>
  <si>
    <t>D5322 : Arts centres</t>
  </si>
  <si>
    <t>D5323 : Village halls general purpose community halls</t>
  </si>
  <si>
    <t>D534 : Clubs (non residential non-commercial)</t>
  </si>
  <si>
    <t>D5341 : Youth centres</t>
  </si>
  <si>
    <t>D5342 : Students unions</t>
  </si>
  <si>
    <t>D536 : Residential clubs</t>
  </si>
  <si>
    <t>D537 : Commercial clubs night clubs</t>
  </si>
  <si>
    <t>D539 : Other social recreation facilities</t>
  </si>
  <si>
    <t>D54 : Swimming facilities</t>
  </si>
  <si>
    <t>D541 : Swimming facilities</t>
  </si>
  <si>
    <t>D542 : Leisure pool facilities</t>
  </si>
  <si>
    <t>D543 : Diving facilities</t>
  </si>
  <si>
    <t>D544 : Hydrotherapy facilities</t>
  </si>
  <si>
    <t>D545 : Lido facilities</t>
  </si>
  <si>
    <t>D546 : Pool itself</t>
  </si>
  <si>
    <t>D5461 : 50 m competition swimming pools</t>
  </si>
  <si>
    <t>D5463 : Diving pools</t>
  </si>
  <si>
    <t>D5464 : Flexible pools</t>
  </si>
  <si>
    <t>D5465 : Leisure pools</t>
  </si>
  <si>
    <t>D5466 : Wave pools</t>
  </si>
  <si>
    <t>D5469 : Other types of pool</t>
  </si>
  <si>
    <t>D54691 : Water polo pools</t>
  </si>
  <si>
    <t>D54692 : Hydrotherapy pools</t>
  </si>
  <si>
    <t>D54693 : Splash pools</t>
  </si>
  <si>
    <t>D547 : Slides flumes diving boards wave generation etc.</t>
  </si>
  <si>
    <t>D5471 : Slides</t>
  </si>
  <si>
    <t>D5473 : Run outs</t>
  </si>
  <si>
    <t>D5475 : Diving boards</t>
  </si>
  <si>
    <t>D5476 : Wave generation plant</t>
  </si>
  <si>
    <t>D549 : Other swimming pool and related facilities</t>
  </si>
  <si>
    <t>D56 : Sports facilities</t>
  </si>
  <si>
    <t>D561 : Stadia arenas complexes</t>
  </si>
  <si>
    <t>D5611 : Stadia</t>
  </si>
  <si>
    <t>D5612 : Sports arenas</t>
  </si>
  <si>
    <t>D5613 : Sports complexes</t>
  </si>
  <si>
    <t>D562 : Leisure centres sports hall facilities</t>
  </si>
  <si>
    <t>D5621 : Sports hall facilities</t>
  </si>
  <si>
    <t>D5622 : Leisure centres</t>
  </si>
  <si>
    <t>D56221 : Leisure centres with a sports hall swimming pool and other sports facilities</t>
  </si>
  <si>
    <t>D56222 : Leisure centres with a sports hall and other sports facilities</t>
  </si>
  <si>
    <t>D56223 : Leisure centres without a sports hall</t>
  </si>
  <si>
    <t>D563 : Sports grounds small-scale spectator sport facilities playing fields</t>
  </si>
  <si>
    <t>D564 : Spectator facilities for sports</t>
  </si>
  <si>
    <t>D5641 : Grandstands stands</t>
  </si>
  <si>
    <t>D5642 : Indoor seating</t>
  </si>
  <si>
    <t>D567 : Sports facilities by type of sport</t>
  </si>
  <si>
    <t>D56711 : Gymnastics acrobatics</t>
  </si>
  <si>
    <t>D567121 : Body building and weight lifting</t>
  </si>
  <si>
    <t>D567122 : Aerobics</t>
  </si>
  <si>
    <t>D567123 : Solaria</t>
  </si>
  <si>
    <t>D56713 : Combat sports</t>
  </si>
  <si>
    <t>D567131 : Boxing</t>
  </si>
  <si>
    <t>D567132 : Fencing</t>
  </si>
  <si>
    <t>D567133 : Wrestling</t>
  </si>
  <si>
    <t>D567134 : Martial arts</t>
  </si>
  <si>
    <t>D567139 : Other combat sports</t>
  </si>
  <si>
    <t>D56714 : Climbing</t>
  </si>
  <si>
    <t>D5672 : Racket sports</t>
  </si>
  <si>
    <t>D56721 : Tennis</t>
  </si>
  <si>
    <t>D56722 : Badminton</t>
  </si>
  <si>
    <t>D56723 : Squash</t>
  </si>
  <si>
    <t>D56724 : Fives</t>
  </si>
  <si>
    <t>D56725 : Table tennis</t>
  </si>
  <si>
    <t>D56729 : Other racket sports</t>
  </si>
  <si>
    <t>D5673 : Team ball games</t>
  </si>
  <si>
    <t>D56731 : Cricket</t>
  </si>
  <si>
    <t>D56732 : Soccer</t>
  </si>
  <si>
    <t>D567321 : Five-a-side soccer</t>
  </si>
  <si>
    <t>D567322 : Eleven-a-side soccer</t>
  </si>
  <si>
    <t>D56733 : Rugby</t>
  </si>
  <si>
    <t>D56734 : Hockey</t>
  </si>
  <si>
    <t>D56735 : Basketball</t>
  </si>
  <si>
    <t>D56736 : Netball</t>
  </si>
  <si>
    <t>D56737 : Volleyball</t>
  </si>
  <si>
    <t>D56739 : Other team ball games</t>
  </si>
  <si>
    <t>D5674 : Athletics racing sports</t>
  </si>
  <si>
    <t>D56741 : Athletics</t>
  </si>
  <si>
    <t>D567411 : Track</t>
  </si>
  <si>
    <t>D567412 : Field</t>
  </si>
  <si>
    <t>D56742 : Horse racing</t>
  </si>
  <si>
    <t>D56743 : Dog racing</t>
  </si>
  <si>
    <t>D56744 : Cycle racing</t>
  </si>
  <si>
    <t>D56745 : Motorcycle racing</t>
  </si>
  <si>
    <t>D56746 : Motor car racing</t>
  </si>
  <si>
    <t>D56749 : Other racing sports</t>
  </si>
  <si>
    <t>D5675 : Winter sports</t>
  </si>
  <si>
    <t>D56751 : Dry slope skiing</t>
  </si>
  <si>
    <t>D56752 : Machine-made snow skiing</t>
  </si>
  <si>
    <t>D56753 : Natural snow skiing</t>
  </si>
  <si>
    <t>D56754 : Toboggan runs</t>
  </si>
  <si>
    <t>D56759 : Other winter sports</t>
  </si>
  <si>
    <t>D5676 : Equestrian hunting fishing</t>
  </si>
  <si>
    <t>D56761 : Riding schools</t>
  </si>
  <si>
    <t>D56762 : Show jumping</t>
  </si>
  <si>
    <t>D56763 : Polo</t>
  </si>
  <si>
    <t>D56764 : Fishing</t>
  </si>
  <si>
    <t>D56769 : Other</t>
  </si>
  <si>
    <t>D5677 : Aiming sports</t>
  </si>
  <si>
    <t>D56771 : Golf</t>
  </si>
  <si>
    <t>D56772 : Bowling (Crown green)</t>
  </si>
  <si>
    <t>D56773 : Bowling (Ten pin)</t>
  </si>
  <si>
    <t>D56774 : Snooker billiards pool</t>
  </si>
  <si>
    <t>D56775 : Darts</t>
  </si>
  <si>
    <t>D56776 : Archery</t>
  </si>
  <si>
    <t>D56777 : Shooting</t>
  </si>
  <si>
    <t>D5678 : Boating water skiing air sports</t>
  </si>
  <si>
    <t>D56781 : Sailing</t>
  </si>
  <si>
    <t>D56782 : Motor boating</t>
  </si>
  <si>
    <t>D56783 : Water skiing</t>
  </si>
  <si>
    <t>D56784 : Gliding</t>
  </si>
  <si>
    <t>D56785 : Aeronautics</t>
  </si>
  <si>
    <t>D56786 : Parachuting hang gliding parapenting</t>
  </si>
  <si>
    <t>D56789 : Other kinds of sports</t>
  </si>
  <si>
    <t>D5681 : Courses</t>
  </si>
  <si>
    <t>D5682 : Pitches</t>
  </si>
  <si>
    <t>D5683 : Courts</t>
  </si>
  <si>
    <t>D5684 : Tracks</t>
  </si>
  <si>
    <t>D5685 : Pavilions</t>
  </si>
  <si>
    <t>D5686 : Ranges</t>
  </si>
  <si>
    <t>D5687 : Rings</t>
  </si>
  <si>
    <t>D5689 : Other</t>
  </si>
  <si>
    <t>D569 : Other sports facilities</t>
  </si>
  <si>
    <t>D58 : Amusement play tourist facilities</t>
  </si>
  <si>
    <t>D581 : Gambling facilities</t>
  </si>
  <si>
    <t>D5811 : Casinos</t>
  </si>
  <si>
    <t>D5812 : Bookmakers</t>
  </si>
  <si>
    <t>D583 : Amusement facilities</t>
  </si>
  <si>
    <t>D5831 : Funfairs</t>
  </si>
  <si>
    <t>D5832 : Theme parks</t>
  </si>
  <si>
    <t>D5833 : Simulation amusement facilities</t>
  </si>
  <si>
    <t>D58331 : Amusement facilities with computer controlled special effects</t>
  </si>
  <si>
    <t>D58332 : Virtual reality amusement facilities</t>
  </si>
  <si>
    <t>D5834 : Fairgrounds</t>
  </si>
  <si>
    <t>D5835 : Show grounds</t>
  </si>
  <si>
    <t>D5836 : Amusement arcades</t>
  </si>
  <si>
    <t>D584 : Tourist facilities</t>
  </si>
  <si>
    <t>D5841 : Visitor centres</t>
  </si>
  <si>
    <t>D5842 : Tourist information centres</t>
  </si>
  <si>
    <t>D5843 : Interpretation facilities</t>
  </si>
  <si>
    <t>D5844 : Holiday camps</t>
  </si>
  <si>
    <t>D5845 : Caravan and camping sites</t>
  </si>
  <si>
    <t>D585 : Play facilities</t>
  </si>
  <si>
    <t>D5851 : Playgrounds</t>
  </si>
  <si>
    <t>D5852 : Adventure playgrounds</t>
  </si>
  <si>
    <t>D5853 : Play centres</t>
  </si>
  <si>
    <t>D5855 : Large fixed playground equipment</t>
  </si>
  <si>
    <t>D5856 : Play accessories</t>
  </si>
  <si>
    <t>D586 : Field study centres outdoor activity centres</t>
  </si>
  <si>
    <t>D587 : Parks gardens</t>
  </si>
  <si>
    <t>D5871 : Public parks</t>
  </si>
  <si>
    <t>D589 : Other amusement play tourist facilities</t>
  </si>
  <si>
    <t>D59 : Other recreational facilities</t>
  </si>
  <si>
    <t>D6 : Religious facilities</t>
  </si>
  <si>
    <t>D61 : Religious centre facilities</t>
  </si>
  <si>
    <t>D611 : Episcopal palaces</t>
  </si>
  <si>
    <t>D612 : Deaneries</t>
  </si>
  <si>
    <t>D613 : Pastoral centres</t>
  </si>
  <si>
    <t>D614 : Ecumenical centres</t>
  </si>
  <si>
    <t>D62 : Cathedrals</t>
  </si>
  <si>
    <t>D621 : Chapter houses</t>
  </si>
  <si>
    <t>D622 : Cathedral treasuries</t>
  </si>
  <si>
    <t>D63 : Churches chapels</t>
  </si>
  <si>
    <t>D631 : Chancels</t>
  </si>
  <si>
    <t>D6311 : Sanctuaries</t>
  </si>
  <si>
    <t>D6312 : Choirs</t>
  </si>
  <si>
    <t>D6313 : Altars</t>
  </si>
  <si>
    <t>D632 : Naves transepts</t>
  </si>
  <si>
    <t>D633 : Crypts</t>
  </si>
  <si>
    <t>D634 : Galleries</t>
  </si>
  <si>
    <t>D635 : Side chapels baptisteries confessing facilities preaching facilities sacramental facilities</t>
  </si>
  <si>
    <t>D636 : Ambulatory facilities</t>
  </si>
  <si>
    <t>D6361 : Aisles</t>
  </si>
  <si>
    <t>D6362 : Retrochoirs</t>
  </si>
  <si>
    <t>D637 : Spires towers belfries campanili</t>
  </si>
  <si>
    <t>D638 : Vestries</t>
  </si>
  <si>
    <t>D639 : Other parts of Christian worship facilities churches</t>
  </si>
  <si>
    <t>D64 : Mission halls meeting houses</t>
  </si>
  <si>
    <t>D65 : Non-Christian places of worship</t>
  </si>
  <si>
    <t>D651 : Temples</t>
  </si>
  <si>
    <t>D652 : Mosques</t>
  </si>
  <si>
    <t>D653 : Synagogues</t>
  </si>
  <si>
    <t>D654 : Non-Christian religious meeting places</t>
  </si>
  <si>
    <t>D659 : Parts of non-Christian worship facilities</t>
  </si>
  <si>
    <t>D66 : Residential religious facilities</t>
  </si>
  <si>
    <t>D661 : Convents</t>
  </si>
  <si>
    <t>D662 : Abbeys monasteries nunneries priories friaries</t>
  </si>
  <si>
    <t>D663 : Retreat centres</t>
  </si>
  <si>
    <t>D67 : Funerary facilities shrines mortuaries</t>
  </si>
  <si>
    <t>D671 : Mortuaries morgues</t>
  </si>
  <si>
    <t>D672 : Crematoria</t>
  </si>
  <si>
    <t>D673 : Cemeteries (graveyards)</t>
  </si>
  <si>
    <t>D674 : Tombs mausoleums funeral vaults shrines reliquaries</t>
  </si>
  <si>
    <t>D676 : Gardens of remembrance remembrance pavilions</t>
  </si>
  <si>
    <t>D677 : Funeral parlours chapels of rest</t>
  </si>
  <si>
    <t>D679 : Other funerary facilities</t>
  </si>
  <si>
    <t>D69 : Other religious facilities</t>
  </si>
  <si>
    <t>D7 : Educational scientific information facilities</t>
  </si>
  <si>
    <t>D71 : Education facilities (schools)</t>
  </si>
  <si>
    <t>D711 : Nursery schools</t>
  </si>
  <si>
    <t>D712 : Primary schools</t>
  </si>
  <si>
    <t>D7121 : Infant schools</t>
  </si>
  <si>
    <t>D7122 : First schools</t>
  </si>
  <si>
    <t>D7123 : Junior schools</t>
  </si>
  <si>
    <t>D7124 : Middle schools</t>
  </si>
  <si>
    <t>D7125 : Independent primary schools preparatory schools</t>
  </si>
  <si>
    <t>D713 : Secondary schools</t>
  </si>
  <si>
    <t>D7131 : Comprehensive schools</t>
  </si>
  <si>
    <t>D71311 : Grant maintained</t>
  </si>
  <si>
    <t>D71312 : Local authority controlled</t>
  </si>
  <si>
    <t>D7132 : Grammar schools</t>
  </si>
  <si>
    <t>D71331 : Boarding schools</t>
  </si>
  <si>
    <t>D71332 : Day schools</t>
  </si>
  <si>
    <t>D7135 : Technology schools</t>
  </si>
  <si>
    <t>D7139 : Other types of secondary schools</t>
  </si>
  <si>
    <t>D714 : Sixth form colleges tertiary colleges</t>
  </si>
  <si>
    <t>D717 : Schools for special needs groups</t>
  </si>
  <si>
    <t>D7171 : Schools for children with learning difficulties mental handicaps autism emotional problems</t>
  </si>
  <si>
    <t>D7172 : Schools for children with physical handicaps</t>
  </si>
  <si>
    <t>D7173 : Approved schools</t>
  </si>
  <si>
    <t>D7179 : Other special needs schools</t>
  </si>
  <si>
    <t>D718 : Parts of education facilities</t>
  </si>
  <si>
    <t>D7181 : General purpose classrooms</t>
  </si>
  <si>
    <t>D7182 : Classrooms for science technology etc.</t>
  </si>
  <si>
    <t>D71821 : Science laboratories</t>
  </si>
  <si>
    <t>D71822 : Computer laboratories</t>
  </si>
  <si>
    <t>D71823 : Classrooms for woodwork metalwork etc.</t>
  </si>
  <si>
    <t>D7183 : Music rooms</t>
  </si>
  <si>
    <t>D7184 : Language laboratories</t>
  </si>
  <si>
    <t>D7189 : Other parts of education facilities</t>
  </si>
  <si>
    <t>D719 : Other education facilities</t>
  </si>
  <si>
    <t>D72 : Further education facilities</t>
  </si>
  <si>
    <t>D721 : Universities</t>
  </si>
  <si>
    <t>D7211 : Traditional universities</t>
  </si>
  <si>
    <t>D7212 : Former polytechnics</t>
  </si>
  <si>
    <t>D722 : Polytechnics technical colleges general colleges of further education</t>
  </si>
  <si>
    <t>D723 : Colleges of education</t>
  </si>
  <si>
    <t>D724 : Colleges of art and design</t>
  </si>
  <si>
    <t>D726 : Adult education facilities</t>
  </si>
  <si>
    <t>D727 : Learned societies</t>
  </si>
  <si>
    <t>D728 : Parts of further education facilities</t>
  </si>
  <si>
    <t>D7281 : General purpose lecture theatres</t>
  </si>
  <si>
    <t>D7282 : General purpose teaching rooms other than lecture theatres</t>
  </si>
  <si>
    <t>D7283 : General purpose research rooms</t>
  </si>
  <si>
    <t>D7284 : Science laboratories</t>
  </si>
  <si>
    <t>D72841 : For teaching</t>
  </si>
  <si>
    <t>D72842 : For research</t>
  </si>
  <si>
    <t>D7285 : Language laboratories</t>
  </si>
  <si>
    <t>D7286 : Computer laboratories</t>
  </si>
  <si>
    <t>D7289 : Other parts of further education facilities</t>
  </si>
  <si>
    <t>D729 : Other further education facilities</t>
  </si>
  <si>
    <t>D73 : Scientific computing facilities (laboratories)</t>
  </si>
  <si>
    <t>D731 : Computing facilities computer rooms</t>
  </si>
  <si>
    <t>D732 : Clean rooms</t>
  </si>
  <si>
    <t>D733 : Instrument rooms</t>
  </si>
  <si>
    <t>D736 : Photography facilities</t>
  </si>
  <si>
    <t>D7361 : Dark rooms</t>
  </si>
  <si>
    <t>D737 : Observatories recording stations</t>
  </si>
  <si>
    <t>D7371 : Meteorological stations</t>
  </si>
  <si>
    <t>D7372 : Geophysical stations</t>
  </si>
  <si>
    <t>D7373 : Seismographic stations</t>
  </si>
  <si>
    <t>D739 : Other scientific facilities</t>
  </si>
  <si>
    <t>D74 : Assembly meeting facilities</t>
  </si>
  <si>
    <t>D741 : Conference centres</t>
  </si>
  <si>
    <t>D742 : Trade centres</t>
  </si>
  <si>
    <t>D75 : Exhibition display facilities</t>
  </si>
  <si>
    <t>D751 : Botanical gardens herbaria zoos</t>
  </si>
  <si>
    <t>D752 : Aviaries</t>
  </si>
  <si>
    <t>D753 : Aquaria oceanaria</t>
  </si>
  <si>
    <t>D754 : Museums planetariums</t>
  </si>
  <si>
    <t>D755 : Art galleries facilities for the display of art</t>
  </si>
  <si>
    <t>D756 : Centres for general exhibitions</t>
  </si>
  <si>
    <t>D757 : Centres for special kinds of exhibitions</t>
  </si>
  <si>
    <t>D7571 : Design centres</t>
  </si>
  <si>
    <t>D7572 : Building centres</t>
  </si>
  <si>
    <t>D7573 : Architecture centres</t>
  </si>
  <si>
    <t>D761 : National libraries</t>
  </si>
  <si>
    <t>D762 : Public libraries</t>
  </si>
  <si>
    <t>D763 : University college school libraries</t>
  </si>
  <si>
    <t>D764 : Information facilities by special subject</t>
  </si>
  <si>
    <t>D765 : Information facilities by form of material</t>
  </si>
  <si>
    <t>D7651 : Map libraries</t>
  </si>
  <si>
    <t>D7652 : Audio-visual libraries</t>
  </si>
  <si>
    <t>D7653 : Resource centres</t>
  </si>
  <si>
    <t>D7655 : Newspaper libraries</t>
  </si>
  <si>
    <t>D766 : Company libraries special libraries</t>
  </si>
  <si>
    <t>D767 : Record offices archives patent offices</t>
  </si>
  <si>
    <t>D768 : Commercial lending libraries subscription libraries</t>
  </si>
  <si>
    <t>D769 : Parts of information facilities</t>
  </si>
  <si>
    <t>D7691 : Lending section</t>
  </si>
  <si>
    <t>D7692 : Reference section</t>
  </si>
  <si>
    <t>D7693 : Enquiry area</t>
  </si>
  <si>
    <t>D7694 : Catalogue area</t>
  </si>
  <si>
    <t>D7695 : Study areas</t>
  </si>
  <si>
    <t>D7696 : Photocopying computing areas</t>
  </si>
  <si>
    <t>D7699 : Other parts of information facilities</t>
  </si>
  <si>
    <t>D79 : Other educational etc. facilities</t>
  </si>
  <si>
    <t>D8 : Residential facilities</t>
  </si>
  <si>
    <t>D81 : Domestic residential facilities housing</t>
  </si>
  <si>
    <t>D811 : Housing by type</t>
  </si>
  <si>
    <t>D8111 : Flats (apartments)</t>
  </si>
  <si>
    <t>D8112 : Maisonettes</t>
  </si>
  <si>
    <t>D813 : Housing by size of development</t>
  </si>
  <si>
    <t>D8131 : Individually-designed houses housing units</t>
  </si>
  <si>
    <t>D8132 : Small groups of houses single streets of houses</t>
  </si>
  <si>
    <t>D8134 : Housing estates</t>
  </si>
  <si>
    <t>D814 : Housing by occupier</t>
  </si>
  <si>
    <t>D8143 : Housing for mentally ill people</t>
  </si>
  <si>
    <t>D8145 : Vicarages rectories etc.</t>
  </si>
  <si>
    <t>D815 : Housing by owner</t>
  </si>
  <si>
    <t>D8151 : Owner-occupied housing</t>
  </si>
  <si>
    <t>D8152 : Owned by private landlord</t>
  </si>
  <si>
    <t>D8153 : Council housing</t>
  </si>
  <si>
    <t>D8154 : Housing association housing</t>
  </si>
  <si>
    <t>D8155 : Speculative housing housing for unspecified owner</t>
  </si>
  <si>
    <t>D819 : Other domestic residential facilities</t>
  </si>
  <si>
    <t>D82 : Relaxation facilities living rooms</t>
  </si>
  <si>
    <t>D83 : Sleeping facilities bedrooms</t>
  </si>
  <si>
    <t>D85 : Communal residential facilities</t>
  </si>
  <si>
    <t>D852 : Hotels</t>
  </si>
  <si>
    <t>D853 : Motels</t>
  </si>
  <si>
    <t>D854 : Guesthouses</t>
  </si>
  <si>
    <t>D855 : Hostels</t>
  </si>
  <si>
    <t>D8551 : Youth hostels</t>
  </si>
  <si>
    <t>D8552 : Short stay housing</t>
  </si>
  <si>
    <t>D856 : Halls of residence</t>
  </si>
  <si>
    <t>D857 : Foyer buildings</t>
  </si>
  <si>
    <t>D858 : Parts of communal residential facilities</t>
  </si>
  <si>
    <t>D8581 : Single hotel bedrooms</t>
  </si>
  <si>
    <t>D85811 : With en-suite facilities</t>
  </si>
  <si>
    <t>D85812 : Without en-suite facilities</t>
  </si>
  <si>
    <t>D8582 : Double hotel bedrooms</t>
  </si>
  <si>
    <t>D85821 : With en-suite facilities</t>
  </si>
  <si>
    <t>D85822 : Without en-suite facilities</t>
  </si>
  <si>
    <t>D8583 : Suite of hotel rooms</t>
  </si>
  <si>
    <t>D8584 : Dormitories communal sleeping areas</t>
  </si>
  <si>
    <t>D859 : Other communal residential facilities</t>
  </si>
  <si>
    <t>D86 : Historical residential facilities</t>
  </si>
  <si>
    <t>D861 : Castles</t>
  </si>
  <si>
    <t>D862 : Chateaux</t>
  </si>
  <si>
    <t>D863 : Fortified houses</t>
  </si>
  <si>
    <t>D864 : Other historical houses</t>
  </si>
  <si>
    <t>D868 : Parts of historical residential facilities</t>
  </si>
  <si>
    <t>D87 : Temporary mobile residential facilities</t>
  </si>
  <si>
    <t>D89 : Other residential facilities</t>
  </si>
  <si>
    <t>D9 : Other facilities</t>
  </si>
  <si>
    <t>D91 : Circulation</t>
  </si>
  <si>
    <t>D92 : Reception waiting facilities</t>
  </si>
  <si>
    <t>D94 : Sanitary changing facilities</t>
  </si>
  <si>
    <t>D941 : Lavatories public conveniences</t>
  </si>
  <si>
    <t>D942 : Bathrooms washing facilities</t>
  </si>
  <si>
    <t>D943 : Saunas Turkish baths etc.</t>
  </si>
  <si>
    <t>D945 : Changing dressing facilities</t>
  </si>
  <si>
    <t>D95 : Cleaning maintenance facilities</t>
  </si>
  <si>
    <t>D951 : Laundries</t>
  </si>
  <si>
    <t>D96 : Storage facilities</t>
  </si>
  <si>
    <t>D961 : General purpose storage facilities cloakrooms luggage rooms stock rooms waste storage facilities</t>
  </si>
  <si>
    <t>D962 : Domestic garages sheds etc.</t>
  </si>
  <si>
    <t>D963 : Liquid storage</t>
  </si>
  <si>
    <t>D964 : Hot storage</t>
  </si>
  <si>
    <t>D965 : Cold storage</t>
  </si>
  <si>
    <t>D9651 : Refrigerated storage</t>
  </si>
  <si>
    <t>D9652 : Deep freeze storage</t>
  </si>
  <si>
    <t>D966 : Secure storage</t>
  </si>
  <si>
    <t>D97 : Plant control facilities</t>
  </si>
  <si>
    <t>D971 : Plant rooms</t>
  </si>
  <si>
    <t>D972 : Control rooms</t>
  </si>
  <si>
    <t>D973 : Services facilities</t>
  </si>
  <si>
    <t>AttributeUnit</t>
  </si>
  <si>
    <t>Category-Phase</t>
  </si>
  <si>
    <t>enumeration</t>
  </si>
  <si>
    <t>RIBA 2010 A : Appraisal</t>
  </si>
  <si>
    <t>logical</t>
  </si>
  <si>
    <t>RIBA 2010 B : Strategic Briefing</t>
  </si>
  <si>
    <t>RIBA 2010 C : Outline Proposals</t>
  </si>
  <si>
    <t>%</t>
  </si>
  <si>
    <t>RIBA 2010 D : Detailed Proposals</t>
  </si>
  <si>
    <t>RIBA 2010 E : Final Proposals</t>
  </si>
  <si>
    <t>RIBA 2010 F : Production Information</t>
  </si>
  <si>
    <t>Degrees</t>
  </si>
  <si>
    <t>RIBA 2010 G : Tender Documentation</t>
  </si>
  <si>
    <t>RIBA 2010 H : Tender Action</t>
  </si>
  <si>
    <t>each</t>
  </si>
  <si>
    <t>RIBA 2010 J : Mobilisation</t>
  </si>
  <si>
    <t>RIBA 2010 K : Construction to Practical Completion</t>
  </si>
  <si>
    <t>RIBA 2010 L : After Practical Completion</t>
  </si>
  <si>
    <t>A</t>
  </si>
  <si>
    <t>RIBA Stage A : Inception</t>
  </si>
  <si>
    <t>Gal</t>
  </si>
  <si>
    <t>RIBA Stage B : Feasibility</t>
  </si>
  <si>
    <t>gph</t>
  </si>
  <si>
    <t>RIBA Stage C : Outline design</t>
  </si>
  <si>
    <t>gpm</t>
  </si>
  <si>
    <t>RIBA Stage D : Scheme design</t>
  </si>
  <si>
    <t>hp</t>
  </si>
  <si>
    <t>RIBA Stage E : Detail design</t>
  </si>
  <si>
    <t>tonne</t>
  </si>
  <si>
    <t>RIBA Stage F : Construction design</t>
  </si>
  <si>
    <t>RIBA Stage GHJK : Implementation</t>
  </si>
  <si>
    <t>kg</t>
  </si>
  <si>
    <t>RIBA Stage L : Completion</t>
  </si>
  <si>
    <t>GRIP 1 : Output definition</t>
  </si>
  <si>
    <t>kW</t>
  </si>
  <si>
    <t>GRIP 2 : Pre-feasibility</t>
  </si>
  <si>
    <t>lbs</t>
  </si>
  <si>
    <t>GRIP 3 : Options selection</t>
  </si>
  <si>
    <t>GRIP 4 : Single option development</t>
  </si>
  <si>
    <t>GRIP 5 : Detailed design</t>
  </si>
  <si>
    <t>GRIP 6 : Construction, testing and commissioning</t>
  </si>
  <si>
    <t>GRIP 7 : Scheme handback</t>
  </si>
  <si>
    <t>GRIP 8 : Project close out</t>
  </si>
  <si>
    <t>psi</t>
  </si>
  <si>
    <t>OGC Gateways : between 0 and 1</t>
  </si>
  <si>
    <t>OGC Gateways : between 1 and 2</t>
  </si>
  <si>
    <t>OGC Gateways : between 2 and 3</t>
  </si>
  <si>
    <t>OGC Gateways : between 3 and 4</t>
  </si>
  <si>
    <t>OGC Gateways : between 4 and 5</t>
  </si>
  <si>
    <t>tons</t>
  </si>
  <si>
    <t>OGC Gateways : 5 onwards</t>
  </si>
  <si>
    <t>UK gallon</t>
  </si>
  <si>
    <t>US gallon</t>
  </si>
  <si>
    <t>V</t>
  </si>
  <si>
    <t>W</t>
  </si>
  <si>
    <t>From</t>
  </si>
  <si>
    <t>Till</t>
  </si>
  <si>
    <t>Count</t>
  </si>
  <si>
    <t>Ratio</t>
  </si>
  <si>
    <t>Key</t>
  </si>
  <si>
    <t>Additional information per Object</t>
  </si>
  <si>
    <t>Contacts per Object</t>
  </si>
  <si>
    <t>Floors per Facility</t>
  </si>
  <si>
    <t>Spaces per Floor</t>
  </si>
  <si>
    <t>Spaces per Zone</t>
  </si>
  <si>
    <t>Components per Type</t>
  </si>
  <si>
    <t>Components per Space</t>
  </si>
  <si>
    <t>Components per System</t>
  </si>
  <si>
    <t>Assemblies per Object</t>
  </si>
  <si>
    <t>Connections per Object</t>
  </si>
  <si>
    <t>Impacts per Object</t>
  </si>
  <si>
    <t>Spares per Type</t>
  </si>
  <si>
    <t>Resources per Type</t>
  </si>
  <si>
    <t>Jobs per Type</t>
  </si>
  <si>
    <t>Documents per Object</t>
  </si>
  <si>
    <t>Attributes per Object</t>
  </si>
  <si>
    <t>Coordinates per Object</t>
  </si>
  <si>
    <t>Issues per Object</t>
  </si>
  <si>
    <t>production</t>
  </si>
  <si>
    <t xml:space="preserve">use </t>
  </si>
  <si>
    <t>replacement</t>
  </si>
  <si>
    <t>maintenance</t>
  </si>
  <si>
    <t>installation</t>
  </si>
  <si>
    <t>reuse</t>
  </si>
  <si>
    <t xml:space="preserve">CIC 1 : Brief </t>
  </si>
  <si>
    <t xml:space="preserve">CIC 2 : Concept </t>
  </si>
  <si>
    <t>CIC 3 : Design Development</t>
  </si>
  <si>
    <t>CIC 4 :  Production Information</t>
  </si>
  <si>
    <t>CIC 5 : Constructed Information</t>
  </si>
  <si>
    <t>CIC 6 : Handover</t>
  </si>
  <si>
    <t>CIC 6A : Post fit-out Handover</t>
  </si>
  <si>
    <t>CIC 7 : Post Practical Completion</t>
  </si>
  <si>
    <t>D1124 : Light rail transit and trams running largely on-street</t>
  </si>
  <si>
    <t>D1131 : Mountain and steep gradient railways</t>
  </si>
  <si>
    <t>D11361 : Industrial non-passenger cable transport</t>
  </si>
  <si>
    <t>D11362 : Aerial ropeways and tramways</t>
  </si>
  <si>
    <t>D11364 : Passenger cable transport ski-lifts</t>
  </si>
  <si>
    <t>D115 : Permanent way and track</t>
  </si>
  <si>
    <t>D117 : Rail vehicle storage and repair facilities</t>
  </si>
  <si>
    <t>D1243 : Bus stops and shelters</t>
  </si>
  <si>
    <t>D1261 : Service stations and petrol stations</t>
  </si>
  <si>
    <t>D12611 : Petrol stations without major shops and catering facilities</t>
  </si>
  <si>
    <t>D12612 : Major service stations with major shops and catering facilities</t>
  </si>
  <si>
    <t>D1262 : Spare parts and accessories shops</t>
  </si>
  <si>
    <t>D1264 : Repair and maintenance facilities repair shops</t>
  </si>
  <si>
    <t>D12642 : Degreasing and lubricating and body building units</t>
  </si>
  <si>
    <t>D1265 : Garages (commercial and large-scale)</t>
  </si>
  <si>
    <t>D12812 : Junctions and intersections</t>
  </si>
  <si>
    <t>D12822 : Lay-bys and drive-ins passing places</t>
  </si>
  <si>
    <t>D12825 : Pavements and sidewalks</t>
  </si>
  <si>
    <t>D12826 : Refuges and islands</t>
  </si>
  <si>
    <t>D1322 : Cargo loading and unloading facilities</t>
  </si>
  <si>
    <t>D15412 : Telephone engineering centres and TSCVs</t>
  </si>
  <si>
    <t>D1562 : Other cable and line facilities</t>
  </si>
  <si>
    <t>D1591 : Communication reception and control rooms</t>
  </si>
  <si>
    <t>D1671 : Coal mines shaft mines and pits</t>
  </si>
  <si>
    <t>D1731 : Refuse collection and storage facilities</t>
  </si>
  <si>
    <t>D1733 : Refuse tips and dumps and re-use facilities</t>
  </si>
  <si>
    <t>D178 : Irrigation and land drainage facilities</t>
  </si>
  <si>
    <t>D2735 : Canning and bottling</t>
  </si>
  <si>
    <t>D276 : Textile and clothing industries</t>
  </si>
  <si>
    <t>D2763 : Clothes and footwear</t>
  </si>
  <si>
    <t>D277 : Clay and cement and timber industries</t>
  </si>
  <si>
    <t>D2821 : Advance factories and standard factories</t>
  </si>
  <si>
    <t>D2841 : Advance warehouses and stores</t>
  </si>
  <si>
    <t>D2842 : Purpose built warehouses and stores</t>
  </si>
  <si>
    <t>D3145 : Mayors parlours</t>
  </si>
  <si>
    <t>D3146 : Governors residences</t>
  </si>
  <si>
    <t>D3151 : Taxation facilities and customs houses</t>
  </si>
  <si>
    <t>D3153 : Benefit offices and Department of Social Security offices</t>
  </si>
  <si>
    <t>D3172 : Criminal courts and assizes</t>
  </si>
  <si>
    <t>D327 : Art and design studios drawing offices</t>
  </si>
  <si>
    <t>D3291 : Typing and word processing pools</t>
  </si>
  <si>
    <t>D3341 : With offices and accommodation</t>
  </si>
  <si>
    <t>D3342 : Without offices and accommodation</t>
  </si>
  <si>
    <t>D3411 : Wholesaling and factory retail facilities</t>
  </si>
  <si>
    <t>D3412 : Mail order and catalogue sales facilities</t>
  </si>
  <si>
    <t>D3476 : Craft workshops and shops</t>
  </si>
  <si>
    <t>D371 : Rescue and aid facilities</t>
  </si>
  <si>
    <t>D4138 : Childrens hospitals paediatric care facilities</t>
  </si>
  <si>
    <t>D4141 : Wards and inpatients facilities</t>
  </si>
  <si>
    <t>D4147 : Rehabilitation and physical medicine (physiotherapy occupational therapy speech therapy etc.)</t>
  </si>
  <si>
    <t>D4155 : Feet and chiropody</t>
  </si>
  <si>
    <t>D417 : Auxiliary and service hospital facilities</t>
  </si>
  <si>
    <t>D4271 : Blood donation and transfusion centres</t>
  </si>
  <si>
    <t>D4411 : CrŠches nurseries</t>
  </si>
  <si>
    <t>D442 : Residential institutions and homes</t>
  </si>
  <si>
    <t>D512 : Restaurants caf‚s snack bars coffee bars tea shops</t>
  </si>
  <si>
    <t>D5182 : Cook and chill facilities</t>
  </si>
  <si>
    <t>D5224 : Discotheques and night clubs specialising in popular dance music</t>
  </si>
  <si>
    <t>D5462 : Other competition and training swimming pools</t>
  </si>
  <si>
    <t>D5467 : Whirlpools and spa pools</t>
  </si>
  <si>
    <t>D5472 : Flumes and tubes</t>
  </si>
  <si>
    <t>D5474 : River rides and tyre rides and tub rides</t>
  </si>
  <si>
    <t>D5643 : Competitor seating and warm-up areas</t>
  </si>
  <si>
    <t>D565 : Practice and training facilities</t>
  </si>
  <si>
    <t>D5671 : Gymnastics health and fitness combat sports</t>
  </si>
  <si>
    <t>D56712 : Health and fitness general</t>
  </si>
  <si>
    <t>D56755 : Ice rink sports and leisure</t>
  </si>
  <si>
    <t>D568 : Facilities and areas for the playing of the sport itself</t>
  </si>
  <si>
    <t>D5854 : Play areas and rooms</t>
  </si>
  <si>
    <t>D7133 : Independent and private and public schools</t>
  </si>
  <si>
    <t>D71333 : Mixed boarding and day schools</t>
  </si>
  <si>
    <t>D7185 : Art and design and craft classrooms</t>
  </si>
  <si>
    <t>D7186 : Sixth form centres and common rooms</t>
  </si>
  <si>
    <t>D725 : Colleges and academies of music drama dance</t>
  </si>
  <si>
    <t>D759 : Other exhibition and display facilities</t>
  </si>
  <si>
    <t>D76 : Information and study facilities (libraries)</t>
  </si>
  <si>
    <t>D7654 : Drawings and illustrations and photograph libraries</t>
  </si>
  <si>
    <t>D8133 : Blocks of flats and maisonettes</t>
  </si>
  <si>
    <t>D8141 : Old peoples housing sheltered housing</t>
  </si>
  <si>
    <t>D8142 : Disabled peoples housing</t>
  </si>
  <si>
    <t>D8144 : Caretakers wardens housing</t>
  </si>
  <si>
    <t>E : Construction entities</t>
  </si>
  <si>
    <t>E0 : Construction complexes</t>
  </si>
  <si>
    <t>E1 : Pavements and landscaping</t>
  </si>
  <si>
    <t>E11 : Pavements permanent ways</t>
  </si>
  <si>
    <t>E111 : Rigid pavements</t>
  </si>
  <si>
    <t>E112 : Rigid composite pavements</t>
  </si>
  <si>
    <t>E113 : Flexible pavements</t>
  </si>
  <si>
    <t>E114 : Flexible composite pavements</t>
  </si>
  <si>
    <t>E12 : Hard landscaping</t>
  </si>
  <si>
    <t>E13 : Soft landscaping</t>
  </si>
  <si>
    <t>E2 : Tunnels shafts cuttings</t>
  </si>
  <si>
    <t>E21 : Tunnels</t>
  </si>
  <si>
    <t>E211 : Adits</t>
  </si>
  <si>
    <t>E212 : Pilot tunnels</t>
  </si>
  <si>
    <t>E213 : Immersed tube tunnels</t>
  </si>
  <si>
    <t>E214 : Headings</t>
  </si>
  <si>
    <t>E22 : Shafts</t>
  </si>
  <si>
    <t>E23 : Cuttings</t>
  </si>
  <si>
    <t>E3 : Embankments retaining walls etc.</t>
  </si>
  <si>
    <t>E31 : Embankments</t>
  </si>
  <si>
    <t>E32 : Retaining and protecting walls</t>
  </si>
  <si>
    <t>E321 : Retaining walls</t>
  </si>
  <si>
    <t>E322 : Protecting walls</t>
  </si>
  <si>
    <t>E33 : Dams</t>
  </si>
  <si>
    <t>E331 : Embankment dams</t>
  </si>
  <si>
    <t>E3311 : Earth dams</t>
  </si>
  <si>
    <t>E3312 : Rock fill dams</t>
  </si>
  <si>
    <t>E3313 : Hydraulic fill dams</t>
  </si>
  <si>
    <t>E332 : Gravity dams</t>
  </si>
  <si>
    <t>E3321 : Gabion dams</t>
  </si>
  <si>
    <t>E3322 : Crib dams</t>
  </si>
  <si>
    <t>E333 : Gravity arch dams</t>
  </si>
  <si>
    <t>E334 : Arch dams</t>
  </si>
  <si>
    <t>E335 : Buttress dams</t>
  </si>
  <si>
    <t>E3351 : Arch buttress dams</t>
  </si>
  <si>
    <t>E3352 : Flat slab buttress dams</t>
  </si>
  <si>
    <t>E3353 : Solid head buttress dams</t>
  </si>
  <si>
    <t>E4 : Tanks silos etc.</t>
  </si>
  <si>
    <t>E41 : Containers for gases</t>
  </si>
  <si>
    <t>E42 : Tanks for liquids</t>
  </si>
  <si>
    <t>E43 : Silos</t>
  </si>
  <si>
    <t>E5 : Bridges viaducts</t>
  </si>
  <si>
    <t>E51 : Bridges by material of construction</t>
  </si>
  <si>
    <t>E511 : Steel girder bridges</t>
  </si>
  <si>
    <t>E5111 : Steel simple beam bridges</t>
  </si>
  <si>
    <t>E5112 : Steel lattice girder bridges</t>
  </si>
  <si>
    <t>E5113 : Steel truss bridges</t>
  </si>
  <si>
    <t>E5114 : Steel box girder bridges</t>
  </si>
  <si>
    <t>E512 : Concrete girder bridges</t>
  </si>
  <si>
    <t>E5121 : Post-tensioned concrete girder bridges</t>
  </si>
  <si>
    <t>E5122 : Pre-tensioned concrete girder bridges</t>
  </si>
  <si>
    <t>E5123 : Concrete girder bridges with no pre-stressing</t>
  </si>
  <si>
    <t>E513 : Wooden bridges</t>
  </si>
  <si>
    <t>E514 : Masonry bridges</t>
  </si>
  <si>
    <t>E518 : Composite bridges</t>
  </si>
  <si>
    <t>E519 : Other</t>
  </si>
  <si>
    <t>E52 : Simple span bridges</t>
  </si>
  <si>
    <t>E53 : Cantilever bridges</t>
  </si>
  <si>
    <t>E54 : Cable stayed bridges</t>
  </si>
  <si>
    <t>E55 : Suspension bridges</t>
  </si>
  <si>
    <t>E56 : Arch bridges</t>
  </si>
  <si>
    <t>E561 : Masonry arch bridges</t>
  </si>
  <si>
    <t>E562 : Concrete arch bridges</t>
  </si>
  <si>
    <t>E563 : Steel arch bridges</t>
  </si>
  <si>
    <t>E57 : Movable bridges</t>
  </si>
  <si>
    <t>E571 : Drawbridges</t>
  </si>
  <si>
    <t>E572 : Bascules</t>
  </si>
  <si>
    <t>E573 : Vertical lift bridges</t>
  </si>
  <si>
    <t>E574 : Swing bridges</t>
  </si>
  <si>
    <t>E575 : Retractable bridges</t>
  </si>
  <si>
    <t>E576 : Floating bridges</t>
  </si>
  <si>
    <t>E577 : Transporter bridges</t>
  </si>
  <si>
    <t>E58 : Bridges by what carried</t>
  </si>
  <si>
    <t>E581 : Foot bridges</t>
  </si>
  <si>
    <t>E582 : Bridges carrying buildings</t>
  </si>
  <si>
    <t>E583 : Bridges carrying pipes or cables</t>
  </si>
  <si>
    <t>E59 : Bridges by geometry and scale other types of bridges</t>
  </si>
  <si>
    <t>E591 : Skew bridges</t>
  </si>
  <si>
    <t>E592 : Curved bridges</t>
  </si>
  <si>
    <t>E593 : Large span bridges</t>
  </si>
  <si>
    <t>E594 : Multi-span bridges</t>
  </si>
  <si>
    <t>E595 : Through-girder bridges</t>
  </si>
  <si>
    <t>E599 : Other types of bridges</t>
  </si>
  <si>
    <t>E6 : Towers superstructures (excluding building</t>
  </si>
  <si>
    <t>E61 : Towers</t>
  </si>
  <si>
    <t>E62 : Gantries</t>
  </si>
  <si>
    <t>E63 : Chimneys (free standing)</t>
  </si>
  <si>
    <t>E64 : Cooling towers</t>
  </si>
  <si>
    <t>E65 : Lattice towers pylons</t>
  </si>
  <si>
    <t>E66 : Masts</t>
  </si>
  <si>
    <t>E7 : Pipelines ducts cables and channels</t>
  </si>
  <si>
    <t>E71 : Pipelines</t>
  </si>
  <si>
    <t>E72 : Cables power lines</t>
  </si>
  <si>
    <t>E73 : Ducts</t>
  </si>
  <si>
    <t>E731 : Duct networks</t>
  </si>
  <si>
    <t>E732 : Jointing chambers</t>
  </si>
  <si>
    <t>E733 : Cable tunnels</t>
  </si>
  <si>
    <t>E734 : Cable ways</t>
  </si>
  <si>
    <t>E74 : Manholes chambers</t>
  </si>
  <si>
    <t>E75 : Channels trenches ditches etc.</t>
  </si>
  <si>
    <t>E8 : Buildings</t>
  </si>
  <si>
    <t>E81 : Buildings defined by height and number of storeys</t>
  </si>
  <si>
    <t>E811 : Single storey buildings</t>
  </si>
  <si>
    <t>E812 : Two storey buildings</t>
  </si>
  <si>
    <t>E813 : Three storey buildings</t>
  </si>
  <si>
    <t>E819 : Tall buildings skyscrapers</t>
  </si>
  <si>
    <t>E82 : Buildings defined by relationship with adjacent buildings</t>
  </si>
  <si>
    <t>E821 : Detached buildings</t>
  </si>
  <si>
    <t>E822 : Semi-detached buildings</t>
  </si>
  <si>
    <t>E823 : Linked and lean-to buildings</t>
  </si>
  <si>
    <t>E824 : Terraces and parades</t>
  </si>
  <si>
    <t>E825 : Infill buildings</t>
  </si>
  <si>
    <t>E826 : Buildings constructed over something air rights buildings</t>
  </si>
  <si>
    <t>E83 : Buildings defined by special form of construction</t>
  </si>
  <si>
    <t>E831 : Structures with cable tensioned fabric roofs</t>
  </si>
  <si>
    <t>E832 : Buildings with retractable roofs</t>
  </si>
  <si>
    <t>E833 : Long-span large volume buildings supersheds</t>
  </si>
  <si>
    <t>E834 : System-built buildings volumetric buildings</t>
  </si>
  <si>
    <t>E835 : Timber framed buildings and other structures</t>
  </si>
  <si>
    <t>E84 : Intelligent buildings</t>
  </si>
  <si>
    <t>E85 : Mobile demountable temporary floating buildings</t>
  </si>
  <si>
    <t>E851 : Mobile buildings</t>
  </si>
  <si>
    <t>E852 : Demountable buildings</t>
  </si>
  <si>
    <t>E853 : Temporary buildings</t>
  </si>
  <si>
    <t>E854 : Floating buildings</t>
  </si>
  <si>
    <t>E86 : Underground buildings and other structures</t>
  </si>
  <si>
    <t>E89 : Other types of buildings</t>
  </si>
  <si>
    <t>C3 : Type of business and organisation</t>
  </si>
  <si>
    <t>C332 : Public and private partnerships</t>
  </si>
  <si>
    <t>C383 : Architectural and general designers and consultants</t>
  </si>
  <si>
    <t>C384 : Civil and structural engineering designers and consultants</t>
  </si>
  <si>
    <t>C385 : Services engineering designers and consultants</t>
  </si>
  <si>
    <t>C3856 : Lighting engineers</t>
  </si>
  <si>
    <t>C3865 : Health and safety and environmental consultants</t>
  </si>
  <si>
    <t>C387 : Legal and financial and management consultants</t>
  </si>
  <si>
    <t>C3872 : Financial and leasing consultants</t>
  </si>
  <si>
    <t>C3892 : Distributors and suppliers</t>
  </si>
  <si>
    <t>C4212 : Audit and assessment</t>
  </si>
  <si>
    <t>C4215 : Policy making and operation</t>
  </si>
  <si>
    <t>C4424 : Land and property finance and development</t>
  </si>
  <si>
    <t>C444413 : Joint government and private sector funding</t>
  </si>
  <si>
    <t>C5 : Management of construction activities and project management</t>
  </si>
  <si>
    <t>C50 : General techniques and information</t>
  </si>
  <si>
    <t>C6 : Management of construction activities and project management</t>
  </si>
  <si>
    <t>C61 : Inception and procurement</t>
  </si>
  <si>
    <t>C611 : Client and contractor relationship</t>
  </si>
  <si>
    <t>C63 : Outline proposals and programme preparation</t>
  </si>
  <si>
    <t>C64 : Scheme design and costing</t>
  </si>
  <si>
    <t>C65 : Detail design and costing</t>
  </si>
  <si>
    <t>C688 : Contractor appointed.</t>
  </si>
  <si>
    <t>C7 : Management of construction activities and project management</t>
  </si>
  <si>
    <t>C71 : Construction preparation and project planning</t>
  </si>
  <si>
    <t>C715 : Contractors pre-contract planning</t>
  </si>
  <si>
    <t>C7244 : Weather records</t>
  </si>
  <si>
    <t>C732 : Hand-over and practical completion</t>
  </si>
  <si>
    <t>C733 : Health and safety file and operation and maintenance manual and tenants handbook</t>
  </si>
  <si>
    <t>C734 : Miscellaneous hand-over and practical completion issues</t>
  </si>
  <si>
    <t>C739 : Final accounts and final certificate</t>
  </si>
  <si>
    <t>C8 : Management of construction activities and project management</t>
  </si>
  <si>
    <t>C81 : Occupation and facilities management</t>
  </si>
  <si>
    <t>C811 : Property and premises strategy planning and management</t>
  </si>
  <si>
    <t>C8126 : Home working and teleworking</t>
  </si>
  <si>
    <t>C8144 : CrŠches</t>
  </si>
  <si>
    <t>C9 : Management of construction activities and project management</t>
  </si>
  <si>
    <t>WaterConsumption</t>
  </si>
  <si>
    <t>HazardousWaste</t>
  </si>
  <si>
    <t>NonHazardousWaste</t>
  </si>
  <si>
    <t>AtmosphericAcidification</t>
  </si>
  <si>
    <t>RenewableEnergyConsumption</t>
  </si>
  <si>
    <t>NonRenewableEnergyConsumption</t>
  </si>
  <si>
    <t>ResourceDepletion</t>
  </si>
  <si>
    <t>InertWaste</t>
  </si>
  <si>
    <t>RadioactiveWaste</t>
  </si>
  <si>
    <t>StratosphericOzoneLayerDestruction</t>
  </si>
  <si>
    <t>PhotochemicalOzoneFormation</t>
  </si>
  <si>
    <t>Eutrophication</t>
  </si>
  <si>
    <t xml:space="preserve">kg </t>
  </si>
  <si>
    <t>CostUnit</t>
  </si>
  <si>
    <t>Category-Facility</t>
  </si>
  <si>
    <t>Category-Space</t>
  </si>
  <si>
    <t>Category-Element</t>
  </si>
  <si>
    <t>Sp : Spaces</t>
  </si>
  <si>
    <t>Sp_20 : Administrative, Commercial And Protective Service Spaces</t>
  </si>
  <si>
    <t>Sp_20_10 : Legislative Spaces</t>
  </si>
  <si>
    <t>Sp_20_10_15 : Council Chambers</t>
  </si>
  <si>
    <t>Sp_20_10_33 : Galleries To Council Chambers</t>
  </si>
  <si>
    <t>Sp_20_10_34 : Galleries To Parliamentary Chambers</t>
  </si>
  <si>
    <t>Sp_20_10_60 : Parliamentary Chambers</t>
  </si>
  <si>
    <t>Sp_20_20 : Institutional Administrative Spaces</t>
  </si>
  <si>
    <t>Sp_20_20_07 : Benefit Offices</t>
  </si>
  <si>
    <t>Sp_20_20_40 : Individual Institutional Offices</t>
  </si>
  <si>
    <t>Sp_20_20_42 : Institutional Cashiers</t>
  </si>
  <si>
    <t>Sp_20_20_43 : Institutional Word Processing Pools</t>
  </si>
  <si>
    <t>Sp_20_20_44 : Job Centre Spaces</t>
  </si>
  <si>
    <t>Sp_20_20_59 : Open-Plan Institutional Offices</t>
  </si>
  <si>
    <t>Sp_20_20_65 : Press Rooms</t>
  </si>
  <si>
    <t>Sp_20_20_77 : Shared Institutional Offices</t>
  </si>
  <si>
    <t>Sp_20_20_96 : War Rooms</t>
  </si>
  <si>
    <t>Sp_20_30 : Secular Representative Spaces</t>
  </si>
  <si>
    <t>Sp_20_30_16 : Consulate Reception Rooms</t>
  </si>
  <si>
    <t>Sp_20_30_27 : Embassy Reception Rooms</t>
  </si>
  <si>
    <t>Sp_20_30_37 : High Commission Reception Rooms</t>
  </si>
  <si>
    <t>Sp_20_30_47 : Legation Reception Rooms</t>
  </si>
  <si>
    <t>Sp_20_30_60 : Passport Offices</t>
  </si>
  <si>
    <t>Sp_20_30_63 : Pedestrian Security Check Points</t>
  </si>
  <si>
    <t>Sp_20_30_95 : Vehicular Security Check Points</t>
  </si>
  <si>
    <t>Sp_20_35 : Religious Representative Spaces</t>
  </si>
  <si>
    <t>Sp_20_35_71 : Religious Representative Reception Rooms</t>
  </si>
  <si>
    <t>Sp_20_40 : Financial Spaces</t>
  </si>
  <si>
    <t>Sp_20_40_06 : Banking Halls</t>
  </si>
  <si>
    <t>Sp_20_40_07 : Bank Teller Spaces</t>
  </si>
  <si>
    <t>Sp_20_40_19 : Currency Exchange Booths</t>
  </si>
  <si>
    <t>Sp_20_40_22 : Dealers Desks</t>
  </si>
  <si>
    <t>Sp_20_40_75 : Safe Deposit Rooms</t>
  </si>
  <si>
    <t>Sp_20_40_90 : Trading Floors</t>
  </si>
  <si>
    <t>Sp_20_40_94 : Vaults</t>
  </si>
  <si>
    <t>Sp_20_50 : Administrative Spaces</t>
  </si>
  <si>
    <t>Sp_20_50_11 : Caretaker Offices</t>
  </si>
  <si>
    <t>Sp_20_50_28 : Executive Offices</t>
  </si>
  <si>
    <t>Sp_20_50_30 : Filing Rooms</t>
  </si>
  <si>
    <t>Sp_20_50_42 : Individual Offices</t>
  </si>
  <si>
    <t>Sp_20_50_59 : Open-Plan Offices</t>
  </si>
  <si>
    <t>Sp_20_50_64 : Photocopying Rooms</t>
  </si>
  <si>
    <t>Sp_20_50_77 : Shared Commercial Offices</t>
  </si>
  <si>
    <t>Sp_20_50_80 : Stationery Stores</t>
  </si>
  <si>
    <t>Sp_20_50_96 : Word Processing Pools</t>
  </si>
  <si>
    <t>Sp_20_50_97 : Workstations</t>
  </si>
  <si>
    <t>Sp_20_55 : Design Spaces</t>
  </si>
  <si>
    <t>Sp_20_55_04 : Art And Design Studios</t>
  </si>
  <si>
    <t>Sp_20_55_23 : Drawing Offices</t>
  </si>
  <si>
    <t>Sp_20_60 : Motor Vehicle Sale, Maintenance And Fuel Spaces</t>
  </si>
  <si>
    <t>Sp_20_60_11 : Car Washes</t>
  </si>
  <si>
    <t>Sp_20_60_50 : Motor Cycle Maintenance Shops</t>
  </si>
  <si>
    <t>Sp_20_60_51 : Motor Cycle Parts And Accessories Shops</t>
  </si>
  <si>
    <t>Sp_20_60_52 : Motor Cycle Showrooms</t>
  </si>
  <si>
    <t>Sp_20_60_53 : Motor Vehicle Maintenance Shops</t>
  </si>
  <si>
    <t>Sp_20_60_54 : Motor Vehicle Parts And Accessories Shops</t>
  </si>
  <si>
    <t>Sp_20_60_55 : Motor Vehicle Showrooms</t>
  </si>
  <si>
    <t>Sp_20_60_62 : Petrol Station Air And Water Points</t>
  </si>
  <si>
    <t>Sp_20_60_64 : Petrol Station Forecourts</t>
  </si>
  <si>
    <t>Sp_20_60_66 : Petrol Station Tanks Areas</t>
  </si>
  <si>
    <t>Sp_20_62 : Commercial Wholesale Spaces</t>
  </si>
  <si>
    <t>Sp_20_62_03 : Alcoholic Beverages Market Spaces</t>
  </si>
  <si>
    <t>Sp_20_62_10 : Buildersâ€™ Merchant Shop Floors</t>
  </si>
  <si>
    <t>Sp_20_62_14 : Clothing Showrooms</t>
  </si>
  <si>
    <t>Sp_20_62_21 : Dairy Market Spaces</t>
  </si>
  <si>
    <t>Sp_20_62_29 : Factory Machinery Showrooms</t>
  </si>
  <si>
    <t>Sp_20_62_30 : Fish Market Spaces</t>
  </si>
  <si>
    <t>Sp_20_62_31 : Flower Market Spaces</t>
  </si>
  <si>
    <t>Sp_20_62_32 : Fruit And Vegetable Market Spaces</t>
  </si>
  <si>
    <t>Sp_20_62_34 : Grains Market Spaces</t>
  </si>
  <si>
    <t>Sp_20_62_36 : Hardware, Plumbing And Heating Showrooms</t>
  </si>
  <si>
    <t>Sp_20_62_37 : Heavy Machinery Showrooms</t>
  </si>
  <si>
    <t>Sp_20_62_38 : Household Goods Showrooms</t>
  </si>
  <si>
    <t>Sp_20_62_47 : Livestock Auction Rooms</t>
  </si>
  <si>
    <t>Sp_20_62_48 : Livestock Pens</t>
  </si>
  <si>
    <t>Sp_20_62_52 : Meat Market Spaces</t>
  </si>
  <si>
    <t>Sp_20_62_58 : Office Equipment Showrooms</t>
  </si>
  <si>
    <t>Sp_20_62_65 : Plumbersâ€™ Merchant Shop Floors</t>
  </si>
  <si>
    <t>Sp_20_62_78 : Skins And Hides Market Spaces</t>
  </si>
  <si>
    <t>Sp_20_62_82 : Spice Market Spaces</t>
  </si>
  <si>
    <t>Sp_20_62_89 : Toys And Games Showrooms</t>
  </si>
  <si>
    <t>Sp_20_62_96 : Waste And Scrap Yards</t>
  </si>
  <si>
    <t>Sp_20_64 : Commercial Retail Spaces</t>
  </si>
  <si>
    <t>Sp_20_64_02 : Antiques Shop Floors</t>
  </si>
  <si>
    <t>Sp_20_64_04 : Art Auction Rooms</t>
  </si>
  <si>
    <t>Sp_20_64_06 : Beauty Salons</t>
  </si>
  <si>
    <t>Sp_20_64_07 : Bicycle Parts And Accessories Shop Floors</t>
  </si>
  <si>
    <t>Sp_20_64_08 : Booking Halls</t>
  </si>
  <si>
    <t>Sp_20_64_12 : Checkout Points</t>
  </si>
  <si>
    <t>Sp_20_64_14 : Coal Yards</t>
  </si>
  <si>
    <t>Sp_20_64_16 : Collection Rooms</t>
  </si>
  <si>
    <t>Sp_20_64_18 : Commercial Art Galleries</t>
  </si>
  <si>
    <t>Sp_20_64_20 : Commercial Cashiers</t>
  </si>
  <si>
    <t>Sp_20_64_22 : Department Store Shop Floors</t>
  </si>
  <si>
    <t>Sp_20_64_27 : Equipment Service Stores</t>
  </si>
  <si>
    <t>Sp_20_64_29 : Factory Retail Rooms</t>
  </si>
  <si>
    <t>Sp_20_64_30 : Fitting Rooms</t>
  </si>
  <si>
    <t>Sp_20_64_31 : Florist Shop Floors</t>
  </si>
  <si>
    <t>Sp_20_64_32 : Food And Drink Kiosks</t>
  </si>
  <si>
    <t>Sp_20_64_33 : Food Shop Floors</t>
  </si>
  <si>
    <t>Sp_20_64_34 : Furniture Auction Rooms</t>
  </si>
  <si>
    <t>Sp_20_64_36 : Haircutting Salons</t>
  </si>
  <si>
    <t>Sp_20_64_42 : Indoor Market Stalls</t>
  </si>
  <si>
    <t>Sp_20_64_45 : Key Cutting Booths</t>
  </si>
  <si>
    <t>Sp_20_64_50 : Mail Order Sorting Rooms</t>
  </si>
  <si>
    <t>Sp_20_64_56 : Newsagent Kiosks</t>
  </si>
  <si>
    <t>Sp_20_64_59 : Outdoor Market Stalls</t>
  </si>
  <si>
    <t>Sp_20_64_77 : Shoe Repair Booths</t>
  </si>
  <si>
    <t>Sp_20_64_78 : Shopping Arcades (circulation Spaces)</t>
  </si>
  <si>
    <t>Sp_20_64_79 : Show Rooms</t>
  </si>
  <si>
    <t>Sp_20_64_85 : Supermarket Shop Floors</t>
  </si>
  <si>
    <t>Sp_20_64_88 : Temporary Food And Drink Kiosks</t>
  </si>
  <si>
    <t>Sp_20_64_93 : Utilities Service Spaces</t>
  </si>
  <si>
    <t>Sp_20_65 : Postal Communications Spaces</t>
  </si>
  <si>
    <t>Sp_20_65_48 : Lookout Galleries</t>
  </si>
  <si>
    <t>Sp_20_65_50 : Mail Rooms</t>
  </si>
  <si>
    <t>Sp_20_65_60 : Parcel Offices</t>
  </si>
  <si>
    <t>Sp_20_65_62 : Post Office Box Rooms</t>
  </si>
  <si>
    <t>Sp_20_65_64 : Post Office Counter Spaces</t>
  </si>
  <si>
    <t>Sp_20_65_66 : Post Office Queuing Areas</t>
  </si>
  <si>
    <t>Sp_20_65_68 : Postal Sorting Offices</t>
  </si>
  <si>
    <t>Sp_20_70 : Military Spaces</t>
  </si>
  <si>
    <t>Sp_20_70_02 : Air Raid Shelters</t>
  </si>
  <si>
    <t>Sp_20_70_04 : Arms Depots</t>
  </si>
  <si>
    <t>Sp_20_70_09 : Bomb Shelters</t>
  </si>
  <si>
    <t>Sp_20_70_27 : Emergency Bunkers</t>
  </si>
  <si>
    <t>Sp_20_70_29 : Fallout Shelters</t>
  </si>
  <si>
    <t>Sp_20_70_31 : Firing Ranges</t>
  </si>
  <si>
    <t>Sp_20_70_52 : Military Camps</t>
  </si>
  <si>
    <t>Sp_20_70_54 : Military Parade Grounds</t>
  </si>
  <si>
    <t>Sp_20_70_88 : Test Ranges</t>
  </si>
  <si>
    <t>Sp_20_70_90 : Training Buildings</t>
  </si>
  <si>
    <t>Sp_20_70_91 : Training Grounds</t>
  </si>
  <si>
    <t>Sp_20_80 : Law Enforcement And Judicial Spaces</t>
  </si>
  <si>
    <t>Sp_20_80_15 : Court Rooms</t>
  </si>
  <si>
    <t>Sp_20_80_28 : Evidence Rooms</t>
  </si>
  <si>
    <t>Sp_20_80_37 : Holding Cells</t>
  </si>
  <si>
    <t>Sp_20_80_41 : Judgesâ€™ Benches</t>
  </si>
  <si>
    <t>Sp_20_80_42 : Judgesâ€™ Chambers</t>
  </si>
  <si>
    <t>Sp_20_80_44 : Jury Boxes</t>
  </si>
  <si>
    <t>Sp_20_80_45 : Jury Rooms</t>
  </si>
  <si>
    <t>Sp_20_80_68 : Public Galleries</t>
  </si>
  <si>
    <t>Sp_20_80_77 : Secure Interview Rooms</t>
  </si>
  <si>
    <t>Sp_20_80_97 : Witness Stands</t>
  </si>
  <si>
    <t>Sp_20_85 : Detention Spaces</t>
  </si>
  <si>
    <t>Sp_20_85_15 : Communal Inmate Dayrooms</t>
  </si>
  <si>
    <t>Sp_20_85_22 : Detention Cells</t>
  </si>
  <si>
    <t>Sp_20_85_28 : Exercise Yards</t>
  </si>
  <si>
    <t>Sp_20_85_35 : Guard Stations</t>
  </si>
  <si>
    <t>Sp_20_85_38 : Holding Cells</t>
  </si>
  <si>
    <t>Sp_20_85_59 : Open Secure Visiting Rooms</t>
  </si>
  <si>
    <t>Sp_20_85_66 : Private Secure Visiting Rooms</t>
  </si>
  <si>
    <t>Sp_20_85_95 : Vehicle Impound Yards</t>
  </si>
  <si>
    <t>Sp_20_87 : Security Spaces</t>
  </si>
  <si>
    <t>Sp_20_87_06 : Bag Search Counter</t>
  </si>
  <si>
    <t>Sp_20_87_32 : Frisking Area</t>
  </si>
  <si>
    <t>Sp_20_87_63 : Pedestrian Security Check</t>
  </si>
  <si>
    <t>Sp_20_87_76 : Security Screen Area</t>
  </si>
  <si>
    <t>Sp_20_87_86 : Strip Search Room</t>
  </si>
  <si>
    <t>Sp_20_87_95 : Vehicular Security Check</t>
  </si>
  <si>
    <t>Sp_20_90 : Fire And Rescue Spaces</t>
  </si>
  <si>
    <t>Sp_20_90_27 : Emergency Communications Rooms</t>
  </si>
  <si>
    <t>Sp_20_90_28 : Emergency Vehicle Standing Areas</t>
  </si>
  <si>
    <t>Sp_20_90_30 : Fire Refuge Spaces</t>
  </si>
  <si>
    <t>Sp_20_90_31 : Fire Training Tower Spaces</t>
  </si>
  <si>
    <t>Sp_20_90_71 : Rescue Gear Stores</t>
  </si>
  <si>
    <t>Sp_20_95 : Reception Spaces</t>
  </si>
  <si>
    <t>Sp_20_95_72 : Reception Areas</t>
  </si>
  <si>
    <t>Sp_20_95_73 : Reception Counter Spaces</t>
  </si>
  <si>
    <t>Sp_20_95_96 : Waiting Rooms</t>
  </si>
  <si>
    <t>Sp_25 : Cultural, Educational, Scientific And Information Spaces</t>
  </si>
  <si>
    <t>Sp_25_05 : Cultural Spaces</t>
  </si>
  <si>
    <t>Sp_25_05_20 : Cultural Parade Routes</t>
  </si>
  <si>
    <t>Sp_25_05_66 : Procession And March Routes</t>
  </si>
  <si>
    <t>Sp_25_05_72 : Remembrance Sites</t>
  </si>
  <si>
    <t>Sp_25_10 : Educational Spaces</t>
  </si>
  <si>
    <t>Sp_25_10_01 : Adult Education Classrooms</t>
  </si>
  <si>
    <t>Sp_25_10_04 : Art Studios</t>
  </si>
  <si>
    <t>Sp_25_10_05 : Assembly Halls</t>
  </si>
  <si>
    <t>Sp_25_10_08 : Breakout Spaces</t>
  </si>
  <si>
    <t>Sp_25_10_15 : Computer Laboratories</t>
  </si>
  <si>
    <t>Sp_25_10_17 : Craft Studios</t>
  </si>
  <si>
    <t>Sp_25_10_21 : Dance Studios</t>
  </si>
  <si>
    <t>Sp_25_10_23 : Dissection Theatres</t>
  </si>
  <si>
    <t>Sp_25_10_25 : Drama Studios</t>
  </si>
  <si>
    <t>Sp_25_10_37 : Home Economics Classrooms</t>
  </si>
  <si>
    <t>Sp_25_10_42 : Infant Classrooms</t>
  </si>
  <si>
    <t>Sp_25_10_46 : Language Laboratories</t>
  </si>
  <si>
    <t>Sp_25_10_47 : Lecture Theatres</t>
  </si>
  <si>
    <t>Sp_25_10_51 : Metalwork Classrooms</t>
  </si>
  <si>
    <t>Sp_25_10_55 : Music Rooms</t>
  </si>
  <si>
    <t>Sp_25_10_62 : Plastics Work Classrooms</t>
  </si>
  <si>
    <t>Sp_25_10_64 : Pre-Tertiary Classrooms</t>
  </si>
  <si>
    <t>Sp_25_10_66 : Primary Classrooms</t>
  </si>
  <si>
    <t>Sp_25_10_71 : Religious Education Classrooms</t>
  </si>
  <si>
    <t>Sp_25_10_77 : Secondary Classrooms</t>
  </si>
  <si>
    <t>Sp_25_10_78 : Seminar Rooms</t>
  </si>
  <si>
    <t>Sp_25_10_80 : Staff Common Rooms</t>
  </si>
  <si>
    <t>Sp_25_10_82 : Student Common Rooms</t>
  </si>
  <si>
    <t>Sp_25_10_84 : Study Rooms</t>
  </si>
  <si>
    <t>Sp_25_10_90 : Tertiary Classrooms</t>
  </si>
  <si>
    <t>Sp_25_10_97 : Woodwork Classrooms</t>
  </si>
  <si>
    <t>Sp_25_30 : Scientific Laboratory Spaces</t>
  </si>
  <si>
    <t>Sp_25_30_02 : Analytical Chemistry Laboratories</t>
  </si>
  <si>
    <t>Sp_25_30_03 : Animal Laboratories</t>
  </si>
  <si>
    <t>Sp_25_30_04 : Astronomical Laboratories</t>
  </si>
  <si>
    <t>Sp_25_30_05 : Astronomical Observatory Domes</t>
  </si>
  <si>
    <t>Sp_25_30_07 : Biological Laboratories</t>
  </si>
  <si>
    <t>Sp_25_30_08 : Biology Teaching Laboratories</t>
  </si>
  <si>
    <t>Sp_25_30_10 : Bioscience Laboratories</t>
  </si>
  <si>
    <t>Sp_25_30_13 : Chemistry Teaching Laboratories</t>
  </si>
  <si>
    <t>Sp_25_30_15 : Clinical Biochemistry Laboratories</t>
  </si>
  <si>
    <t>Sp_25_30_16 : Clinical Microbiology Laboratories</t>
  </si>
  <si>
    <t>Sp_25_30_17 : Clinical Pathology Laboratories</t>
  </si>
  <si>
    <t>Sp_25_30_19 : Containment Laboratories</t>
  </si>
  <si>
    <t>Sp_25_30_23 : Dry Laboratories</t>
  </si>
  <si>
    <t>Sp_25_30_26 : Earth Sciences Laboratories</t>
  </si>
  <si>
    <t>Sp_25_30_31 : Forensics Laboratories</t>
  </si>
  <si>
    <t>Sp_25_30_33 : Geology Laboratories</t>
  </si>
  <si>
    <t>Sp_25_30_42 : Inorganic Chemistry Laboratories</t>
  </si>
  <si>
    <t>Sp_25_30_58 : Optical Physics Laboratories</t>
  </si>
  <si>
    <t>Sp_25_30_59 : Organic Chemistry Laboratories</t>
  </si>
  <si>
    <t>Sp_25_30_63 : Physical Chemistry Laboratories</t>
  </si>
  <si>
    <t>Sp_25_30_65 : Physical Sciences Laboratories</t>
  </si>
  <si>
    <t>Sp_25_30_66 : Physics Teaching Laboratories</t>
  </si>
  <si>
    <t>Sp_25_30_68 : Psychology Laboratories</t>
  </si>
  <si>
    <t>Sp_25_30_80 : Solar Observatory Rooms</t>
  </si>
  <si>
    <t>Sp_25_30_90 : Toxicology Laboratories</t>
  </si>
  <si>
    <t>Sp_25_30_96 : Wet Laboratories</t>
  </si>
  <si>
    <t>Sp_25_35 : Scientific Ancillary Spaces</t>
  </si>
  <si>
    <t>Sp_25_35_02 : Anechoic Chambers</t>
  </si>
  <si>
    <t>Sp_25_35_03 : Animal Holding Rooms</t>
  </si>
  <si>
    <t>Sp_25_35_05 : Autoclave Rooms</t>
  </si>
  <si>
    <t>Sp_25_35_06 : Bioscience Equipment Rooms</t>
  </si>
  <si>
    <t>Sp_25_35_08 : Blood Banks</t>
  </si>
  <si>
    <t>Sp_25_35_14 : Chemicals Stores</t>
  </si>
  <si>
    <t>Sp_25_35_16 : Clean Rooms</t>
  </si>
  <si>
    <t>Sp_25_35_18 : Computer Rooms</t>
  </si>
  <si>
    <t>Sp_25_35_19 : Containment Rooms</t>
  </si>
  <si>
    <t>Sp_25_35_21 : Dark Rooms</t>
  </si>
  <si>
    <t>Sp_25_35_28 : Experiment Control Rooms</t>
  </si>
  <si>
    <t>Sp_25_35_29 : Flammable Chemical Stores</t>
  </si>
  <si>
    <t>Sp_25_35_30 : Flow Cytometry Rooms</t>
  </si>
  <si>
    <t>Sp_25_35_36 : Hyperbaric Chambers</t>
  </si>
  <si>
    <t>Sp_25_35_42 : Instrument Rooms</t>
  </si>
  <si>
    <t>Sp_25_35_46 : Laboratory Cold Rooms</t>
  </si>
  <si>
    <t>Sp_25_35_47 : Laboratory Warm Rooms</t>
  </si>
  <si>
    <t>Sp_25_35_70 : Radiation Shielded Rooms</t>
  </si>
  <si>
    <t>Sp_25_35_76 : Seismograph Rooms</t>
  </si>
  <si>
    <t>Sp_25_35_88 : Tissue Culture Rooms</t>
  </si>
  <si>
    <t>Sp_25_50 : Exhibition Spaces</t>
  </si>
  <si>
    <t>Sp_25_50_04 : Art Galleries</t>
  </si>
  <si>
    <t>Sp_25_50_15 : Collection Exhibition Spaces</t>
  </si>
  <si>
    <t>Sp_25_50_16 : Conservation Rooms</t>
  </si>
  <si>
    <t>Sp_25_50_21 : Diorama Rooms</t>
  </si>
  <si>
    <t>Sp_25_50_22 : Display Aquaria</t>
  </si>
  <si>
    <t>Sp_25_50_23 : Display Aviaries</t>
  </si>
  <si>
    <t>Sp_25_50_24 : Display Cages</t>
  </si>
  <si>
    <t>Sp_25_50_25 : Display Enclosures</t>
  </si>
  <si>
    <t>Sp_25_50_26 : Display Pools</t>
  </si>
  <si>
    <t>Sp_25_50_29 : Fauna Exhibition Spaces</t>
  </si>
  <si>
    <t>Sp_25_50_31 : Flora Exhibition Spaces</t>
  </si>
  <si>
    <t>Sp_25_50_55 : Multipurpose Exhibition Spaces</t>
  </si>
  <si>
    <t>Sp_25_50_63 : Planetaria</t>
  </si>
  <si>
    <t>Sp_25_50_66 : Product Display Spaces</t>
  </si>
  <si>
    <t>Sp_25_50_67 : Product Display Stands</t>
  </si>
  <si>
    <t>Sp_25_50_73 : Sculpture Galleries</t>
  </si>
  <si>
    <t>Sp_25_50_74 : Sculpture Gardens</t>
  </si>
  <si>
    <t>Sp_25_50_87 : Temporary Exhibition Booths</t>
  </si>
  <si>
    <t>Sp_25_50_88 : Temporary Exhibition Spaces</t>
  </si>
  <si>
    <t>Sp_25_50_90 : Touching Pools</t>
  </si>
  <si>
    <t>Sp_25_50_93 : Underwater Viewing Spaces</t>
  </si>
  <si>
    <t>Sp_25_50_94 : Viewing Platforms</t>
  </si>
  <si>
    <t>Sp_25_50_95 : Viewing Walkways</t>
  </si>
  <si>
    <t>Sp_25_70 : Information Spaces</t>
  </si>
  <si>
    <t>Sp_25_70_04 : Archives</t>
  </si>
  <si>
    <t>Sp_25_70_05 : Audio-Visual Study Rooms</t>
  </si>
  <si>
    <t>Sp_25_70_08 : Borrowing And Return Counters</t>
  </si>
  <si>
    <t>Sp_25_70_11 : Catalogue Areas</t>
  </si>
  <si>
    <t>Sp_25_70_15 : Conference Auditoria</t>
  </si>
  <si>
    <t>Sp_25_70_16 : Conference Rooms</t>
  </si>
  <si>
    <t>Sp_25_70_18 : Conservation Rooms</t>
  </si>
  <si>
    <t>Sp_25_70_23 : Drawing Study Rooms</t>
  </si>
  <si>
    <t>Sp_25_70_27 : Enquiry Areas</t>
  </si>
  <si>
    <t>Sp_25_70_30 : Film Storage Vaults</t>
  </si>
  <si>
    <t>Sp_25_70_46 : Lending Areas</t>
  </si>
  <si>
    <t>Sp_25_70_47 : Library Stacks</t>
  </si>
  <si>
    <t>Sp_25_70_50 : Map Rooms</t>
  </si>
  <si>
    <t>Sp_25_70_56 : Newspaper Reading Rooms</t>
  </si>
  <si>
    <t>Sp_25_70_62 : Photocopying Rooms</t>
  </si>
  <si>
    <t>Sp_25_70_63 : Photograph Study Rooms</t>
  </si>
  <si>
    <t>Sp_25_70_71 : Reading Rooms</t>
  </si>
  <si>
    <t>Sp_25_70_72 : Reference Areas</t>
  </si>
  <si>
    <t>Sp_25_70_82 : Study Areas</t>
  </si>
  <si>
    <t>Sp_25_90 : Worship Spaces</t>
  </si>
  <si>
    <t>Sp_25_90_01 : Aisles</t>
  </si>
  <si>
    <t>Sp_25_90_03 : Altars</t>
  </si>
  <si>
    <t>Sp_25_90_05 : Arks</t>
  </si>
  <si>
    <t>Sp_25_90_06 : Baptisteries</t>
  </si>
  <si>
    <t>Sp_25_90_08 : Bimahs</t>
  </si>
  <si>
    <t>Sp_25_90_09 : Blessing Spaces</t>
  </si>
  <si>
    <t>Sp_25_90_12 : Ceremonial Spaces</t>
  </si>
  <si>
    <t>Sp_25_90_14 : Chancels</t>
  </si>
  <si>
    <t>Sp_25_90_15 : Chapels</t>
  </si>
  <si>
    <t>Sp_25_90_16 : Choir Lofts</t>
  </si>
  <si>
    <t>Sp_25_90_17 : Choirs</t>
  </si>
  <si>
    <t>Sp_25_90_52 : Meditation Rooms</t>
  </si>
  <si>
    <t>Sp_25_90_53 : Menâ€™s Prayer Rooms</t>
  </si>
  <si>
    <t>Sp_25_90_54 : Mihrabs</t>
  </si>
  <si>
    <t>Sp_25_90_55 : Multidenominational Chapels</t>
  </si>
  <si>
    <t>Sp_25_90_56 : Naves</t>
  </si>
  <si>
    <t>Sp_25_90_66 : Procession Spaces</t>
  </si>
  <si>
    <t>Sp_25_90_68 : Pulpits</t>
  </si>
  <si>
    <t>Sp_25_90_72 : Reflection Spaces</t>
  </si>
  <si>
    <t>Sp_25_90_75 : Sacramental Spaces</t>
  </si>
  <si>
    <t>Sp_25_90_77 : Side Chapels</t>
  </si>
  <si>
    <t>Sp_25_90_87 : Tabernacles</t>
  </si>
  <si>
    <t>Sp_25_90_90 : Transepts</t>
  </si>
  <si>
    <t>Sp_25_90_97 : Womenâ€™s Prayer Rooms</t>
  </si>
  <si>
    <t>Sp_25_95 : Worship Ancillary Spaces</t>
  </si>
  <si>
    <t>Sp_25_95_07 : Belfries</t>
  </si>
  <si>
    <t>Sp_25_95_08 : Bell Ringing Spaces</t>
  </si>
  <si>
    <t>Sp_25_95_12 : Chapter Houses</t>
  </si>
  <si>
    <t>Sp_25_95_13 : Circumcision Rooms</t>
  </si>
  <si>
    <t>Sp_25_95_14 : Cloisters</t>
  </si>
  <si>
    <t>Sp_25_95_15 : Confessionals</t>
  </si>
  <si>
    <t>Sp_25_95_18 : Crypts</t>
  </si>
  <si>
    <t>Sp_25_95_33 : Galleries</t>
  </si>
  <si>
    <t>Sp_25_95_50 : Marriage Sanctuaries</t>
  </si>
  <si>
    <t>Sp_25_95_75 : Sanctuaries</t>
  </si>
  <si>
    <t>Sp_25_95_90 : Treasuries</t>
  </si>
  <si>
    <t>Sp_25_95_94 : Vestries</t>
  </si>
  <si>
    <t>Sp_30 : Industrial Spaces</t>
  </si>
  <si>
    <t>Sp_30_10 : Mineral Extraction Spaces</t>
  </si>
  <si>
    <t>Sp_30_10_28 : Explosives Store Rooms</t>
  </si>
  <si>
    <t>Sp_30_10_52 : Mineral Storage Spaces</t>
  </si>
  <si>
    <t>Sp_30_10_57 : Offshore Oil And Gas Drilling Areas</t>
  </si>
  <si>
    <t>Sp_30_10_58 : Oil And Gas Storage Spaces</t>
  </si>
  <si>
    <t>Sp_30_10_59 : Onshore Oil And Gas Drilling Areas</t>
  </si>
  <si>
    <t>Sp_30_10_60 : Opencast Mines</t>
  </si>
  <si>
    <t>Sp_30_10_69 : Quarries</t>
  </si>
  <si>
    <t>Sp_30_10_85 : Surface Mining Areas</t>
  </si>
  <si>
    <t>Sp_30_10_91 : Underground Mine Chambers</t>
  </si>
  <si>
    <t>Sp_30_10_92 : Underground Mine Hoist Control Rooms</t>
  </si>
  <si>
    <t>Sp_30_10_93 : Underground Mine Shafts</t>
  </si>
  <si>
    <t>Sp_30_10_94 : Underground Mine Tunnels</t>
  </si>
  <si>
    <t>Sp_30_20 : Agricultural Spaces</t>
  </si>
  <si>
    <t>Sp_30_20_11 : Cages</t>
  </si>
  <si>
    <t>Sp_30_20_12 : Cattle Byres</t>
  </si>
  <si>
    <t>Sp_30_20_18 : Crofts</t>
  </si>
  <si>
    <t>Sp_30_20_24 : Dungsteads</t>
  </si>
  <si>
    <t>Sp_30_20_25 : Farm Effluent Tanks</t>
  </si>
  <si>
    <t>Sp_30_20_26 : Farm Shops</t>
  </si>
  <si>
    <t>Sp_30_20_27 : Feed Stores</t>
  </si>
  <si>
    <t>Sp_30_20_28 : Fields</t>
  </si>
  <si>
    <t>Sp_30_20_29 : Fish Cultivation Aquaria</t>
  </si>
  <si>
    <t>Sp_30_20_30 : Fisheries</t>
  </si>
  <si>
    <t>Sp_30_20_31 : Forests</t>
  </si>
  <si>
    <t>Sp_30_20_34 : Glasshouse Spaces</t>
  </si>
  <si>
    <t>Sp_30_20_35 : Grain Hoppers</t>
  </si>
  <si>
    <t>Sp_30_20_36 : Grain Stores</t>
  </si>
  <si>
    <t>Sp_30_20_39 : Hothouse Spaces</t>
  </si>
  <si>
    <t>Sp_30_20_47 : Livestock Ranges</t>
  </si>
  <si>
    <t>Sp_30_20_52 : Milking Parlours</t>
  </si>
  <si>
    <t>Sp_30_20_55 : Mushroom Cultivation Spaces</t>
  </si>
  <si>
    <t>Sp_30_20_60 : Paddocks</t>
  </si>
  <si>
    <t>Sp_30_20_62 : Pens</t>
  </si>
  <si>
    <t>Sp_30_20_64 : Plant Nurseries</t>
  </si>
  <si>
    <t>Sp_30_20_65 : Plant Nursery Spaces</t>
  </si>
  <si>
    <t>Sp_30_20_66 : Poultry Batteries</t>
  </si>
  <si>
    <t>Sp_30_20_77 : Shearing Spaces</t>
  </si>
  <si>
    <t>Sp_30_20_78 : Sheep Dips</t>
  </si>
  <si>
    <t>Sp_30_20_80 : Slurry Tanks</t>
  </si>
  <si>
    <t>Sp_30_20_83 : Stables</t>
  </si>
  <si>
    <t>Sp_30_20_84 : Stalls</t>
  </si>
  <si>
    <t>Sp_30_20_85 : Sties</t>
  </si>
  <si>
    <t>Sp_30_20_99 : Yards</t>
  </si>
  <si>
    <t>Sp_30_30 : Mineral Processing Spaces</t>
  </si>
  <si>
    <t>Sp_30_30_58 : Ore Processing Spaces</t>
  </si>
  <si>
    <t>Sp_30_30_59 : Oil And Gas Processing Spaces</t>
  </si>
  <si>
    <t>Sp_30_40 : Agricultural Processing Spaces</t>
  </si>
  <si>
    <t>Sp_30_40_06 : Baking Rooms</t>
  </si>
  <si>
    <t>Sp_30_40_07 : Bottling Rooms</t>
  </si>
  <si>
    <t>Sp_30_40_09 : Brewing Rooms</t>
  </si>
  <si>
    <t>Sp_30_40_10 : Butter-Making Rooms</t>
  </si>
  <si>
    <t>Sp_30_40_11 : Canning Rooms</t>
  </si>
  <si>
    <t>Sp_30_40_12 : Carcase Cold Rooms</t>
  </si>
  <si>
    <t>Sp_30_40_13 : Carcase Processing Rooms</t>
  </si>
  <si>
    <t>Sp_30_40_18 : Cheese Maturation Rooms</t>
  </si>
  <si>
    <t>Sp_30_40_22 : Distillery Spaces</t>
  </si>
  <si>
    <t>Sp_30_40_29 : Factory Shops</t>
  </si>
  <si>
    <t>Sp_30_40_30 : Fish Processing Rooms</t>
  </si>
  <si>
    <t>Sp_30_40_31 : Fish Smoking Rooms</t>
  </si>
  <si>
    <t>Sp_30_40_32 : Fresh Fruit Packing Rooms</t>
  </si>
  <si>
    <t>Sp_30_40_33 : Fresh Vegetable Packing Rooms</t>
  </si>
  <si>
    <t>Sp_30_40_44 : Juicing Rooms</t>
  </si>
  <si>
    <t>Sp_30_40_46 : Leather Tanning Rooms</t>
  </si>
  <si>
    <t>Sp_30_40_52 : Meat Smoking Rooms</t>
  </si>
  <si>
    <t>Sp_30_40_53 : Micro-Brewing Rooms</t>
  </si>
  <si>
    <t>Sp_30_40_54 : Milk Processing Rooms</t>
  </si>
  <si>
    <t>Sp_30_40_65 : Poultry Processing Rooms</t>
  </si>
  <si>
    <t>Sp_30_40_75 : Sawing Rooms</t>
  </si>
  <si>
    <t>Sp_30_40_80 : Slaughter Rooms</t>
  </si>
  <si>
    <t>Sp_30_40_88 : Threshing Rooms</t>
  </si>
  <si>
    <t>Sp_30_40_90 : Tobacco Drying Rooms</t>
  </si>
  <si>
    <t>Sp_30_40_96 : Winery Spaces</t>
  </si>
  <si>
    <t>Sp_30_40_98 : Wool Sorting Rooms</t>
  </si>
  <si>
    <t>Sp_30_50 : Manufacturing Spaces</t>
  </si>
  <si>
    <t>Sp_30_50_06 : Batching Spaces</t>
  </si>
  <si>
    <t>Sp_30_50_08 : Brick Firing Kilns</t>
  </si>
  <si>
    <t>Sp_30_50_11 : Ceramic Firing Ovens</t>
  </si>
  <si>
    <t>Sp_30_50_27 : Electronics Clean Rooms</t>
  </si>
  <si>
    <t>Sp_30_50_29 : Factory Shops</t>
  </si>
  <si>
    <t>Sp_30_50_30 : Finished Vehicle Storage Spaces</t>
  </si>
  <si>
    <t>Sp_30_50_53 : Mixing Bins</t>
  </si>
  <si>
    <t>Sp_30_50_60 : Packaging Lines</t>
  </si>
  <si>
    <t>Sp_30_50_62 : Pharmaceuticals Clean Rooms</t>
  </si>
  <si>
    <t>Sp_30_50_64 : Printing Spaces</t>
  </si>
  <si>
    <t>Sp_30_50_66 : Production Service And Repair Spaces</t>
  </si>
  <si>
    <t>Sp_30_50_69 : Quality Control Spaces</t>
  </si>
  <si>
    <t>Sp_30_50_70 : Raw Materials Storage Silos</t>
  </si>
  <si>
    <t>Sp_30_50_71 : Raw Materials Storage Spaces</t>
  </si>
  <si>
    <t>Sp_30_50_72 : Raw Materials Storage Tanks</t>
  </si>
  <si>
    <t>Sp_30_50_77 : Sheltered Workshops</t>
  </si>
  <si>
    <t>Sp_30_50_80 : Spray Booths</t>
  </si>
  <si>
    <t>Sp_30_50_90 : Vehicle Finishing Spaces</t>
  </si>
  <si>
    <t>Sp_30_50_91 : Waste Gas Storage Spaces</t>
  </si>
  <si>
    <t>Sp_30_50_92 : Waste Gas Treatment Spaces</t>
  </si>
  <si>
    <t>Sp_30_50_93 : Waste Liquids Storage Spaces</t>
  </si>
  <si>
    <t>Sp_30_50_94 : Waste Liquids Treatment Spaces</t>
  </si>
  <si>
    <t>Sp_30_50_95 : Waste Solids Storage Spaces</t>
  </si>
  <si>
    <t>Sp_30_50_96 : Waste Solids Treatment Spaces</t>
  </si>
  <si>
    <t>Sp_30_50_97 : Waste Water Treatment Spaces</t>
  </si>
  <si>
    <t>Sp_30_50_98 : Workbench Spaces</t>
  </si>
  <si>
    <t>Sp_30_60 : Cleaning And Maintenance Spaces</t>
  </si>
  <si>
    <t>Sp_30_60_15 : Commercial Laundries</t>
  </si>
  <si>
    <t>Sp_30_60_23 : Domestic Laundries</t>
  </si>
  <si>
    <t>Sp_30_60_25 : Drying And Airing Rooms</t>
  </si>
  <si>
    <t>Sp_30_60_46 : Laundrettes</t>
  </si>
  <si>
    <t>Sp_30_90 : Warehousing And Distribution Spaces</t>
  </si>
  <si>
    <t>Sp_30_90_10 : Builderâ€™s Yards</t>
  </si>
  <si>
    <t>Sp_30_90_29 : Factory Seconds Outlets</t>
  </si>
  <si>
    <t>Sp_30_90_48 : Loading Docks</t>
  </si>
  <si>
    <t>Sp_30_90_50 : Maintenance Depots</t>
  </si>
  <si>
    <t>Sp_30_90_65 : Road Salt Stores</t>
  </si>
  <si>
    <t>Sp_30_90_80 : Sorting And Distribution Spaces</t>
  </si>
  <si>
    <t>Sp_30_90_96 : Warehouse Spaces</t>
  </si>
  <si>
    <t>Sp_30_95 : Storage Spaces</t>
  </si>
  <si>
    <t>Sp_30_95_04 : Attics</t>
  </si>
  <si>
    <t>Sp_30_95_12 : Cellars</t>
  </si>
  <si>
    <t>Sp_30_95_14 : Cloak Rooms</t>
  </si>
  <si>
    <t>Sp_30_95_15 : Cold Store Rooms</t>
  </si>
  <si>
    <t>Sp_30_95_33 : Goods Delivery Bays</t>
  </si>
  <si>
    <t>Sp_30_95_34 : Goods Stores</t>
  </si>
  <si>
    <t>Sp_30_95_35 : Goods Warehouses</t>
  </si>
  <si>
    <t>Sp_30_95_36 : Hazardous Waste Storage Spaces</t>
  </si>
  <si>
    <t>Sp_30_95_47 : Left Luggage Rooms</t>
  </si>
  <si>
    <t>Sp_30_95_59 : Outdoor Storage Spaces</t>
  </si>
  <si>
    <t>Sp_30_95_77 : Secure Store Rooms</t>
  </si>
  <si>
    <t>Sp_30_95_80 : Small Shed Spaces</t>
  </si>
  <si>
    <t>Sp_30_95_85 : Stock Rooms</t>
  </si>
  <si>
    <t>Sp_30_95_86 : Storerooms</t>
  </si>
  <si>
    <t>Sp_30_95_94 : Vaults</t>
  </si>
  <si>
    <t>Sp_30_95_96 : Waste Storage Spaces</t>
  </si>
  <si>
    <t>Sp_35 : Medical, Health, Welfare And Sanitary Spaces</t>
  </si>
  <si>
    <t>Sp_35_10 : Medical Spaces</t>
  </si>
  <si>
    <t>Sp_35_10_01 : Accident And Emergency Waiting Rooms</t>
  </si>
  <si>
    <t>Sp_35_10_08 : Birthing Rooms</t>
  </si>
  <si>
    <t>Sp_35_10_10 : Burns Units</t>
  </si>
  <si>
    <t>Sp_35_10_12 : Childrenâ€™s Wards</t>
  </si>
  <si>
    <t>Sp_35_10_15 : Consulting Rooms</t>
  </si>
  <si>
    <t>Sp_35_10_18 : Ct And Other Scanning Rooms</t>
  </si>
  <si>
    <t>Sp_35_10_22 : Dental Surgeries</t>
  </si>
  <si>
    <t>Sp_35_10_23 : Dissection Rooms</t>
  </si>
  <si>
    <t>Sp_35_10_24 : Doctors Consulting Rooms</t>
  </si>
  <si>
    <t>Sp_35_10_30 : Field Surgeries</t>
  </si>
  <si>
    <t>Sp_35_10_36 : Hearing Test Rooms</t>
  </si>
  <si>
    <t>Sp_35_10_37 : Hospital Laundries</t>
  </si>
  <si>
    <t>Sp_35_10_38 : Hospital Records Stores</t>
  </si>
  <si>
    <t>Sp_35_10_42 : Intensive Care Wards</t>
  </si>
  <si>
    <t>Sp_35_10_43 : Isolation Units</t>
  </si>
  <si>
    <t>Sp_35_10_50 : Maternity Wards</t>
  </si>
  <si>
    <t>Sp_35_10_57 : Nursing Clinics</t>
  </si>
  <si>
    <t>Sp_35_10_58 : Occupational Therapy Rooms</t>
  </si>
  <si>
    <t>Sp_35_10_59 : Operating Theatres</t>
  </si>
  <si>
    <t>Sp_35_10_64 : Pharmaceutical Dispensaries</t>
  </si>
  <si>
    <t>Sp_35_10_65 : Pharmacies</t>
  </si>
  <si>
    <t>Sp_35_10_66 : Physiotherapy Rooms</t>
  </si>
  <si>
    <t>Sp_35_10_68 : Prosthetics Rehabilitation Rooms</t>
  </si>
  <si>
    <t>Sp_35_10_70 : Radiography Rooms</t>
  </si>
  <si>
    <t>Sp_35_10_71 : Radiotherapy Rooms</t>
  </si>
  <si>
    <t>Sp_35_10_72 : Receptionist Areas</t>
  </si>
  <si>
    <t>Sp_35_10_73 : Recovery Wards</t>
  </si>
  <si>
    <t>Sp_35_10_74 : Rehabilitation Rooms</t>
  </si>
  <si>
    <t>Sp_35_10_76 : Screening Laboratories</t>
  </si>
  <si>
    <t>Sp_35_30 : Health Spaces</t>
  </si>
  <si>
    <t>Sp_35_30_08 : Blood Donation Rooms</t>
  </si>
  <si>
    <t>Sp_35_30_22 : Dental Surgeries</t>
  </si>
  <si>
    <t>Sp_35_30_23 : Doctors Consulting Rooms</t>
  </si>
  <si>
    <t>Sp_35_30_30 : First Aid Posts</t>
  </si>
  <si>
    <t>Sp_35_30_37 : Health Waiting Rooms</t>
  </si>
  <si>
    <t>Sp_35_30_52 : Minor Operating Theatres</t>
  </si>
  <si>
    <t>Sp_35_30_57 : Nursing Clinics</t>
  </si>
  <si>
    <t>Sp_35_30_63 : Pharmaceutical Dispensaries</t>
  </si>
  <si>
    <t>Sp_35_30_64 : Physiotherapy Rooms</t>
  </si>
  <si>
    <t>Sp_35_30_67 : Prosthetics Rehabilitation Rooms</t>
  </si>
  <si>
    <t>Sp_35_30_71 : Receptionist Areas</t>
  </si>
  <si>
    <t>Sp_35_30_72 : Records Stores</t>
  </si>
  <si>
    <t>Sp_35_30_76 : Screening Laboratories</t>
  </si>
  <si>
    <t>Sp_35_30_78 : Sick Bays</t>
  </si>
  <si>
    <t>Sp_35_30_87 : Tattoo Parlours</t>
  </si>
  <si>
    <t>Sp_35_50 : Welfare Spaces</t>
  </si>
  <si>
    <t>Sp_35_50_15 : Convalescence Decks</t>
  </si>
  <si>
    <t>Sp_35_50_16 : Convalescence Rooms</t>
  </si>
  <si>
    <t>Sp_35_50_17 : CrÃ¨Ches</t>
  </si>
  <si>
    <t>Sp_35_50_28 : Exercise Rooms</t>
  </si>
  <si>
    <t>Sp_35_50_36 : Homeless Dormitories</t>
  </si>
  <si>
    <t>Sp_35_50_37 : Homeless Refectories</t>
  </si>
  <si>
    <t>Sp_35_50_38 : Hospice Bedrooms</t>
  </si>
  <si>
    <t>Sp_35_50_55 : Needle Use Rooms</t>
  </si>
  <si>
    <t>Sp_35_50_56 : Nurseries</t>
  </si>
  <si>
    <t>Sp_35_50_57 : Nursing Home Bedrooms</t>
  </si>
  <si>
    <t>Sp_35_50_75 : Sanatoria Wards</t>
  </si>
  <si>
    <t>Sp_35_50_80 : Soup Kitchens</t>
  </si>
  <si>
    <t>Sp_35_50_85 : Suicide-Watch Rooms</t>
  </si>
  <si>
    <t>Sp_35_50_97 : Welfare Interview Rooms</t>
  </si>
  <si>
    <t>Sp_35_70 : Funerary Spaces</t>
  </si>
  <si>
    <t>Sp_35_70_12 : Cemeteries</t>
  </si>
  <si>
    <t>Sp_35_70_13 : Chapels Of Rest</t>
  </si>
  <si>
    <t>Sp_35_70_15 : Columbaria</t>
  </si>
  <si>
    <t>Sp_35_70_18 : Crematorium Oven Rooms</t>
  </si>
  <si>
    <t>Sp_35_70_29 : Field Mortuaries</t>
  </si>
  <si>
    <t>Sp_35_70_31 : Funeral Parlours</t>
  </si>
  <si>
    <t>Sp_35_70_32 : Funeral Vaults</t>
  </si>
  <si>
    <t>Sp_35_70_33 : Gardens Of Remembrance</t>
  </si>
  <si>
    <t>Sp_35_70_50 : Mausoleums</t>
  </si>
  <si>
    <t>Sp_35_70_54 : Morgues</t>
  </si>
  <si>
    <t>Sp_35_70_55 : Mortuaries</t>
  </si>
  <si>
    <t>Sp_35_70_78 : Shrines</t>
  </si>
  <si>
    <t>Sp_35_70_90 : Tombs</t>
  </si>
  <si>
    <t>Sp_35_80 : Sanitary Spaces</t>
  </si>
  <si>
    <t>Sp_35_80_01 : Accessible Changing Rooms</t>
  </si>
  <si>
    <t>Sp_35_80_02 : Accessible Public Bathrooms</t>
  </si>
  <si>
    <t>Sp_35_80_03 : Accessible Public Showers</t>
  </si>
  <si>
    <t>Sp_35_80_04 : Accessible Public Toilets</t>
  </si>
  <si>
    <t>Sp_35_80_06 : Baby Changing Rooms</t>
  </si>
  <si>
    <t>Sp_35_80_50 : Menâ€™s Changing Rooms</t>
  </si>
  <si>
    <t>Sp_35_80_51 : Menâ€™s Public Bathrooms</t>
  </si>
  <si>
    <t>Sp_35_80_52 : Menâ€™s Public Showers</t>
  </si>
  <si>
    <t>Sp_35_80_53 : Menâ€™s Public Toilets (e.g. Toilet Pods)</t>
  </si>
  <si>
    <t>Sp_35_80_59 : Open Shower Areas</t>
  </si>
  <si>
    <t>Sp_35_80_64 : Private Bathrooms (e.g. Bathroom Pods)</t>
  </si>
  <si>
    <t>Sp_35_80_65 : Private Showers</t>
  </si>
  <si>
    <t>Sp_35_80_66 : Private Toilets</t>
  </si>
  <si>
    <t>Sp_35_80_80 : Smoking Spaces</t>
  </si>
  <si>
    <t>Sp_35_80_91 : Unisex Changing Rooms</t>
  </si>
  <si>
    <t>Sp_35_80_92 : Unisex Public Bathrooms</t>
  </si>
  <si>
    <t>Sp_35_80_93 : Unisex Public Showers</t>
  </si>
  <si>
    <t>Sp_35_80_94 : Unisex Public Toilets</t>
  </si>
  <si>
    <t>Sp_35_80_95 : Urinals</t>
  </si>
  <si>
    <t>Sp_35_80_96 : Womenâ€™s Changing Rooms</t>
  </si>
  <si>
    <t>Sp_35_80_97 : Womenâ€™s Public Bathrooms</t>
  </si>
  <si>
    <t>Sp_35_80_98 : Womenâ€™s Public Showers</t>
  </si>
  <si>
    <t>Sp_35_80_99 : Womenâ€™s Public Toilets</t>
  </si>
  <si>
    <t>Sp_35_90 : Animal Medical, Health, Welfare, Funerary And Sanitary Spaces</t>
  </si>
  <si>
    <t>Sp_35_90_02 : Animal Clinics</t>
  </si>
  <si>
    <t>Sp_35_90_03 : Animal Clipping And Pedicuring Boutiques</t>
  </si>
  <si>
    <t>Sp_35_90_04 : Animal Dispensaries</t>
  </si>
  <si>
    <t>Sp_35_90_05 : Animal Exercise Yards</t>
  </si>
  <si>
    <t>Sp_35_90_06 : Animal Funerary Spaces</t>
  </si>
  <si>
    <t>Sp_35_90_07 : Animal Operating Theatres</t>
  </si>
  <si>
    <t>Sp_35_90_08 : Animal Quarantine Spaces</t>
  </si>
  <si>
    <t>Sp_35_90_09 : Animal Recovery Wards</t>
  </si>
  <si>
    <t>Sp_35_90_37 : Hippotherapy Pools</t>
  </si>
  <si>
    <t>Sp_35_90_90 : Welfare Aquaria</t>
  </si>
  <si>
    <t>Sp_35_90_92 : Welfare Aviaries</t>
  </si>
  <si>
    <t>Sp_35_90_93 : Welfare Cages</t>
  </si>
  <si>
    <t>Sp_35_90_95 : Welfare Kennels</t>
  </si>
  <si>
    <t>Sp_35_90_97 : Welfare Stables</t>
  </si>
  <si>
    <t>Sp_35_90_98 : Welfare Stalls</t>
  </si>
  <si>
    <t>Sp_35_90_99 : Welfare Sties</t>
  </si>
  <si>
    <t>Sp_40 : Recreational Spaces</t>
  </si>
  <si>
    <t>Sp_40_05 : Amusement Spaces</t>
  </si>
  <si>
    <t>Sp_40_05_01 : Adventure Playgrounds</t>
  </si>
  <si>
    <t>Sp_40_05_03 : Amusement Arcades</t>
  </si>
  <si>
    <t>Sp_40_05_08 : Bookmakerâ€™s Halls</t>
  </si>
  <si>
    <t>Sp_40_05_11 : Camping Sites</t>
  </si>
  <si>
    <t>Sp_40_05_12 : Caravan Sites</t>
  </si>
  <si>
    <t>Sp_40_05_13 : Casino Floors</t>
  </si>
  <si>
    <t>Sp_40_05_23 : Dodgem Cars Arenas</t>
  </si>
  <si>
    <t>Sp_40_05_42 : Indoor Rides</t>
  </si>
  <si>
    <t>Sp_40_05_43 : Interpretation Spaces</t>
  </si>
  <si>
    <t>Sp_40_05_58 : Observation Decks</t>
  </si>
  <si>
    <t>Sp_40_05_59 : Outdoor Activity Areas</t>
  </si>
  <si>
    <t>Sp_40_05_60 : Outdoor Rides</t>
  </si>
  <si>
    <t>Sp_40_05_62 : Permanent Fair Grounds</t>
  </si>
  <si>
    <t>Sp_40_05_63 : Play Spaces</t>
  </si>
  <si>
    <t>Sp_40_05_64 : Playgrounds</t>
  </si>
  <si>
    <t>Sp_40_05_65 : Pleasure Gardens</t>
  </si>
  <si>
    <t>Sp_40_05_67 : Public Gardens</t>
  </si>
  <si>
    <t>Sp_40_05_68 : Public Parks</t>
  </si>
  <si>
    <t>Sp_40_05_88 : Temporary Fair Grounds</t>
  </si>
  <si>
    <t>Sp_40_05_89 : Theme Parks</t>
  </si>
  <si>
    <t>Sp_40_05_90 : Tourist Information Offices</t>
  </si>
  <si>
    <t>Sp_40_05_99 : Zen Gardens</t>
  </si>
  <si>
    <t>Sp_40_20 : Dining Spaces</t>
  </si>
  <si>
    <t>Sp_40_20_05 : Banqueting Rooms</t>
  </si>
  <si>
    <t>Sp_40_20_06 : Bars</t>
  </si>
  <si>
    <t>Sp_40_20_07 : Beer Cellars</t>
  </si>
  <si>
    <t>Sp_40_20_08 : Beer Gardens</t>
  </si>
  <si>
    <t>Sp_40_20_09 : Beverage Stations</t>
  </si>
  <si>
    <t>Sp_40_20_10 : Buffet Bars</t>
  </si>
  <si>
    <t>Sp_40_20_11 : Canteens</t>
  </si>
  <si>
    <t>Sp_40_20_14 : Cocktail Lounges</t>
  </si>
  <si>
    <t>Sp_40_20_15 : Cold Rooms</t>
  </si>
  <si>
    <t>Sp_40_20_16 : Cook/ Chill Spaces</t>
  </si>
  <si>
    <t>Sp_40_20_19 : Customer Queuing Spaces</t>
  </si>
  <si>
    <t>Sp_40_20_20 : Customer Waiting Areas</t>
  </si>
  <si>
    <t>Sp_40_20_27 : Enclosed Dining Areas</t>
  </si>
  <si>
    <t>Sp_40_20_28 : Food Courts</t>
  </si>
  <si>
    <t>Sp_40_20_32 : Footpath Dining Areas</t>
  </si>
  <si>
    <t>Sp_40_20_33 : Function Rooms</t>
  </si>
  <si>
    <t>Sp_40_20_45 : Kitchens</t>
  </si>
  <si>
    <t>Sp_40_20_46 : Larders</t>
  </si>
  <si>
    <t>Sp_40_20_52 : Messes</t>
  </si>
  <si>
    <t>Sp_40_20_58 : Open-Plan Dining Areas</t>
  </si>
  <si>
    <t>Sp_40_20_59 : Outdoor Dining Areas</t>
  </si>
  <si>
    <t>Sp_40_20_60 : Pantries</t>
  </si>
  <si>
    <t>Sp_40_20_72 : Refectories</t>
  </si>
  <si>
    <t>Sp_40_20_75 : Salad Bars</t>
  </si>
  <si>
    <t>Sp_40_20_77 : Serveries</t>
  </si>
  <si>
    <t>Sp_40_20_87 : Tap Rooms</t>
  </si>
  <si>
    <t>Sp_40_20_90 : Tray Return Spaces</t>
  </si>
  <si>
    <t>Sp_40_20_96 : Waste Food Handling Spaces</t>
  </si>
  <si>
    <t>Sp_40_20_98 : Wine Cellars</t>
  </si>
  <si>
    <t>Sp_40_35 : Historic Recreational Spaces</t>
  </si>
  <si>
    <t>Sp_40_35_04 : Anglo-Saxon Ruins</t>
  </si>
  <si>
    <t>Sp_40_35_06 : Battle Sites</t>
  </si>
  <si>
    <t>Sp_40_35_37 : Historic Earthworks</t>
  </si>
  <si>
    <t>Sp_40_35_41 : Indoor Historic Spaces</t>
  </si>
  <si>
    <t>Sp_40_35_42 : Industrial Ruins</t>
  </si>
  <si>
    <t>Sp_40_35_51 : Medieval Ruins</t>
  </si>
  <si>
    <t>Sp_40_35_57 : Norman Ruins</t>
  </si>
  <si>
    <t>Sp_40_35_66 : Prehistoric Ruins</t>
  </si>
  <si>
    <t>Sp_40_35_72 : Roman Ruins</t>
  </si>
  <si>
    <t>Sp_40_35_95 : Viking Ruins</t>
  </si>
  <si>
    <t>Sp_40_60 : Performing Arts Performance Spaces</t>
  </si>
  <si>
    <t>Sp_40_60_06 : Bandstands</t>
  </si>
  <si>
    <t>Sp_40_60_11 : Cat Walks</t>
  </si>
  <si>
    <t>Sp_40_60_13 : Circus Rings</t>
  </si>
  <si>
    <t>Sp_40_60_21 : Dance Floors</t>
  </si>
  <si>
    <t>Sp_40_60_30 : Film Studios</t>
  </si>
  <si>
    <t>Sp_40_60_31 : Fixed Stages</t>
  </si>
  <si>
    <t>Sp_40_60_52 : Mobile Stages</t>
  </si>
  <si>
    <t>Sp_40_60_53 : Motion Picture Screen Spaces</t>
  </si>
  <si>
    <t>Sp_40_60_55 : Music Recording Studios</t>
  </si>
  <si>
    <t>Sp_40_60_58 : Orchestra Pits</t>
  </si>
  <si>
    <t>Sp_40_60_59 : Outdoor Theatre Spaces</t>
  </si>
  <si>
    <t>Sp_40_60_62 : Performance Spaces</t>
  </si>
  <si>
    <t>Sp_40_60_80 : Sound Shells</t>
  </si>
  <si>
    <t>Sp_40_60_81 : Sound Stages</t>
  </si>
  <si>
    <t>Sp_40_60_88 : Temporary Stages</t>
  </si>
  <si>
    <t>Sp_40_65 : Performing Arts Ancillary Spaces</t>
  </si>
  <si>
    <t>Sp_40_65_02 : Amphitheatres</t>
  </si>
  <si>
    <t>Sp_40_65_04 : Audience Lobbies</t>
  </si>
  <si>
    <t>Sp_40_65_05 : Auditoria</t>
  </si>
  <si>
    <t>Sp_40_65_06 : Backstage Spaces</t>
  </si>
  <si>
    <t>Sp_40_65_08 : Box Seating Spaces</t>
  </si>
  <si>
    <t>Sp_40_65_30 : Fly Towers</t>
  </si>
  <si>
    <t>Sp_40_65_31 : Foyers</t>
  </si>
  <si>
    <t>Sp_40_65_33 : Gallery Seating Spaces</t>
  </si>
  <si>
    <t>Sp_40_65_35 : Green Rooms</t>
  </si>
  <si>
    <t>Sp_40_65_47 : Lighting Control Booths</t>
  </si>
  <si>
    <t>Sp_40_65_55 : Music Recording Control Booths</t>
  </si>
  <si>
    <t>Sp_40_65_66 : Projection Booths</t>
  </si>
  <si>
    <t>Sp_40_65_72 : Rehearsal Rooms</t>
  </si>
  <si>
    <t>Sp_40_65_76 : Scenery Control Booths</t>
  </si>
  <si>
    <t>Sp_40_65_79 : Sound Control Booths</t>
  </si>
  <si>
    <t>Sp_40_65_80 : Sound Locks</t>
  </si>
  <si>
    <t>Sp_40_65_84 : Stage Wings</t>
  </si>
  <si>
    <t>Sp_40_65_85 : Stalls Seating Spaces</t>
  </si>
  <si>
    <t>Sp_40_65_88 : Temporary Seating Areas</t>
  </si>
  <si>
    <t>Sp_40_65_89 : Ticket Offices</t>
  </si>
  <si>
    <t>Sp_40_75 : Social Recreation Spaces</t>
  </si>
  <si>
    <t>Sp_40_75_14 : Club Rooms</t>
  </si>
  <si>
    <t>Sp_40_75_15 : Community Halls</t>
  </si>
  <si>
    <t>Sp_40_80 : Summer Olympic Sports Play Spaces (excl. Pool Sports)</t>
  </si>
  <si>
    <t>Sp_40_80_01 : Archery Ranges</t>
  </si>
  <si>
    <t>Sp_40_80_02 : Artistic Gymnastics Arenas</t>
  </si>
  <si>
    <t>Sp_40_80_04 : Athletics Fields</t>
  </si>
  <si>
    <t>Sp_40_80_05 : Athletics Tracks</t>
  </si>
  <si>
    <t>Sp_40_80_06 : Badminton Courts</t>
  </si>
  <si>
    <t>Sp_40_80_07 : Basketball Courts</t>
  </si>
  <si>
    <t>Sp_40_80_08 : Beach Volleyball Courts</t>
  </si>
  <si>
    <t>Sp_40_80_09 : Bmx Cycling Tracks</t>
  </si>
  <si>
    <t>Sp_40_80_10 : Boxing Rings</t>
  </si>
  <si>
    <t>Sp_40_80_11 : Canoe Slalom Courses</t>
  </si>
  <si>
    <t>Sp_40_80_12 : Canoe Sprint Courses</t>
  </si>
  <si>
    <t>Sp_40_80_26 : Equestrian Dressage Arenas</t>
  </si>
  <si>
    <t>Sp_40_80_27 : Equestrian Eventing Arenas</t>
  </si>
  <si>
    <t>Sp_40_80_28 : Equestrian Jumping Courses</t>
  </si>
  <si>
    <t>Sp_40_80_29 : Fencing Pistes</t>
  </si>
  <si>
    <t>Sp_40_80_31 : Football Pitches</t>
  </si>
  <si>
    <t>Sp_40_80_36 : Handball Courts</t>
  </si>
  <si>
    <t>Sp_40_80_38 : Hockey Pitches</t>
  </si>
  <si>
    <t>Sp_40_80_44 : Judo Competition Areas</t>
  </si>
  <si>
    <t>Sp_40_80_53 : Mountain Biking Trails</t>
  </si>
  <si>
    <t>Sp_40_80_71 : Rhythmic Gymnastics</t>
  </si>
  <si>
    <t>Sp_40_80_72 : Road Cycling Courses</t>
  </si>
  <si>
    <t>Sp_40_80_73 : Rowing Courses</t>
  </si>
  <si>
    <t>Sp_40_80_75 : Sailing Courses</t>
  </si>
  <si>
    <t>Sp_40_80_77 : Shooting Ranges</t>
  </si>
  <si>
    <t>Sp_40_80_87 : Table Tennis Spaces</t>
  </si>
  <si>
    <t>Sp_40_80_88 : Taekwondo Competition Areas</t>
  </si>
  <si>
    <t>Sp_40_80_89 : Tennis Courts</t>
  </si>
  <si>
    <t>Sp_40_80_90 : Track Cycling Tracks</t>
  </si>
  <si>
    <t>Sp_40_80_91 : Trampoline Gymnastics Spaces</t>
  </si>
  <si>
    <t>Sp_40_80_95 : Volleyball Courts</t>
  </si>
  <si>
    <t>Sp_40_80_97 : Weightlifting Spaces</t>
  </si>
  <si>
    <t>Sp_40_80_98 : Wrestling Rings</t>
  </si>
  <si>
    <t>Sp_40_81 : Winter Olympic Sports Play Spaces</t>
  </si>
  <si>
    <t>Sp_40_81_02 : Alpine Skiing Courses</t>
  </si>
  <si>
    <t>Sp_40_81_08 : Bobsled Courses</t>
  </si>
  <si>
    <t>Sp_40_81_19 : Cross-Country Skiing Courses</t>
  </si>
  <si>
    <t>Sp_40_81_20 : Curling Rinks</t>
  </si>
  <si>
    <t>Sp_40_81_30 : Figure Skating Rinks</t>
  </si>
  <si>
    <t>Sp_40_81_32 : Freestyle Skiing Courses</t>
  </si>
  <si>
    <t>Sp_40_81_40 : Ice Hockey Rinks</t>
  </si>
  <si>
    <t>Sp_40_81_49 : Luge Tracks</t>
  </si>
  <si>
    <t>Sp_40_81_76 : Short Track Speed Skating Tracks</t>
  </si>
  <si>
    <t>Sp_40_81_77 : Skeleton Courses</t>
  </si>
  <si>
    <t>Sp_40_81_78 : Ski Jumping Jumps</t>
  </si>
  <si>
    <t>Sp_40_81_79 : Ski Jumping Landing Areas</t>
  </si>
  <si>
    <t>Sp_40_81_80 : Snowboarding Courses</t>
  </si>
  <si>
    <t>Sp_40_81_83 : Speed Skating Courses</t>
  </si>
  <si>
    <t>Sp_40_82 : Non-Olympic Indoor Sports Play Spaces</t>
  </si>
  <si>
    <t>Sp_40_82_01 : Aerobics Spaces</t>
  </si>
  <si>
    <t>Sp_40_82_08 : Body Building Spaces</t>
  </si>
  <si>
    <t>Sp_40_82_12 : Circuit Training Courses</t>
  </si>
  <si>
    <t>Sp_40_82_14 : Climbing Wall Areas</t>
  </si>
  <si>
    <t>Sp_40_82_21 : Darts Throwing Spaces</t>
  </si>
  <si>
    <t>Sp_40_82_31 : Fives Courts</t>
  </si>
  <si>
    <t>Sp_40_82_50 : Martial Arts Spaces</t>
  </si>
  <si>
    <t>Sp_40_82_56 : Netball Courts</t>
  </si>
  <si>
    <t>Sp_40_82_72 : Rope Climbing Areas</t>
  </si>
  <si>
    <t>Sp_40_82_78 : Skittles Courts</t>
  </si>
  <si>
    <t>Sp_40_82_79 : Snooker Halls</t>
  </si>
  <si>
    <t>Sp_40_82_80 : Solaria</t>
  </si>
  <si>
    <t>Sp_40_82_83 : Squash Courts</t>
  </si>
  <si>
    <t>Sp_40_82_86 : Sumo Rings</t>
  </si>
  <si>
    <t>Sp_40_82_90 : Ten Pin Bowling Lanes</t>
  </si>
  <si>
    <t>Sp_40_82_97 : Weight Rooms</t>
  </si>
  <si>
    <t>Sp_40_82_98 : Workout Stations</t>
  </si>
  <si>
    <t>Sp_40_83 : Non-Olympic Outdoor Sports Play Spaces</t>
  </si>
  <si>
    <t>Sp_40_83_06 : Baseball Pitches</t>
  </si>
  <si>
    <t>Sp_40_83_08 : Bowling Greens</t>
  </si>
  <si>
    <t>Sp_40_83_11 : Car Racing Tracks</t>
  </si>
  <si>
    <t>Sp_40_83_17 : Cricket Pitches</t>
  </si>
  <si>
    <t>Sp_40_83_18 : Cross-Country Cycling Courses</t>
  </si>
  <si>
    <t>Sp_40_83_19 : Cross-Country Rallying Courses</t>
  </si>
  <si>
    <t>Sp_40_83_20 : Cross-Country Running Courses</t>
  </si>
  <si>
    <t>Sp_40_83_23 : Dog Racing Tracks</t>
  </si>
  <si>
    <t>Sp_40_83_30 : Fishing Courses</t>
  </si>
  <si>
    <t>Sp_40_83_31 : Five-A-Side Football Pitches</t>
  </si>
  <si>
    <t>Sp_40_83_33 : Gliding Runways</t>
  </si>
  <si>
    <t>Sp_40_83_34 : Golf Bunkers</t>
  </si>
  <si>
    <t>Sp_40_83_35 : Golf Driving Ranges</t>
  </si>
  <si>
    <t>Sp_40_83_36 : Golf Fairways</t>
  </si>
  <si>
    <t>Sp_40_83_37 : Golf Greens</t>
  </si>
  <si>
    <t>Sp_40_83_38 : Hang Gliding Launch Spaces</t>
  </si>
  <si>
    <t>Sp_40_83_39 : Horse Racing Tracks</t>
  </si>
  <si>
    <t>Sp_40_83_52 : Motor Boating Courses</t>
  </si>
  <si>
    <t>Sp_40_83_53 : Motorcycle Racing Tracks</t>
  </si>
  <si>
    <t>Sp_40_83_55 : Multi-Sports Courts</t>
  </si>
  <si>
    <t>Sp_40_83_60 : Parkour Courses</t>
  </si>
  <si>
    <t>Sp_40_83_64 : Polo Fields</t>
  </si>
  <si>
    <t>Sp_40_83_71 : Road Cycling Courses</t>
  </si>
  <si>
    <t>Sp_40_83_72 : Road Racing Courses</t>
  </si>
  <si>
    <t>Sp_40_83_73 : Road Running Courses</t>
  </si>
  <si>
    <t>Sp_40_83_74 : Rugby Pitches</t>
  </si>
  <si>
    <t>Sp_40_83_76 : Skateboarding Parks</t>
  </si>
  <si>
    <t>Sp_40_83_80 : Softball Pitches</t>
  </si>
  <si>
    <t>Sp_40_83_84 : Street Luge Courses</t>
  </si>
  <si>
    <t>Sp_40_83_90 : Toboggan Runs</t>
  </si>
  <si>
    <t>Sp_40_83_96 : Walking Trails</t>
  </si>
  <si>
    <t>Sp_40_83_97 : Water Skiing Courses</t>
  </si>
  <si>
    <t>Sp_40_84 : Sports Ancillary Spaces</t>
  </si>
  <si>
    <t>Sp_40_84_07 : Bleachers</t>
  </si>
  <si>
    <t>Sp_40_84_15 : Corporate Boxes</t>
  </si>
  <si>
    <t>Sp_40_84_25 : Dugouts</t>
  </si>
  <si>
    <t>Sp_40_84_65 : Press Boxes</t>
  </si>
  <si>
    <t>Sp_40_84_77 : Ski Lift Ways</t>
  </si>
  <si>
    <t>Sp_40_84_82 : Spectator Seating Areas</t>
  </si>
  <si>
    <t>Sp_40_84_83 : Spectator Standing Areas</t>
  </si>
  <si>
    <t>Sp_40_84_88 : Technical Areas</t>
  </si>
  <si>
    <t>Sp_40_84_89 : Temporary Seating Areas</t>
  </si>
  <si>
    <t>Sp_40_84_94 : Vip Spectator Seating Areas</t>
  </si>
  <si>
    <t>Sp_40_85 : Swimming Spaces</t>
  </si>
  <si>
    <t>Sp_40_85_22 : Diving Boards</t>
  </si>
  <si>
    <t>Sp_40_85_23 : Diving Pools (Olympic)</t>
  </si>
  <si>
    <t>Sp_40_85_42 : Informal Swimming Pools</t>
  </si>
  <si>
    <t>Sp_40_85_65 : Pool Plant Rooms</t>
  </si>
  <si>
    <t>Sp_40_85_71 : Recreational Pools</t>
  </si>
  <si>
    <t>Sp_40_85_82 : Splash Pools</t>
  </si>
  <si>
    <t>Sp_40_85_83 : Olympics Swimming Pools</t>
  </si>
  <si>
    <t>Sp_40_85_86 : Synchronised Swimming Pools (Olympic)</t>
  </si>
  <si>
    <t>Sp_40_85_88 : Therapy Pools</t>
  </si>
  <si>
    <t>Sp_40_85_92 : Underwater Observation Rooms</t>
  </si>
  <si>
    <t>Sp_40_85_93 : Wading Pools</t>
  </si>
  <si>
    <t>Sp_40_85_94 : Water Flumes And Tubes</t>
  </si>
  <si>
    <t>Sp_40_85_95 : Water Polo Pools (Olympic)</t>
  </si>
  <si>
    <t>Sp_40_85_96 : Water Slides</t>
  </si>
  <si>
    <t>Sp_40_85_97 : Wave Pools</t>
  </si>
  <si>
    <t>Sp_40_85_98 : Whirlpool/ Spa Pools</t>
  </si>
  <si>
    <t>Sp_45 : Residential Spaces</t>
  </si>
  <si>
    <t>Sp_45_10 : Long-Term Residential Spaces</t>
  </si>
  <si>
    <t>Sp_45_10_06 : Back Gardens</t>
  </si>
  <si>
    <t>Sp_45_10_07 : Bathrooms</t>
  </si>
  <si>
    <t>Sp_45_10_08 : Bed/ Studies</t>
  </si>
  <si>
    <t>Sp_45_10_09 : Bedrooms</t>
  </si>
  <si>
    <t>Sp_45_10_11 : Car Ports</t>
  </si>
  <si>
    <t>Sp_45_10_13 : Clothes Drying Spaces</t>
  </si>
  <si>
    <t>Sp_45_10_15 : Conservatories</t>
  </si>
  <si>
    <t>Sp_45_10_22 : Dining Rooms</t>
  </si>
  <si>
    <t>Sp_45_10_30 : Front Gardens</t>
  </si>
  <si>
    <t>Sp_45_10_33 : Garages</t>
  </si>
  <si>
    <t>Sp_45_10_44 : Kitchen/ Dining Rooms</t>
  </si>
  <si>
    <t>Sp_45_10_45 : Kitchens</t>
  </si>
  <si>
    <t>Sp_45_10_46 : Laundries</t>
  </si>
  <si>
    <t>Sp_45_10_48 : Libraries</t>
  </si>
  <si>
    <t>Sp_45_10_49 : Living Rooms</t>
  </si>
  <si>
    <t>Sp_45_10_75 : Safe Rooms</t>
  </si>
  <si>
    <t>Sp_45_10_77 : Showers</t>
  </si>
  <si>
    <t>Sp_45_10_85 : Store Rooms</t>
  </si>
  <si>
    <t>Sp_45_10_87 : Studies</t>
  </si>
  <si>
    <t>Sp_45_10_90 : Toilets</t>
  </si>
  <si>
    <t>Sp_45_10_93 : Utility Rooms</t>
  </si>
  <si>
    <t>Sp_45_10_94 : Verandas</t>
  </si>
  <si>
    <t>Sp_45_10_96 : Walk-In Wardrobes</t>
  </si>
  <si>
    <t>Sp_45_10_97 : Wine Cellars</t>
  </si>
  <si>
    <t>Sp_45_50 : Short-Term Residential Spaces</t>
  </si>
  <si>
    <t>Sp_45_50_15 : Communal Bars</t>
  </si>
  <si>
    <t>Sp_45_50_16 : Communal Bathrooms</t>
  </si>
  <si>
    <t>Sp_45_50_17 : Communal Dining Rooms</t>
  </si>
  <si>
    <t>Sp_45_50_18 : Communal Living Rooms</t>
  </si>
  <si>
    <t>Sp_45_50_19 : Communal Studies/ Offices</t>
  </si>
  <si>
    <t>Sp_45_50_20 : Concierge Offices</t>
  </si>
  <si>
    <t>Sp_45_50_23 : Dormitories</t>
  </si>
  <si>
    <t>Sp_45_50_24 : Drop-Off And Collection Areas</t>
  </si>
  <si>
    <t>Sp_45_50_37 : Hotel Lobbies</t>
  </si>
  <si>
    <t>Sp_45_50_38 : Hotel Rooms</t>
  </si>
  <si>
    <t>Sp_45_50_39 : Hotel Waiting Areas</t>
  </si>
  <si>
    <t>Sp_45_50_47 : Left Luggage Stores</t>
  </si>
  <si>
    <t>Sp_45_50_62 : Private Bathrooms</t>
  </si>
  <si>
    <t>Sp_45_50_63 : Private Dining Rooms</t>
  </si>
  <si>
    <t>Sp_45_50_64 : Private Living Rooms</t>
  </si>
  <si>
    <t>Sp_45_50_65 : Private Studies/ Offices</t>
  </si>
  <si>
    <t>Sp_45_50_67 : Public Bars</t>
  </si>
  <si>
    <t>Sp_45_50_68 : Public Dining Rooms</t>
  </si>
  <si>
    <t>Sp_45_50_72 : Reception Areas</t>
  </si>
  <si>
    <t>Sp_50 : Disposal Spaces</t>
  </si>
  <si>
    <t>Sp_50_20 : Wet Waste Collection And Distribution Spaces</t>
  </si>
  <si>
    <t>Sp_50_20_10 : Wet Waste Collection Spaces</t>
  </si>
  <si>
    <t>Sp_50_20_50 : Wet Waste Distribution Easements</t>
  </si>
  <si>
    <t>Sp_50_40 : Dry Waste Collection And Distribution Spaces</t>
  </si>
  <si>
    <t>Sp_50_40_10 : Dry Waste Collection Spaces</t>
  </si>
  <si>
    <t>Sp_50_40_50 : Dry Waste Distribution Easements</t>
  </si>
  <si>
    <t>Sp_50_60 : Wet Waste Storage, Treatment And Disposal Spaces</t>
  </si>
  <si>
    <t>Sp_50_60_10 : Wet Waste Storage Spaces</t>
  </si>
  <si>
    <t>Sp_50_60_40 : Wet Waste Treatment Spaces</t>
  </si>
  <si>
    <t>Sp_50_60_70 : Wet Waste Disposal Spaces</t>
  </si>
  <si>
    <t>Sp_50_80 : Dry Waste Storage, Treatment And Disposal Spaces</t>
  </si>
  <si>
    <t>Sp_50_80_10 : Dry Waste Storage Spaces</t>
  </si>
  <si>
    <t>Sp_50_80_40 : Dry Waste Treatment Spaces</t>
  </si>
  <si>
    <t>Sp_50_80_70 : Dry Waste Disposal Spaces</t>
  </si>
  <si>
    <t>Sp_55 : Piped Supply Spaces</t>
  </si>
  <si>
    <t>Sp_55_20 : Water Extraction And Treatment Spaces</t>
  </si>
  <si>
    <t>Sp_55_20_10 : Water Extraction Spaces</t>
  </si>
  <si>
    <t>Sp_55_20_50 : Water Treatment Spaces</t>
  </si>
  <si>
    <t>Sp_55_40 : Fuel And Gas Extraction And Treatment Spaces</t>
  </si>
  <si>
    <t>Sp_55_40_10 : Fuel And Gas Extraction Spaces</t>
  </si>
  <si>
    <t>Sp_55_40_50 : Fuel And Gas Treatment Spaces</t>
  </si>
  <si>
    <t>Sp_55_60 : Water Storage Spaces</t>
  </si>
  <si>
    <t>Sp_55_70 : Fuel And Gas Storage Spaces</t>
  </si>
  <si>
    <t>Sp_55_80 : Water Distribution Spaces</t>
  </si>
  <si>
    <t>Sp_55_80_80 : Water Distribution Easements</t>
  </si>
  <si>
    <t>Sp_55_90 : Fuel And Gas Distribution Spaces</t>
  </si>
  <si>
    <t>Sp_55_90_80 : Fuel And Gas Distribution Easements</t>
  </si>
  <si>
    <t>Sp_60 : Heating, Cooling And Refrigeration Spaces</t>
  </si>
  <si>
    <t>Sp_60_10 : Heating Spaces</t>
  </si>
  <si>
    <t>Sp_60_10_60 : Heating Plant Rooms</t>
  </si>
  <si>
    <t>Sp_60_10_80 : Heating Distribution Easements</t>
  </si>
  <si>
    <t>Sp_60_40 : Cooling Spaces</t>
  </si>
  <si>
    <t>Sp_60_40_60 : Cooling Plant Rooms</t>
  </si>
  <si>
    <t>Sp_60_40_80 : Cooling Distribution Easements</t>
  </si>
  <si>
    <t>Sp_60_70 : Refrigeration Spaces</t>
  </si>
  <si>
    <t>Sp_60_70_60 : Refrigeration Plant Rooms</t>
  </si>
  <si>
    <t>Sp_60_70_80 : Refrigeration Distribution Easements</t>
  </si>
  <si>
    <t>Sp_65 : Ventilation And Air Conditioning Spaces</t>
  </si>
  <si>
    <t>Sp_65_10 : Ventilation And Air Conditioning Spaces tempxxx</t>
  </si>
  <si>
    <t>Sp_90_10_02 : Air Locks</t>
  </si>
  <si>
    <t>Sp_90_10_03 : Anterooms</t>
  </si>
  <si>
    <t>Sp_90_10_08 : Breezeways</t>
  </si>
  <si>
    <t>Sp_90_10_11 : Canopies</t>
  </si>
  <si>
    <t>Sp_90_10_15 : Corridors</t>
  </si>
  <si>
    <t>Sp_90_10_16 : Covered Walkways</t>
  </si>
  <si>
    <t>Sp_90_10_28 : Escalators And Travelators</t>
  </si>
  <si>
    <t>Sp_90_10_30 : Fire Stairways</t>
  </si>
  <si>
    <t>Sp_90_10_34 : Goods Conveyors</t>
  </si>
  <si>
    <t>Sp_90_10_36 : Hallways</t>
  </si>
  <si>
    <t>Sp_90_10_46 : Landings</t>
  </si>
  <si>
    <t>Sp_90_10_47 : Lift Cars</t>
  </si>
  <si>
    <t>Sp_90_10_48 : Lift Machine Rooms</t>
  </si>
  <si>
    <t>Sp_90_10_49 : Lift Pits</t>
  </si>
  <si>
    <t>Sp_90_10_50 : Lift Shafts</t>
  </si>
  <si>
    <t>Sp_90_10_51 : Lobbies</t>
  </si>
  <si>
    <t>Sp_90_10_53 : Monumental Stairways</t>
  </si>
  <si>
    <t>Sp_90_10_64 : Porches</t>
  </si>
  <si>
    <t>Sp_90_10_70 : Ramps</t>
  </si>
  <si>
    <t>Sp_90_10_75 : Sally Ports</t>
  </si>
  <si>
    <t>Sp_90_10_77 : Shelters</t>
  </si>
  <si>
    <t>Sp_90_10_85 : Squares (outdoor)</t>
  </si>
  <si>
    <t>Sp_90_10_93 : Utilitarian Stairways</t>
  </si>
  <si>
    <t>Sp_90_10_94 : Vestibules</t>
  </si>
  <si>
    <t>Sp_90_10_95 : Walkways And Internal Bridges</t>
  </si>
  <si>
    <t>Sp_90_10_96 : Wheelchair Circulation Spaces</t>
  </si>
  <si>
    <t>Sp_65_40 : Ventilation Spaces</t>
  </si>
  <si>
    <t>Sp_65_40_60 : Ventilation Plant Rooms</t>
  </si>
  <si>
    <t>Sp_65_80 : Air Conditioning Spaces</t>
  </si>
  <si>
    <t>Sp_65_80_60 : Air Conditioning Plant Rooms</t>
  </si>
  <si>
    <t>Sp_90_90_01 : Access Floor Voids</t>
  </si>
  <si>
    <t>Sp_90_90_64 : Plant Rooms</t>
  </si>
  <si>
    <t>Sp_90_90_02 : Air Shafts</t>
  </si>
  <si>
    <t>Sp_90_90_12 : Chimneys</t>
  </si>
  <si>
    <t>Sp_90_90_13 : Chutes</t>
  </si>
  <si>
    <t>Sp_90_90_13 : Ceiling Voids</t>
  </si>
  <si>
    <t>Sp_90_90_15 : Control Rooms</t>
  </si>
  <si>
    <t>Sp_90_90_18 : Crawl Spaces</t>
  </si>
  <si>
    <t>Sp_90_90_27 : Equipment Rooms</t>
  </si>
  <si>
    <t>Sp_90_90_32 : Furnace Rooms</t>
  </si>
  <si>
    <t>Sp_90_90_42 : Incinerator Rooms</t>
  </si>
  <si>
    <t>Sp_90_90_47 : Light Wells</t>
  </si>
  <si>
    <t>Sp_90_90_77 : Server Rooms</t>
  </si>
  <si>
    <t>Sp_90_90_78 : Services Shafts</t>
  </si>
  <si>
    <t>Sp_90_90_80 : Solid Fuel Storerooms</t>
  </si>
  <si>
    <t>Sp_90_90_85 : Switch Rooms</t>
  </si>
  <si>
    <t>Sp_90_90_90 : Transformer Rooms</t>
  </si>
  <si>
    <t>Sp_90_90_96 : Wall Services Voids</t>
  </si>
  <si>
    <t>Sp_70 : Electrical Spaces</t>
  </si>
  <si>
    <t>Sp_70_10 : Electrical Power Generation Spaces</t>
  </si>
  <si>
    <t>Sp_70_10_08 : Boiler Rooms</t>
  </si>
  <si>
    <t>Sp_90_90_08 : Boiler Rooms</t>
  </si>
  <si>
    <t>Sp_70_10_15 : Cooling Towers</t>
  </si>
  <si>
    <t>Sp_70_10_27 : Electricity Substation Spaces</t>
  </si>
  <si>
    <t>Sp_70_10_72 : Reactor Rooms</t>
  </si>
  <si>
    <t>Sp_70_10_91 : Turbine Rooms</t>
  </si>
  <si>
    <t>Sp_70_40 : Kinetic Power Generation Spaces</t>
  </si>
  <si>
    <t>Sp_70_40_96 : Water Mill Houses</t>
  </si>
  <si>
    <t>Sp_70_40_97 : Wind Mill Houses</t>
  </si>
  <si>
    <t>Sp_70_70 : Electrical Power Transmission And Distribution Spaces</t>
  </si>
  <si>
    <t>Sp_70_70_80 : Electricity Transmission Easements</t>
  </si>
  <si>
    <t>Sp_75 : Communications, Security, Safety And Protection Spaces</t>
  </si>
  <si>
    <t>Sp_75_10 : Broadcast Communications Spaces</t>
  </si>
  <si>
    <t>Sp_75_10_70 : Radio Broadcast Control Booths</t>
  </si>
  <si>
    <t>Sp_75_10_72 : Radio Broadcast Recording Studios</t>
  </si>
  <si>
    <t>Sp_75_10_74 : Radio Broadcast Studios</t>
  </si>
  <si>
    <t>Sp_75_10_91 : Television Broadcast Control Booths</t>
  </si>
  <si>
    <t>Sp_75_10_92 : Television Broadcast Recording Studios</t>
  </si>
  <si>
    <t>Sp_75_10_93 : Television Broadcast Studios</t>
  </si>
  <si>
    <t>Sp_75_10_97 : Web Server Rooms</t>
  </si>
  <si>
    <t>Sp_75_30 : Peer-To-Peer Communications Spaces</t>
  </si>
  <si>
    <t>Sp_75_30_05 : Automated Telephone Exchange Spaces</t>
  </si>
  <si>
    <t>Sp_75_30_23 : Digital Data Transmission Easements</t>
  </si>
  <si>
    <t>Sp_75_30_52 : Manual Telephone Exchange Spaces</t>
  </si>
  <si>
    <t>Sp_75_30_88 : Telecommunications Control Spaces</t>
  </si>
  <si>
    <t>Sp_75_30_89 : Telephone Booths</t>
  </si>
  <si>
    <t>Sp_75_30_90 : Telephone Boxes</t>
  </si>
  <si>
    <t>Sp_75_70 : Electronic Security Spaces</t>
  </si>
  <si>
    <t>Sp_75_70_28 : Electronic Security Control Rooms</t>
  </si>
  <si>
    <t>Sp_75_80 : Electronic Safety Spaces</t>
  </si>
  <si>
    <t>Sp_75_80_27 : Electronic Safety Control Rooms</t>
  </si>
  <si>
    <t>Sp_75_90 : Electronic Protection Spaces</t>
  </si>
  <si>
    <t>Sp_75_90_26 : Electronic Protection Control Rooms</t>
  </si>
  <si>
    <t>Sp_80 : Rail Spaces</t>
  </si>
  <si>
    <t>Sp_80_10 : Railways</t>
  </si>
  <si>
    <t>Sp_80_10_50 : Marshalling Yards</t>
  </si>
  <si>
    <t>Sp_80_10_58 : Overpasses</t>
  </si>
  <si>
    <t>Sp_80_10_71 : Railway Side Reservations</t>
  </si>
  <si>
    <t>Sp_80_10_75 : Railway Tracks</t>
  </si>
  <si>
    <t>Sp_80_10_77 : Signal Control Spaces</t>
  </si>
  <si>
    <t>Sp_80_10_92 : Underpasses</t>
  </si>
  <si>
    <t>Sp_80_80 : Rail Loading And Embarkation Spaces</t>
  </si>
  <si>
    <t>Sp_80_80_08 : Boarding Areas</t>
  </si>
  <si>
    <t>Sp_80_80_20 : Customs Control Areas</t>
  </si>
  <si>
    <t>Sp_80_80_34 : Goods Loading/ Unloading Areas</t>
  </si>
  <si>
    <t>Sp_80_80_60 : Passport Control Offices</t>
  </si>
  <si>
    <t>Sp_80_80_64 : Platforms</t>
  </si>
  <si>
    <t>Sp_80_80_72 : Railway Station Halls/ Concourses</t>
  </si>
  <si>
    <t>Sp_80_80_82 : Station Forecourts</t>
  </si>
  <si>
    <t>Sp_80_80_88 : Ticket Offices</t>
  </si>
  <si>
    <t>Sp_80_80_90 : Train Stops</t>
  </si>
  <si>
    <t>Sp_80_80_94 : Vehicle Loading/ Unloading Areas</t>
  </si>
  <si>
    <t>Sp_80_90 : Rail Storage And Repair Spaces</t>
  </si>
  <si>
    <t>Sp_80_90_11 : Carriage Cleaning Spaces</t>
  </si>
  <si>
    <t>Sp_80_90_26 : Engine Fuelling Areas</t>
  </si>
  <si>
    <t>Sp_80_90_27 : Engine Inspection Pits</t>
  </si>
  <si>
    <t>Sp_80_90_28 : Engine Servicing Areas</t>
  </si>
  <si>
    <t>Sp_80_90_29 : Engine Wash Areas</t>
  </si>
  <si>
    <t>Sp_80_90_70 : Rail Repair Spaces</t>
  </si>
  <si>
    <t>Sp_81 : Road Spaces</t>
  </si>
  <si>
    <t>Sp_81_10 : Roadways</t>
  </si>
  <si>
    <t>Sp_81_10_08 : Bus Manoeuvring Areas</t>
  </si>
  <si>
    <t>Sp_81_10_11 : Car Manoeuvring Areas â€“ Indoor</t>
  </si>
  <si>
    <t>Sp_81_10_12 : Car Manoeuvring Areas â€“ Outdoor</t>
  </si>
  <si>
    <t>Sp_81_10_16 : Central Reservations</t>
  </si>
  <si>
    <t>Sp_81_10_20 : Cycle Lanes</t>
  </si>
  <si>
    <t>Sp_81_10_27 : Emergency Lanes</t>
  </si>
  <si>
    <t>Sp_81_10_36 : Hard Shoulders</t>
  </si>
  <si>
    <t>Sp_81_10_42 : Intersections</t>
  </si>
  <si>
    <t>Sp_81_10_46 : Lay-Bys And Passing Places</t>
  </si>
  <si>
    <t>Sp_81_10_61 : Pathways</t>
  </si>
  <si>
    <t>Sp_81_10_62 : Pavements (roadside)</t>
  </si>
  <si>
    <t>Sp_81_10_63 : Pedestrian Crossings</t>
  </si>
  <si>
    <t>Sp_81_10_64 : Pedestrian Refuges And Islands</t>
  </si>
  <si>
    <t>Sp_81_10_70 : Railway Crossings</t>
  </si>
  <si>
    <t>Sp_81_10_72 : Road Lanes â€“ Fast</t>
  </si>
  <si>
    <t>Sp_81_10_73 : Road Lanes â€“ Slow</t>
  </si>
  <si>
    <t>Sp_81_10_77 : Side Reservations</t>
  </si>
  <si>
    <t>Sp_81_10_80 : Soft Shoulders</t>
  </si>
  <si>
    <t>Sp_81_10_90 : Truck Manoeuvring Areas</t>
  </si>
  <si>
    <t>Sp_81_80 : Road Loading And Embarkation Spaces</t>
  </si>
  <si>
    <t>Sp_81_80_05 : Boarding Areas</t>
  </si>
  <si>
    <t>Sp_81_80_06 : Bus Station Halls/ Concourses</t>
  </si>
  <si>
    <t>Sp_81_80_10 : Bus Stops</t>
  </si>
  <si>
    <t>Sp_81_80_19 : Customs Control Areas</t>
  </si>
  <si>
    <t>Sp_81_80_60 : Passport Control Offices</t>
  </si>
  <si>
    <t>Sp_81_90 : Road Storage And Repair Spaces</t>
  </si>
  <si>
    <t>Sp_81_90_09 : Bus Standing Spaces</t>
  </si>
  <si>
    <t>Sp_81_90_13 : Car Parking Spaces â€“ Indoor</t>
  </si>
  <si>
    <t>Sp_81_90_14 : Car Parking Spaces â€“ Outdoor</t>
  </si>
  <si>
    <t>Sp_81_90_15 : Car Park Ramps</t>
  </si>
  <si>
    <t>Sp_81_90_91 : Truck Standing Spaces</t>
  </si>
  <si>
    <t>Sp_81_90_94 : Vehicle Fuelling Areas</t>
  </si>
  <si>
    <t>Sp_81_90_95 : Vehicle Inspection Pits</t>
  </si>
  <si>
    <t>Sp_81_90_96 : Vehicle Servicing Areas</t>
  </si>
  <si>
    <t>Sp_81_90_97 : Vehicle Wash Areas</t>
  </si>
  <si>
    <t>Sp_82 : Marine And Waterway Spaces</t>
  </si>
  <si>
    <t>Sp_82_10 : Marine And Waterways</t>
  </si>
  <si>
    <t>Sp_82_10_11 : Canal Locks</t>
  </si>
  <si>
    <t>Sp_82_10_12 : Canals</t>
  </si>
  <si>
    <t>Sp_82_10_37 : Harbour Locks</t>
  </si>
  <si>
    <t>Sp_82_10_94 : Viaducts</t>
  </si>
  <si>
    <t>Sp_82_80 : Marine And Waterway Loading And Embarkation Spaces</t>
  </si>
  <si>
    <t>Sp_82_80_05 : Baggage Handling Areas</t>
  </si>
  <si>
    <t>Sp_82_80_09 : Boarding Areas</t>
  </si>
  <si>
    <t>Sp_82_80_14 : Cargo Loading Areas</t>
  </si>
  <si>
    <t>Sp_82_80_20 : Customs Control Areas</t>
  </si>
  <si>
    <t>Sp_82_80_33 : Gangways</t>
  </si>
  <si>
    <t>Sp_82_80_36 : Harbour Control Spaces</t>
  </si>
  <si>
    <t>Sp_82_80_44 : Jetties</t>
  </si>
  <si>
    <t>Sp_82_80_46 : Landing Stages</t>
  </si>
  <si>
    <t>Sp_82_80_61 : Passport Control Offices</t>
  </si>
  <si>
    <t>Sp_82_80_77 : Shipping Halls/ Concourses</t>
  </si>
  <si>
    <t>Sp_82_90 : Marine And Waterway Storage And Repair Spaces</t>
  </si>
  <si>
    <t>Sp_82_90_06 : Baggage Storage Areas</t>
  </si>
  <si>
    <t>Sp_82_90_08 : Boat Repair Spaces</t>
  </si>
  <si>
    <t>Sp_82_90_09 : Boat Storage Spaces</t>
  </si>
  <si>
    <t>Sp_82_90_10 : Breakwaters</t>
  </si>
  <si>
    <t>Sp_82_90_13 : Cargo Handling Areas</t>
  </si>
  <si>
    <t>Sp_82_90_15 : Cargo Storage Areas</t>
  </si>
  <si>
    <t>Sp_82_90_24 : Dry Docks</t>
  </si>
  <si>
    <t>Sp_82_90_30 : Floating Docks</t>
  </si>
  <si>
    <t>Sp_82_90_35 : Groynes And Other Protective Works</t>
  </si>
  <si>
    <t>Sp_82_90_47 : Lifeboat Vessel Storage And Launch Spaces</t>
  </si>
  <si>
    <t>Sp_82_90_63 : Piers</t>
  </si>
  <si>
    <t>Sp_82_90_69 : Quays</t>
  </si>
  <si>
    <t>Sp_82_90_79 : Slipways</t>
  </si>
  <si>
    <t>Sp_82_90_96 : Warning Beacon Rooms</t>
  </si>
  <si>
    <t>Sp_82_90_97 : Wet Docks</t>
  </si>
  <si>
    <t>Sp_82_90_98 : Wharfs</t>
  </si>
  <si>
    <t>Sp_83 : Cable Transport Spaces</t>
  </si>
  <si>
    <t>Sp_83_10 : Cableways</t>
  </si>
  <si>
    <t>Sp_83_10_13 : Cableways</t>
  </si>
  <si>
    <t>Sp_83_80 : Cable Transport Loading And Embarkation Spaces</t>
  </si>
  <si>
    <t>Sp_83_80_11 : Cable Transport Embarkation Spaces</t>
  </si>
  <si>
    <t>Sp_83_80_12 : Cable Transport Loading Spaces</t>
  </si>
  <si>
    <t>Sp_83_90 : Cable Transport Storage And Repair Spaces</t>
  </si>
  <si>
    <t>Sp_83_90_34 : Gondola Repair And Cleaning Spaces</t>
  </si>
  <si>
    <t>Sp_83_90_35 : Gondola Storage Spaces</t>
  </si>
  <si>
    <t>Sp_84 : Aerospace Spaces</t>
  </si>
  <si>
    <t>Sp_84_10 : Aerospace Ground Spaces</t>
  </si>
  <si>
    <t>Sp_84_10_02 : Aeroplane Landing Strips</t>
  </si>
  <si>
    <t>Sp_84_10_03 : Aeroplane Runways</t>
  </si>
  <si>
    <t>Sp_84_10_04 : Aircraft Manoeuvring Areas (taxiways)</t>
  </si>
  <si>
    <t>Sp_84_10_05 : Aircraft Manoeuvring Buffer Areas</t>
  </si>
  <si>
    <t>Sp_84_10_06 : Aircraft Standing Areas</t>
  </si>
  <si>
    <t>Sp_84_10_37 : Helipads</t>
  </si>
  <si>
    <t>Sp_84_80 : Aerospace Loading And Embarkation Spaces</t>
  </si>
  <si>
    <t>Sp_84_80_04 : Aircraft Fuelling Spaces</t>
  </si>
  <si>
    <t>Sp_84_80_05 : Arrivals Gates</t>
  </si>
  <si>
    <t>Sp_84_80_06 : Baggage Claim Areas</t>
  </si>
  <si>
    <t>Sp_84_80_07 : Baggage Handling Areas</t>
  </si>
  <si>
    <t>Sp_84_80_11 : Boarding Areas</t>
  </si>
  <si>
    <t>Sp_84_80_12 : Cargo Handling Areas</t>
  </si>
  <si>
    <t>Sp_84_80_13 : Cargo Loading Areas</t>
  </si>
  <si>
    <t>Sp_84_80_16 : Concourses</t>
  </si>
  <si>
    <t>Sp_84_80_20 : Customs Control Areas</t>
  </si>
  <si>
    <t>Sp_84_80_22 : Departures Gates</t>
  </si>
  <si>
    <t>Sp_84_80_60 : Passport Control Offices</t>
  </si>
  <si>
    <t>Sp_84_90 : Aerospace Storage And Repair Spaces</t>
  </si>
  <si>
    <t>Sp_84_90_01 : Aircraft Cleaning Spaces</t>
  </si>
  <si>
    <t>Sp_84_90_04 : Aircraft Repair Spaces</t>
  </si>
  <si>
    <t>Sp_84_90_06 : Airport Control Spaces</t>
  </si>
  <si>
    <t>Sp_84_90_10 : Baggage Storage Areas</t>
  </si>
  <si>
    <t>Sp_84_90_14 : Cargo Storage Areas</t>
  </si>
  <si>
    <t>Sp_84_90_36 : Hanger Spaces</t>
  </si>
  <si>
    <t>Sp_84_90_79 : Spacecraft Cleaning Spaces</t>
  </si>
  <si>
    <t>Sp_84_90_81 : Spacecraft Preparation Spaces</t>
  </si>
  <si>
    <t>Sp_84_90_82 : Spacecraft Repair Spaces</t>
  </si>
  <si>
    <t>Sp_84_90_83 : Spacecraft Storage Spaces</t>
  </si>
  <si>
    <t>Sp_85 : Process Engineering Spaces</t>
  </si>
  <si>
    <t>Sp_90 : General Spaces</t>
  </si>
  <si>
    <t>Sp_90_10 : General Circulation Spaces</t>
  </si>
  <si>
    <t>Sp_90_90 : Unoccupied Voids</t>
  </si>
  <si>
    <t>Sp_95 : Temporary Spaces</t>
  </si>
  <si>
    <t>Ss : Systems</t>
  </si>
  <si>
    <t>Ss_15 : Preparatory Systems</t>
  </si>
  <si>
    <t>Ss_15_10 : Preparation Systems</t>
  </si>
  <si>
    <t>Ss_15_10_14 : Cofferdam Systems</t>
  </si>
  <si>
    <t>Ss_15_10_16 : Construction Waste Disposal Systems</t>
  </si>
  <si>
    <t>Ss_15_10_20 : Demolition Systems</t>
  </si>
  <si>
    <t>Ss_15_10_20_20 : Deconstruction Systems</t>
  </si>
  <si>
    <t>Ss_15_10_20_25 : Demolition Systems</t>
  </si>
  <si>
    <t>Ss_15_10_24 : Dredging Systems</t>
  </si>
  <si>
    <t>Ss_15_10_26 : Embankment Systems</t>
  </si>
  <si>
    <t>Ss_15_10_28 : Embedded Retaining Wall Systems</t>
  </si>
  <si>
    <t>Ss_15_10_28_15 : Contiguous Bored Pile Embedded Retaining Wall Systems</t>
  </si>
  <si>
    <t>Ss_15_10_28_20 : Diaphragm Embedded Retaining Wall Systems</t>
  </si>
  <si>
    <t>Ss_15_10_28_25 : Driven Pile Embedded Retaining Wall Systems</t>
  </si>
  <si>
    <t>Ss_15_10_28_30 : Embedded Retaining Wall Systems</t>
  </si>
  <si>
    <t>Ss_15_10_28_45 : King Post (bored) Embedded Retaining Wall Systems</t>
  </si>
  <si>
    <t>Ss_15_10_28_50 : King Post (driven) Embedded Retaining Wall Systems</t>
  </si>
  <si>
    <t>Ss_15_10_28_80 : Secant Pile Embedded Retaining Wall Systems</t>
  </si>
  <si>
    <t>Ss_15_10_28_85 : Steel Sheet Pile Embedded Retaining Wall Systems</t>
  </si>
  <si>
    <t>Ss_15_10_30 : Excavating And Filling Systems</t>
  </si>
  <si>
    <t>Ss_15_10_30_25 : Earthworks Excavating Systems</t>
  </si>
  <si>
    <t>Ss_15_10_30_27 : Earthworks Filling Systems</t>
  </si>
  <si>
    <t>Ss_15_10_30_29 : Earthworks Filling Systems Around Trees</t>
  </si>
  <si>
    <t>Ss_15_10_30_31 : Earthworks Filling Systems Behind Retaining Walls</t>
  </si>
  <si>
    <t>Ss_15_10_30_33 : Erosion Control Systems</t>
  </si>
  <si>
    <t>Ss_15_10_30_65 : Puddled Clay Lining Systems</t>
  </si>
  <si>
    <t>Ss_15_10_30_90 : Topsoil Filling Systems</t>
  </si>
  <si>
    <t>Ss_15_10_32 : Gravity Retaining Wall Systems</t>
  </si>
  <si>
    <t>Ss_15_10_32_10 : Caged Rock Unit Retaining Wall Systems</t>
  </si>
  <si>
    <t>Ss_15_10_32_15 : Crib Retaining Wall Systems</t>
  </si>
  <si>
    <t>Ss_15_10_32_25 : Drystack Masonry Unit Retaining Wall Systems</t>
  </si>
  <si>
    <t>Ss_15_10_32_50 : Masonry Retaining Wall Systems</t>
  </si>
  <si>
    <t>Ss_15_10_32_70 : Reinforced Concrete Stem Wall Retaining Wall Systems</t>
  </si>
  <si>
    <t>Ss_15_10_32_75 : Reinforced Earth Retaining Wall Systems</t>
  </si>
  <si>
    <t>Ss_15_10_32_90 : Timber Retaining Wall Systems</t>
  </si>
  <si>
    <t>Ss_15_10_35 : Ground Stabilization Systems</t>
  </si>
  <si>
    <t>Ss_15_10_45 : Landfill Systems</t>
  </si>
  <si>
    <t>Ss_15_10_70 : Rock Stabilization Systems</t>
  </si>
  <si>
    <t>Ss_15_10_75 : Site Clearance Systems</t>
  </si>
  <si>
    <t>Ss_15_10_76 : Site Waste Disposal Systems</t>
  </si>
  <si>
    <t>Ss_15_10_78 : Slurry Wall Systems</t>
  </si>
  <si>
    <t>Ss_15_10_80 : Soil Nailing Systems</t>
  </si>
  <si>
    <t>Ss_15_10_80_80 : Soil Nailing Systems</t>
  </si>
  <si>
    <t>Ss_15_10_85 : Structure Moving Systems</t>
  </si>
  <si>
    <t>Ss_15_10_90 : Tunnel And Shaft Excavating And Filling Systems</t>
  </si>
  <si>
    <t>Ss_15_30 : Remediation Systems</t>
  </si>
  <si>
    <t>Ss_15_30_07 : Bioremediation Systems</t>
  </si>
  <si>
    <t>Ss_15_30_09 : Building Fabric Remediation Systems</t>
  </si>
  <si>
    <t>Ss_15_30_10 : Building Services Remediation Systems</t>
  </si>
  <si>
    <t>Ss_15_30_12 : Ceramics Repair And Renovation Systems</t>
  </si>
  <si>
    <t>Ss_15_30_15 : Concrete And Masonry Cleaning Systems</t>
  </si>
  <si>
    <t>Ss_15_30_15_15 : Concrete Cleaning Systems</t>
  </si>
  <si>
    <t>Ss_15_30_15_50 : Masonry Cleaning Systems</t>
  </si>
  <si>
    <t>Ss_15_30_17 : Concrete Repair And Renovation Systems</t>
  </si>
  <si>
    <t>Ss_15_30_17_10 : Bonded Steel Plate Repair Systems</t>
  </si>
  <si>
    <t>Ss_15_30_17_12 : Concrete Crack Repair Or Filling Systems</t>
  </si>
  <si>
    <t>Ss_15_30_17_14 : Concrete Mortar Or Overlay Systems</t>
  </si>
  <si>
    <t>Ss_15_30_17_16 : Concrete Protective Coating Systems</t>
  </si>
  <si>
    <t>Ss_15_30_17_18 : Concrete Repair Systems</t>
  </si>
  <si>
    <t>Ss_15_30_17_85 : Sprayed Concrete Repair Systems</t>
  </si>
  <si>
    <t>Ss_15_30_22 : Decontamination And Remediation Systems</t>
  </si>
  <si>
    <t>Ss_15_30_32 : Fungus And Beetle Eradication Systems</t>
  </si>
  <si>
    <t>Ss_15_30_32_05 : Beetle Eradication Systems</t>
  </si>
  <si>
    <t>Ss_15_30_32_15 : Combined Treatment Systems</t>
  </si>
  <si>
    <t>Ss_15_30_32_35 : Hot Air Treatment Systems</t>
  </si>
  <si>
    <t>Ss_15_30_32_50 : Masonry Fungus Treatment Systems</t>
  </si>
  <si>
    <t>Ss_15_30_32_90 : Timber Fungus Treatment Systems</t>
  </si>
  <si>
    <t>Ss_15_30_33 : Glass Repair And Renovation Systems</t>
  </si>
  <si>
    <t>Ss_15_30_34 : Ground Gas Collection And Venting Systems</t>
  </si>
  <si>
    <t>Ss_15_30_34_34 : Ground Gas Collection And Venting Systems</t>
  </si>
  <si>
    <t>Ss_15_30_35 : Ground Improvement Systems</t>
  </si>
  <si>
    <t>Ss_15_30_40 : Infrastructure Remediation Systems</t>
  </si>
  <si>
    <t>Ss_15_30_50 : Masonry Repair And Renovation Systems</t>
  </si>
  <si>
    <t>Ss_15_30_50_50 : Masonry Repair Systems</t>
  </si>
  <si>
    <t>Ss_15_30_52 : Metal Repair And Renovation Systems</t>
  </si>
  <si>
    <t>Ss_15_30_55 : Mortar Repair And Renovation Systems</t>
  </si>
  <si>
    <t>Ss_15_30_55_53 : Mortar Joint Repair Systems</t>
  </si>
  <si>
    <t>Ss_15_30_55_55 : Mortar Repointing Systems</t>
  </si>
  <si>
    <t>Ss_15_30_65 : Plastics Repair And Renovation Systems</t>
  </si>
  <si>
    <t>Ss_15_30_80 : Site Remediation Systems</t>
  </si>
  <si>
    <t>Ss_15_30_85 : Sprayed Concrete Repair Systems</t>
  </si>
  <si>
    <t>Ss_15_30_90 : Timber Repair And Renovation Systems</t>
  </si>
  <si>
    <t>Ss_15_30_90_82 : Timber End Repair Lap Systems</t>
  </si>
  <si>
    <t>Ss_15_30_90_84 : Timber Joint Strengthening Systems</t>
  </si>
  <si>
    <t>Ss_15_30_90_86 : Timber Section Repair External Splice Systems</t>
  </si>
  <si>
    <t>Ss_15_30_90_88 : Timber Section Repair Internal Reinforcement Systems</t>
  </si>
  <si>
    <t>Ss_15_30_90_90 : Timber Section Strengthening External Reinforcement Systems</t>
  </si>
  <si>
    <t>Ss_15_30_90_92 : Timber Section Strengthening Internal Reinforcement Systems</t>
  </si>
  <si>
    <t>Ss_15_50 : Survey Systems</t>
  </si>
  <si>
    <t>Ss_15_50_02 : Above-Ground Services Survey Systems</t>
  </si>
  <si>
    <t>Ss_15_50_04 : Aerospace Survey Systems</t>
  </si>
  <si>
    <t>Ss_15_50_06 : Aquatic Survey Systems</t>
  </si>
  <si>
    <t>Ss_15_50_08 : Archaeological Survey Systems</t>
  </si>
  <si>
    <t>Ss_15_50_08_03 : Archaeological Building Investigation Systems</t>
  </si>
  <si>
    <t>Ss_15_50_08_05 : Archaeological Site Investigation Systems</t>
  </si>
  <si>
    <t>Ss_15_50_10 : Below-Ground Services Survey Systems</t>
  </si>
  <si>
    <t>Ss_15_50_12 : Building Services Survey Systems</t>
  </si>
  <si>
    <t>Ss_15_50_25 : Elemental And Specialist Investigation Systems</t>
  </si>
  <si>
    <t>Ss_15_50_25_10 : Building Survey Systems</t>
  </si>
  <si>
    <t>Ss_15_50_25_15 : Concealed Elements Survey Systems</t>
  </si>
  <si>
    <t>Ss_15_50_25_17 : Concrete Cover Survey Systems</t>
  </si>
  <si>
    <t>Ss_15_50_25_20 : Damp Ingress And Excess Moisture Survey Systems</t>
  </si>
  <si>
    <t>Ss_15_50_25_25 : Doors, Windows And Glazing Survey Systems</t>
  </si>
  <si>
    <t>Ss_15_50_25_50 : Metalwork Survey Systems</t>
  </si>
  <si>
    <t>Ss_15_50_25_85 : Stone, Masonry And Brick Survey Systems</t>
  </si>
  <si>
    <t>Ss_15_50_25_90 : Timber Decay And Infestation Survey Systems</t>
  </si>
  <si>
    <t>Ss_15_50_25_95 : Voids And Cracks Survey Systems</t>
  </si>
  <si>
    <t>Ss_15_50_30 : Flora And Fauna Survey Systems</t>
  </si>
  <si>
    <t>Ss_15_50_30_05 : Arboricultural Survey Systems</t>
  </si>
  <si>
    <t>Ss_15_50_30_25 : Ecological Building Survey Systems</t>
  </si>
  <si>
    <t>Ss_15_50_30_27 : Ecological Site Survey Systems</t>
  </si>
  <si>
    <t>Ss_15_50_30_40 : Invasive Species Survey Systems</t>
  </si>
  <si>
    <t>Ss_15_50_33 : Geochemical Survey Systems</t>
  </si>
  <si>
    <t>Ss_15_50_35 : Geometric Survey Systems</t>
  </si>
  <si>
    <t>Ss_15_50_35_50 : Measured And Metric Survey Systems</t>
  </si>
  <si>
    <t>Ss_15_50_35_90 : Topographic Survey Systems</t>
  </si>
  <si>
    <t>Ss_15_50_37 : Geophysical Survey Systems</t>
  </si>
  <si>
    <t>Ss_15_50_39 : Hazardous Material Survey Systems</t>
  </si>
  <si>
    <t>Ss_15_50_39_05 : Asbestos Survey Systems</t>
  </si>
  <si>
    <t>Ss_15_50_39_45 : Lead Paint Survey Systems</t>
  </si>
  <si>
    <t>Ss_15_50_39_70 : Radon And Hazardous Ground Gases Survey Systems</t>
  </si>
  <si>
    <t>Ss_15_50_41 : Historic Survey Systems</t>
  </si>
  <si>
    <t>Ss_15_50_41_25 : Ecclesiastical Inspection Survey Systems</t>
  </si>
  <si>
    <t>Ss_15_50_41_35 : Historic Building Survey Systems</t>
  </si>
  <si>
    <t>Ss_15_50_41_37 : Historic Site Survey Systems</t>
  </si>
  <si>
    <t>Ss_15_50_60 : Performance Survey Systems</t>
  </si>
  <si>
    <t>Ss_15_50_60_02 : Access Audit Systems</t>
  </si>
  <si>
    <t>Ss_15_50_60_04 : Acoustics And Noise Transfer Survey Systems</t>
  </si>
  <si>
    <t>Ss_15_50_60_06 : Air Tightness Survey Systems</t>
  </si>
  <si>
    <t>Ss_15_50_60_26 : Energy Assessment Survey Systems</t>
  </si>
  <si>
    <t>Ss_15_50_60_28 : Environmental Assessment Survey Systems</t>
  </si>
  <si>
    <t>Ss_15_50_60_30 : Fire Separation Survey Systems</t>
  </si>
  <si>
    <t>Ss_15_50_60_75 : Security Audit Systems</t>
  </si>
  <si>
    <t>Ss_15_50_60_85 : Structural Appraisal Systems</t>
  </si>
  <si>
    <t>Ss_15_50_70 : Rail Track Survey Systems</t>
  </si>
  <si>
    <t>Ss_15_50_72 : Road And Bridge Survey Systems</t>
  </si>
  <si>
    <t>Ss_15_50_75 : Site Investigation Systems</t>
  </si>
  <si>
    <t>Ss_15_50_75_30 : Geoenvironmental Exploratory Investigation Systems</t>
  </si>
  <si>
    <t>Ss_15_50_75_32 : Geoenvironmental Ground Investigation Systems</t>
  </si>
  <si>
    <t>Ss_15_50_75_34 : Geotechnical Ground Investigation Systems</t>
  </si>
  <si>
    <t>Ss_15_50_75_36 : Geotechnical Substructure Investigation Systems</t>
  </si>
  <si>
    <t>Ss_15_50_75_65 : Preliminary Investigation Systems</t>
  </si>
  <si>
    <t>Ss_15_50_77 : Site Survey Systems</t>
  </si>
  <si>
    <t>Ss_15_50_77_05 : Assessment Survey Systems</t>
  </si>
  <si>
    <t>Ss_15_50_77_65 : Preliminary Survey Systems</t>
  </si>
  <si>
    <t>Ss_15_50_95 : Waterway And Harbour Survey Systems</t>
  </si>
  <si>
    <t>Ss_15_95 : Temporary Works Systems</t>
  </si>
  <si>
    <t>Ss_15_95_15 : Temporary Preparatory Works Systems</t>
  </si>
  <si>
    <t>Ss_15_95_20 : Temporary Whole-Entity Structural Works Systems</t>
  </si>
  <si>
    <t>Ss_15_95_20_30 : Flying Shores Systems</t>
  </si>
  <si>
    <t>Ss_15_95_20_32 : Framed Retention Structure Systems</t>
  </si>
  <si>
    <t>Ss_15_95_20_70 : Raking Shores Systems</t>
  </si>
  <si>
    <t>Ss_15_95_20_72 : Retention Structure Systems</t>
  </si>
  <si>
    <t>Ss_15_95_20_75 : Scaffold Retention Structure Systems</t>
  </si>
  <si>
    <t>Ss_15_95_25 : Temporary Wall And Barrier Works Systems</t>
  </si>
  <si>
    <t>Ss_15_95_30 : Temporary Roof, Floor And Paving Works Systems</t>
  </si>
  <si>
    <t>Ss_15_95_35 : Temporary Fixed Access, Tunnel, Shaft, Vessel And Tower Works Systems</t>
  </si>
  <si>
    <t>Ss_15_95_40 : Temporary Signage And FfandE Works Systems</t>
  </si>
  <si>
    <t>Ss_15_95_45 : Temporary Flora And Fauna Works Systems</t>
  </si>
  <si>
    <t>Ss_15_95_45_85 : Spoil Heap Temporary Crop Systems</t>
  </si>
  <si>
    <t>Ss_15_95_45_90 : Topsoil Heap Temporary Crop Systems</t>
  </si>
  <si>
    <t>Ss_15_95_50 : Temporary Disposal Works Systems</t>
  </si>
  <si>
    <t>Ss_15_95_50-xx : Dewatering Systems</t>
  </si>
  <si>
    <t>Ss_15_95_55 : Temporary Piped Supply Works Systems</t>
  </si>
  <si>
    <t>Ss_15_95_55-xx : Tunnelling Compressed Air Systems</t>
  </si>
  <si>
    <t>Ss_15_95_60 : Temporary Heating, Cooling And Refrigeration Works Systems</t>
  </si>
  <si>
    <t>Ss_15_95_65 : Temporary Ventilation And Air Conditioning Works Systems</t>
  </si>
  <si>
    <t>Ss_15_95_70 : Temporary Electrical Works Systems</t>
  </si>
  <si>
    <t>Ss_15_95_75 : Temporary Communications, Security, Safety, Control And Protection Works Systems</t>
  </si>
  <si>
    <t>Ss_15_95_80 : Temporary Transport Works Systems</t>
  </si>
  <si>
    <t>Ss_15_95_80-xx : Access Road Systems</t>
  </si>
  <si>
    <t>Ss_15_95_85 : Temporary Process Engineering Works Systems</t>
  </si>
  <si>
    <t>Ss_15_95_90 : Temporary Soft Facility Management Works Services</t>
  </si>
  <si>
    <t>Ss_20 : Whole-Entity Structural Systems</t>
  </si>
  <si>
    <t>Ss_20_05 : Whole-Entity Substructure Systems</t>
  </si>
  <si>
    <t>Ss_20_05_15 : Concrete Foundation Systems</t>
  </si>
  <si>
    <t>Ss_20_05_15_15 : Concrete Pad And Strip Foundation Systems</t>
  </si>
  <si>
    <t>Ss_20_05_15_70 : Reinforced Concrete Pad And Strip Foundation Systems</t>
  </si>
  <si>
    <t>Ss_20_05_15_71 : Reinforced Concrete Pilecap And Ground Beam Foundation systems</t>
  </si>
  <si>
    <t>Ss_20_05_15_72 : Reinforced Concrete Raft Foundation Systems</t>
  </si>
  <si>
    <t>Ss_20_05_15_80 : Steel Ground Beam Foundation Systems</t>
  </si>
  <si>
    <t>Ss_20_05_15_90 : Unreinforced Concrete Foundation System For Cast In Products</t>
  </si>
  <si>
    <t>Ss_20_05_15_91 : Unreinforced Concrete Pad And Strip Foundation Systems</t>
  </si>
  <si>
    <t>Ss_20_05_15_92 : Unreinforced Concrete Trench Fill Foundation Systems</t>
  </si>
  <si>
    <t>Ss_20_05_50 : Minor Concrete Substructure Systems</t>
  </si>
  <si>
    <t>Ss_20_05_50_15 : Concrete Haunching Systems</t>
  </si>
  <si>
    <t>Ss_20_05_50_70 : Reinforced Concrete Base Or Foundation Systems</t>
  </si>
  <si>
    <t>Ss_20_05_50_90 : Unreinforced Concrete Base Or Foundation Systems</t>
  </si>
  <si>
    <t>Ss_20_05_65 : Piling Systems</t>
  </si>
  <si>
    <t>Ss_20_05_65_15 : Concrete Piling Systems</t>
  </si>
  <si>
    <t>Ss_20_05_65_20 : Driven Piling Systems</t>
  </si>
  <si>
    <t>Ss_20_05_65_60 : Plunge Column Piling Systems</t>
  </si>
  <si>
    <t>Ss_20_05_70 : Raft Foundation Systems</t>
  </si>
  <si>
    <t>Ss_20_05_90 : Underpinning Systems</t>
  </si>
  <si>
    <t>Ss_20_05_90_10 : Beam And Unreinforced Concrete Underpinning Systems</t>
  </si>
  <si>
    <t>Ss_20_05_90_35 : Grouted Underpinning Systems</t>
  </si>
  <si>
    <t>Ss_20_05_90_45 : Jacked Pile Underpinning Systems</t>
  </si>
  <si>
    <t>Ss_20_05_90_60 : Pile And Cantilever Support Underpinning Systems</t>
  </si>
  <si>
    <t>Ss_20_05_90_70 : Raking Pile Underpinning Systems</t>
  </si>
  <si>
    <t>Ss_20_05_90_90 : Unreinforced Concrete Underpinning Systems</t>
  </si>
  <si>
    <t>Ss_20_05_90_95 : Wall Beam Underpinning Systems</t>
  </si>
  <si>
    <t>Ss_20_10 : Whole-Entity Structural Frame Systems</t>
  </si>
  <si>
    <t>Ss_20_10_30 : Footbridge Structure Systems</t>
  </si>
  <si>
    <t>Ss_20_10_30_30 : Footbridge Systems</t>
  </si>
  <si>
    <t>Ss_20_10_75 : Structural Framing Systems</t>
  </si>
  <si>
    <t>Ss_20_10_75_15 : Concrete Framing Systems</t>
  </si>
  <si>
    <t>Ss_20_10_75_35 : Heavy Steel Framing Systems</t>
  </si>
  <si>
    <t>Ss_20_10_75_45 : Light Steel Framing Systems</t>
  </si>
  <si>
    <t>Ss_20_10_75_70 : Reinforced Concrete Framing Systems</t>
  </si>
  <si>
    <t>Ss_20_10_75_85 : Timber Framing Systems</t>
  </si>
  <si>
    <t>Ss_20_12 : Whole-Entity Structural Monolithic Systems</t>
  </si>
  <si>
    <t>Ss_20_12_26 : Earthen Structural Systems</t>
  </si>
  <si>
    <t>Ss_20_12_50 : Mass Concrete Structural Systems</t>
  </si>
  <si>
    <t>Ss_20_12_51 : Mass Reinforced Concrete Structural Systems</t>
  </si>
  <si>
    <t>Ss_20_14 : Whole-Entity Structural Panel Systems</t>
  </si>
  <si>
    <t>Ss_20_14_75 : Segmental Tunnel Structural Lining Systems</t>
  </si>
  <si>
    <t>Ss_20_16 : Whole-Entity Structural Sheet And Cable Systems</t>
  </si>
  <si>
    <t>Ss_20_16_05 : Bridge Cable Stayed Systems</t>
  </si>
  <si>
    <t>Ss_20_16_07 : Bridge Cable Suspension Systems</t>
  </si>
  <si>
    <t>Ss_20_16_10 : Building Cable Systems</t>
  </si>
  <si>
    <t>Ss_20_16_40 : Inflatable Structural Systems</t>
  </si>
  <si>
    <t>Ss_20_18 : Whole-Entity Structural Unit Systems</t>
  </si>
  <si>
    <t>Ss_20_18_50 : Masonry Arch Bridge Structure Systems</t>
  </si>
  <si>
    <t>Ss_20_40 : Whole-Entity Structure Covering And Finishing Systems</t>
  </si>
  <si>
    <t>Ss_20_40_15 : Concrete Protection Systems</t>
  </si>
  <si>
    <t>Ss_20_40_80 : Sprayed Concrete Steel Encasement Systems</t>
  </si>
  <si>
    <t>Ss_20_40_85 : Structural Steel Protective Painting Systems</t>
  </si>
  <si>
    <t>Ss_20_60 : Whole-Entity Structure Accessory Systems</t>
  </si>
  <si>
    <t>Ss_20_60_60 : Permanent Formwork Systems</t>
  </si>
  <si>
    <t>Ss_20_95 : Temporary Whole-Entity Structural Systems</t>
  </si>
  <si>
    <t>Ss_25 : Wall And Barrier Systems</t>
  </si>
  <si>
    <t>Ss_25_05 : Wall And Barrier Substructure Systems</t>
  </si>
  <si>
    <t>Ss_25_10 : Framed Wall Structure Systems</t>
  </si>
  <si>
    <t>Ss_25_10_20 : Curtain Walling Systems</t>
  </si>
  <si>
    <t>Ss_25_10_20_85 : Stick Curtain Walling Systems</t>
  </si>
  <si>
    <t>Ss_25_10_20_90 : Unitized Curtain Walling Systems</t>
  </si>
  <si>
    <t>Ss_25_10_30 : Framed Partition Systems</t>
  </si>
  <si>
    <t>Ss_25_10_30_35 : Gypsum Board Partition Systems</t>
  </si>
  <si>
    <t>Ss_25_10_30_70 : Rigid Sheet Partition Systems</t>
  </si>
  <si>
    <t>Ss_25_10_32 : Framed Wall Systems</t>
  </si>
  <si>
    <t>Ss_25_10_32_35 : Heavy Steel Wall Framing Systems</t>
  </si>
  <si>
    <t>Ss_25_10_32_45 : Light Steel Wall Framing Systems</t>
  </si>
  <si>
    <t>Ss_25_10_32_90 : Timber Wall Framing Systems</t>
  </si>
  <si>
    <t>Ss_25_10_35 : Glazed Screen Systems</t>
  </si>
  <si>
    <t>Ss_25_10_35_35 : Glazed Screen Systems</t>
  </si>
  <si>
    <t>Ss_25_10_45 : Log Wall Systems</t>
  </si>
  <si>
    <t>Ss_25_10_65 : Pole Frame Wall Systems</t>
  </si>
  <si>
    <t>Ss_25_11 : Monolithic Wall Structure Systems</t>
  </si>
  <si>
    <t>Ss_25_11_13 : Cob Wall Systems</t>
  </si>
  <si>
    <t>Ss_25_11_15 : Concrete Form Masonry Unit Wall Systems</t>
  </si>
  <si>
    <t>Ss_25_11_16 : Concrete Wall Systems</t>
  </si>
  <si>
    <t>Ss_25_11_16_70 : Reinforced Concrete Wall Systems</t>
  </si>
  <si>
    <t>Ss_25_11_16_80 : Solid Concrete Wall Systems</t>
  </si>
  <si>
    <t>Ss_25_11_70 : Rammed Earth Wall Systems</t>
  </si>
  <si>
    <t>Ss_25_11_70_55 : Non-Stabilized Rammed Earth Wall Systems</t>
  </si>
  <si>
    <t>Ss_25_11_70_83 : Stabilized Rammed Earth Plinth Systems</t>
  </si>
  <si>
    <t>Ss_25_11_70_85 : Stabilized Rammed Earth Wall Systems</t>
  </si>
  <si>
    <t>Ss_25_12 : Panel Wall Structure Systems</t>
  </si>
  <si>
    <t>Ss_25_12_10 : Brick Panel Wall Systems</t>
  </si>
  <si>
    <t>Ss_25_12_15 : Concrete Panel Wall Systems</t>
  </si>
  <si>
    <t>Ss_25_12_60 : Panel Cubicle Systems</t>
  </si>
  <si>
    <t>Ss_25_12_60_30 : Fully-Framed Panel Cubicle Systems</t>
  </si>
  <si>
    <t>Ss_25_12_60_60 : Panel Cubicle Systems</t>
  </si>
  <si>
    <t>Ss_25_12_60_65 : Privacy Screen Systems</t>
  </si>
  <si>
    <t>Ss_25_12_65 : Panel Partition Systems</t>
  </si>
  <si>
    <t>Ss_25_12_65_50 : Media Wall Systems</t>
  </si>
  <si>
    <t>Ss_25_12_65_55 : Mesh Panel Partition Systems</t>
  </si>
  <si>
    <t>Ss_25_12_65_60 : Plasterboard Laminated Partition Systems</t>
  </si>
  <si>
    <t>Ss_25_12_65_65 : Plasterboard Panel Partition Systems</t>
  </si>
  <si>
    <t>Ss_25_12_65_70 : Relocatable Partition And Ceiling Systems</t>
  </si>
  <si>
    <t>Ss_25_12_65_75 : Relocatable Partition Systems</t>
  </si>
  <si>
    <t>Ss_25_12_65_85 : Storage Wall Systems</t>
  </si>
  <si>
    <t>Ss_25_12_80 : Structural Glass Wall Systems</t>
  </si>
  <si>
    <t>Ss_25_12_80_65 : Point-Fixed Structural Glass Wall Systems</t>
  </si>
  <si>
    <t>Ss_25_12_80_83 : Stacked Structural Glass Wall Systems</t>
  </si>
  <si>
    <t>Ss_25_12_80_85 : Suspended Structural Glass Wall Systems</t>
  </si>
  <si>
    <t>Ss_25_12_83 : Structural Insulated Panel Wall Systems</t>
  </si>
  <si>
    <t>Ss_25_12_85 : Structural Steel Panel Wall Systems</t>
  </si>
  <si>
    <t>Ss_25_12_90 : Tilt-Up Concrete Wall Systems</t>
  </si>
  <si>
    <t>Ss_25_13 : Unit Wall Structure Systems</t>
  </si>
  <si>
    <t>Ss_25_13_05 : Adobe Block Wall Systems</t>
  </si>
  <si>
    <t>Ss_25_13_30 : Gabion Wall Systems</t>
  </si>
  <si>
    <t>Ss_25_13_33 : Glass Block Wall Systems</t>
  </si>
  <si>
    <t>Ss_25_13_33_33 : Glass Block Wall Systems</t>
  </si>
  <si>
    <t>Ss_25_13_35 : Gypsum Block Wall Systems</t>
  </si>
  <si>
    <t>Ss_25_13_45 : Lead Brick Wall Systems</t>
  </si>
  <si>
    <t>Ss_25_13_50 : Masonry Wall Systems</t>
  </si>
  <si>
    <t>Ss_25_13_50_50 : Masonry External Wall External Skin System</t>
  </si>
  <si>
    <t>Ss_25_13_50_51 : Masonry External Wall Internal Skin System</t>
  </si>
  <si>
    <t>Ss_25_13_50_52 : Masonry External Wall Single Skin System</t>
  </si>
  <si>
    <t>Ss_25_13_50_54 : Masonry Freestanding Wall System</t>
  </si>
  <si>
    <t>Ss_25_13_50_56 : Masonry Internal Wall System</t>
  </si>
  <si>
    <t>Ss_25_13_70 : Reinforced Masonry Wall Systems</t>
  </si>
  <si>
    <t>Ss_25_13_85 : Straw Bale Wall Systems</t>
  </si>
  <si>
    <t>Ss_25_13_85_30 : Framed Straw Bale Wall Systems</t>
  </si>
  <si>
    <t>Ss_25_13_85_95 : Unframed Straw Bale Wall Systems</t>
  </si>
  <si>
    <t>Ss_25_14 : Fence Systems</t>
  </si>
  <si>
    <t>Ss_25_14_30 : Framed Fence Systems</t>
  </si>
  <si>
    <t>Ss_25_14_55 : Monolithic Fence Systems</t>
  </si>
  <si>
    <t>Ss_25_14_63 : Post And Panel Fence Systems</t>
  </si>
  <si>
    <t>Ss_25_14_63_14 : Composite Post And Panel Fencing Systems</t>
  </si>
  <si>
    <t>Ss_25_14_63_16 : Concrete Post And Panel Fencing Systems</t>
  </si>
  <si>
    <t>Ss_25_14_63_50 : Metal Mesh Panel Fencing Systems</t>
  </si>
  <si>
    <t>Ss_25_14_63_52 : Metal Vertical Pale Fencing Systems</t>
  </si>
  <si>
    <t>Ss_25_14_63_55 : Multi-Use Games Fencing Systems</t>
  </si>
  <si>
    <t>Ss_25_14_63_80 : Steel Hurdle Fencing Systems</t>
  </si>
  <si>
    <t>Ss_25_14_63_83 : Steel Palisade Panel Fencing Systems</t>
  </si>
  <si>
    <t>Ss_25_14_63_85 : Steel Vertical Bar Fencing Systems</t>
  </si>
  <si>
    <t>Ss_25_14_63_95 : Wattle Hurdle Panel Fencing Systems</t>
  </si>
  <si>
    <t>Ss_25_14_63_96 : Wood Or Plastics Panel Fencing Systems</t>
  </si>
  <si>
    <t>Ss_25_14_63_98 : Wrought Iron Panel Fencing Systems</t>
  </si>
  <si>
    <t>Ss_25_14_65 : Post And Rail Fence Systems</t>
  </si>
  <si>
    <t>Ss_25_14_65_10 : Carbon Steel Continuous Bar Fencing Systems</t>
  </si>
  <si>
    <t>Ss_25_14_65_12 : Composite Board Or Palisade Fencing Systems</t>
  </si>
  <si>
    <t>Ss_25_14_65_14 : Composite Post And Rail Fencing Systems</t>
  </si>
  <si>
    <t>Ss_25_14_65_16 : Concrete Palisade Fencing Systems</t>
  </si>
  <si>
    <t>Ss_25_14_65_18 : Concrete Post And Rail Fencing Systems</t>
  </si>
  <si>
    <t>Ss_25_14_65_50 : Metal Post And Rail Fencing Systems</t>
  </si>
  <si>
    <t>Ss_25_14_65_95 : Wood Close Boarded Fencing Systems</t>
  </si>
  <si>
    <t>Ss_25_14_65_97 : Wood Palisade Fencing Systems</t>
  </si>
  <si>
    <t>Ss_25_14_65_98 : Wood Post And Rail Fencing Systems</t>
  </si>
  <si>
    <t>Ss_25_14_67 : Post And Wire Fence Systems</t>
  </si>
  <si>
    <t>Ss_25_14_67_10 : Chain Link Fencing Systems</t>
  </si>
  <si>
    <t>Ss_25_14_67_12 : Cleft Chestnut Pale Fencing Systems</t>
  </si>
  <si>
    <t>Ss_25_14_67_15 : Composite Continuous Mesh Fencing Systems</t>
  </si>
  <si>
    <t>Ss_25_14_67_17 : Composite Wire Fencing Systems</t>
  </si>
  <si>
    <t>Ss_25_14_67_25 : Dropper Pattern Strained Wire Fencing Systems</t>
  </si>
  <si>
    <t>Ss_25_14_67_27 : Electric Fencing Systems</t>
  </si>
  <si>
    <t>Ss_25_14_67_28 : Electric Security Fencing Systems</t>
  </si>
  <si>
    <t>Ss_25_14_67_33 : General Pattern Strained Wire Fencing Systems</t>
  </si>
  <si>
    <t>Ss_25_14_67_35 : General Pattern Wire Mesh Fencing Systems</t>
  </si>
  <si>
    <t>Ss_25_14_67_70 : Rope Or Chain Fencing Systems</t>
  </si>
  <si>
    <t>Ss_25_14_67_85 : Spring Steel And High Tensile Wire Mesh Fencing Systems</t>
  </si>
  <si>
    <t>Ss_25_14_67_95 : Welded Wire Mesh Fencing Systems</t>
  </si>
  <si>
    <t>Ss_25_14_95 : Unit Fence Systems</t>
  </si>
  <si>
    <t>Ss_25_15 : Fixed Pedestrian Barrier Systems</t>
  </si>
  <si>
    <t>Ss_25_15_05 : Balustrade And Handrail Systems</t>
  </si>
  <si>
    <t>Ss_25_15_05_05 : Balustrade And Guarding Systems</t>
  </si>
  <si>
    <t>Ss_25_15_05_35 : Handrail Systems</t>
  </si>
  <si>
    <t>Ss_25_15_30 : Fixed Pedestrian Barrier System-</t>
  </si>
  <si>
    <t>Ss_25_15_60 : Pedestrian Safety Barrier And Guarding Systems</t>
  </si>
  <si>
    <t>Ss_25_15_60_05 : Animal Grid Systems</t>
  </si>
  <si>
    <t>Ss_25_15_60_14 : Composite Post And Rail Barrier Systems</t>
  </si>
  <si>
    <t>Ss_25_15_60_16 : Concrete Post And Rail Barrier Systems</t>
  </si>
  <si>
    <t>Ss_25_15_60_37 : Hoop Barrier Systems</t>
  </si>
  <si>
    <t>Ss_25_15_60_50 : Metal Mesh Panel Barrier Systems</t>
  </si>
  <si>
    <t>Ss_25_15_60_51 : Metal Mesh Panel Pedestrian Parapet Systems</t>
  </si>
  <si>
    <t>Ss_25_15_60_52 : Metal Modular Barrier Systems</t>
  </si>
  <si>
    <t>Ss_25_15_60_53 : Metal Post And Rail Barrier Systems</t>
  </si>
  <si>
    <t>Ss_25_15_60_54 : Metal Vertical Bar Barrier Systems</t>
  </si>
  <si>
    <t>Ss_25_15_60_55 : Metal Vertical Bar Pedestrian Parapet Systems</t>
  </si>
  <si>
    <t>Ss_25_15_60_60 : Parapet Systems</t>
  </si>
  <si>
    <t>Ss_25_15_60_65 : Post And Panel Barrier Systems</t>
  </si>
  <si>
    <t>Ss_25_15_60_67 : Post And Wire Or Rope Barrier Systems</t>
  </si>
  <si>
    <t>Ss_25_15_60_80 : Solid Panel Barrier Systems</t>
  </si>
  <si>
    <t>Ss_25_15_60_82 : Solid Panel Pedestrian Parapet Systems</t>
  </si>
  <si>
    <t>Ss_25_15_60_95 : Wooden Post And Rail Barrier Systems</t>
  </si>
  <si>
    <t>Ss_25_15_70 : Queue Control Systems</t>
  </si>
  <si>
    <t>Ss_25_15_85 : Sports Barrier Systems</t>
  </si>
  <si>
    <t>Ss_25_16 : Fixed Traffic And Protective Barrier Systems</t>
  </si>
  <si>
    <t>Ss_25_16_04 : Artificial Reef Systems</t>
  </si>
  <si>
    <t>Ss_25_16_05 : Avalanche And Snow Barrier Systems</t>
  </si>
  <si>
    <t>Ss_25_16_10 : Breakwater Systems</t>
  </si>
  <si>
    <t>Ss_25_16_15 : Coastal And River Revetment Systems</t>
  </si>
  <si>
    <t>Ss_25_16_21 : Debris Flow Barrier Systems</t>
  </si>
  <si>
    <t>Ss_25_16_30 : Fish Barrier Systems</t>
  </si>
  <si>
    <t>Ss_25_16_33 : Flood Barrier Systems</t>
  </si>
  <si>
    <t>Ss_25_16_35 : Groyne Systems</t>
  </si>
  <si>
    <t>Ss_25_16_40 : Industrial Barrier Systems</t>
  </si>
  <si>
    <t>Ss_25_16_45 : Jet Blast Barrier Systems</t>
  </si>
  <si>
    <t>Ss_25_16_46 : Landslide Barrier Systems</t>
  </si>
  <si>
    <t>Ss_25_16_70 : Rail Barrier Systems</t>
  </si>
  <si>
    <t>Ss_25_16_73 : Road Barrier Systems</t>
  </si>
  <si>
    <t>Ss_25_16_75 : Rock Armour Systems</t>
  </si>
  <si>
    <t>Ss_25_16_76 : Rockfall Barrier Systems</t>
  </si>
  <si>
    <t>Ss_25_16_80 : Sea Wall Systems</t>
  </si>
  <si>
    <t>Ss_25_16_85 : Traffic Barrier Systems</t>
  </si>
  <si>
    <t>Ss_25_16_90 : Water Barrier Systems</t>
  </si>
  <si>
    <t>Ss_25_16_95 : Weir Systems</t>
  </si>
  <si>
    <t>Ss_25_17 : Dam And Levee Structure Systems</t>
  </si>
  <si>
    <t>Ss_25_17_05 : Arch Dam Systems</t>
  </si>
  <si>
    <t>Ss_25_17_10 : Buttress Dam Systems</t>
  </si>
  <si>
    <t>Ss_25_17_25 : Embankment Dam And Levee Systems</t>
  </si>
  <si>
    <t>Ss_25_17_33 : Gravity Arch Dam Systems</t>
  </si>
  <si>
    <t>Ss_25_17_35 : Gravity Dam Systems</t>
  </si>
  <si>
    <t>Ss_25_20 : Wall Cladding Systems</t>
  </si>
  <si>
    <t>Ss_25_20_15 : Concrete Panel Cladding Systems</t>
  </si>
  <si>
    <t>Ss_25_20_35 : Glass-Fibre Reinforced Concrete (GRC) Cladding Systems</t>
  </si>
  <si>
    <t>Ss_25_20_35_35 : Grc Cladding Systems</t>
  </si>
  <si>
    <t>Ss_25_20_40 : Glass-Fibre Reinforced Plastics (GRP) Cladding Systems</t>
  </si>
  <si>
    <t>Ss_25_20_40_35 : Grp Cladding Systems</t>
  </si>
  <si>
    <t>Ss_25_20_50 : Metal Sheet Cladding Systems</t>
  </si>
  <si>
    <t>Ss_25_20_50_05 : Aluminium Sheet Cladding Systems</t>
  </si>
  <si>
    <t>Ss_25_20_50_15 : Copper Sheet Cladding Systems</t>
  </si>
  <si>
    <t>Ss_25_20_50_45 : Lead Sheet Cladding Systems</t>
  </si>
  <si>
    <t>Ss_25_20_50_50 : Lead-Wrapped Panel Cladding Systems</t>
  </si>
  <si>
    <t>Ss_25_20_50_85 : Stainless Steel Sheet Cladding Systems</t>
  </si>
  <si>
    <t>Ss_25_20_50_95 : Zinc Sheet Cladding Systems</t>
  </si>
  <si>
    <t>Ss_25_20_52 : Metal Composite Panel Cladding Systems</t>
  </si>
  <si>
    <t>Ss_25_20_52_52 : Metal Composite Panel Cladding Systems</t>
  </si>
  <si>
    <t>Ss_25_20_52_55 : Metal Semi-Composite Panel Cladding Systems</t>
  </si>
  <si>
    <t>Ss_25_20_55 : Natural Stone Cladding Systems</t>
  </si>
  <si>
    <t>Ss_25_20_55_55 : Natural Stone Cladding Systems</t>
  </si>
  <si>
    <t>Ss_25_20_60 : Panel And Sheet Cladding Systems</t>
  </si>
  <si>
    <t>Ss_25_20_68 : Profiled Sheet Cladding Systems</t>
  </si>
  <si>
    <t>Ss_25_20_68_30 : Fibre Cement Profiled Sheet Cladding Systems</t>
  </si>
  <si>
    <t>Ss_25_20_68_50 : Metal Profiled Sheet Cladding Systems</t>
  </si>
  <si>
    <t>Ss_25_20_68_65 : Plastics Profiled Sheet Cladding Systems</t>
  </si>
  <si>
    <t>Ss_25_20_70 : Rainscreen Cladding Systems</t>
  </si>
  <si>
    <t>Ss_25_20_70_25 : Drained And Back-Ventilated Rainscreen Cladding Systems</t>
  </si>
  <si>
    <t>Ss_25_20_70_65 : Pressure Equalized Rainscreen Cladding Systems</t>
  </si>
  <si>
    <t>Ss_25_20_72 : Rigid Sheet Cladding Systems</t>
  </si>
  <si>
    <t>Ss_25_20_72_72 : Rigid Sheet Cladding Systems</t>
  </si>
  <si>
    <t>Ss_25_20_90 : Unit Cladding Systems</t>
  </si>
  <si>
    <t>Ss_25_20_90_13 : Clay Plain Tile Cladding Systems</t>
  </si>
  <si>
    <t>Ss_25_20_90_15 : Concrete Plain Tile Cladding Systems</t>
  </si>
  <si>
    <t>Ss_25_20_90_30 : Fibre Cement Slate Cladding Systems</t>
  </si>
  <si>
    <t>Ss_25_20_90_50 : Metal Tile Cladding Systems</t>
  </si>
  <si>
    <t>Ss_25_20_90_55 : Natural Slate Cladding Systems</t>
  </si>
  <si>
    <t>Ss_25_20_90_95 : Wood Shingle Or Shake Cladding Systems</t>
  </si>
  <si>
    <t>Ss_25_20_93 : Vertical Patent Glazing Systems</t>
  </si>
  <si>
    <t>Ss_25_20_93_95 : Vertical Patent Glazing Systems</t>
  </si>
  <si>
    <t>Ss_25_20_95 : Weatherboarding Systems</t>
  </si>
  <si>
    <t>Ss_25_20_95_95 : Weatherboarding Systems</t>
  </si>
  <si>
    <t>Ss_25_25 : Wall Lining Systems</t>
  </si>
  <si>
    <t>Ss_25_25_05 : Acoustic Panel Systems</t>
  </si>
  <si>
    <t>Ss_25_25_45 : Lining And Casing Systems</t>
  </si>
  <si>
    <t>Ss_25_25_45_25 : Duct And Wall Panel Lining Systems</t>
  </si>
  <si>
    <t>Ss_25_25_45_33 : Gypsum Board Casing Systems</t>
  </si>
  <si>
    <t>Ss_25_25_45_35 : Gypsum Board Wall Lining Systems</t>
  </si>
  <si>
    <t>Ss_25_25_45_50 : Metal Framed Wall Lining Systems</t>
  </si>
  <si>
    <t>Ss_25_25_45_70 : Rigid Sheet Wall Lining And Casing Systems</t>
  </si>
  <si>
    <t>Ss_25_25_45_88 : Timber Board Casing Systems</t>
  </si>
  <si>
    <t>Ss_25_25_45_90 : Timber Board Wall Lining Systems</t>
  </si>
  <si>
    <t>Ss_25_25_55 : Natural Stone Lining Systems</t>
  </si>
  <si>
    <t>Ss_25_25_55_55 : Natural Stone Lining Systems</t>
  </si>
  <si>
    <t>Ss_25_25_70 : Radiation Shielding Lining Systems</t>
  </si>
  <si>
    <t>Ss_25_25_75 : Rigid Sheet Fine Lining And Panelling Systems</t>
  </si>
  <si>
    <t>Ss_25_25_75_05 : Acoustic Panel Lining Systems</t>
  </si>
  <si>
    <t>Ss_25_25_75_30 : Framed Wood Panel Lining Systems</t>
  </si>
  <si>
    <t>Ss_25_25_75_63 : Plastics Panel Lining Systems</t>
  </si>
  <si>
    <t>Ss_25_25_75_65 : Plastics Veneered Panel Lining Systems</t>
  </si>
  <si>
    <t>Ss_25_25_75_85 : Specialist Faced Panel Lining Systems</t>
  </si>
  <si>
    <t>Ss_25_25_75_95 : Wood Veneered Panel Lining Systems</t>
  </si>
  <si>
    <t>Ss_25_25_95 : Wall Sheathing Systems</t>
  </si>
  <si>
    <t>Ss_25_25_95_28 : External Wall Sheathing Systems</t>
  </si>
  <si>
    <t>Ss_25_30 : Door And Window Systems</t>
  </si>
  <si>
    <t>Ss_25_30_15 : Concrete Wall Glazing Systems</t>
  </si>
  <si>
    <t>Ss_25_30_15_15 : Concrete Security Window Systems</t>
  </si>
  <si>
    <t>Ss_25_30_20_16 : Collapsible Gate And Grille Doorset Systems</t>
  </si>
  <si>
    <t>Ss_25_30_20_29 : Flexible Doorset Systems</t>
  </si>
  <si>
    <t>Ss_25_30_20_30 : Frame And Door Leaf Systems</t>
  </si>
  <si>
    <t>Ss_25_30_20_32 : Frameless Glass Door Systems</t>
  </si>
  <si>
    <t>Ss_25_30_20_35 : Hatch Systems</t>
  </si>
  <si>
    <t>Ss_25_30_20_37 : High Security Doorset Systems</t>
  </si>
  <si>
    <t>Ss_25_30_20_38 : High Speed Doorset Systems</t>
  </si>
  <si>
    <t>Ss_25_30_20_39 : Hinged Doorset Systems</t>
  </si>
  <si>
    <t>Ss_25_30_20_40 : Industrial Doorset Systems</t>
  </si>
  <si>
    <t>Ss_25_30_20_45 : Loading Bay Doorset Systems</t>
  </si>
  <si>
    <t>Ss_25_30_20_46 : Louvre Doorset Systems</t>
  </si>
  <si>
    <t>Ss_25_30_20_62 : Pivot Doorset Systems</t>
  </si>
  <si>
    <t>Ss_25_30_20_70 : Revolving (automatic) Doorset Systems</t>
  </si>
  <si>
    <t>Ss_25_30_20_71 : Revolving (manual) Doorset Systems</t>
  </si>
  <si>
    <t>Ss_25_30_20_73 : Roller Grille Doorset Systems</t>
  </si>
  <si>
    <t>Ss_25_30_20_74 : Roller Shutter Doorset Systems</t>
  </si>
  <si>
    <t>Ss_25_30_20_76 : Sectional Overhead Doorset Systems</t>
  </si>
  <si>
    <t>Ss_25_30_20_77 : Sliding Doorset Systems</t>
  </si>
  <si>
    <t>Ss_25_30_20_78 : Sliding Folding Doorset Systems</t>
  </si>
  <si>
    <t>Ss_25_30_20_84 : Strip Curtain Doorset Systems</t>
  </si>
  <si>
    <t>Ss_25_30_20_93 : Up-And-Over Doorset Systems</t>
  </si>
  <si>
    <t>Ss_25_30_95 : Window Systems</t>
  </si>
  <si>
    <t>Ss_25_30_95_11 : Casement Window Systems</t>
  </si>
  <si>
    <t>Ss_25_30_95_29 : Fixed Window Systems</t>
  </si>
  <si>
    <t>Ss_25_30_95_38 : Hopper Window Systems</t>
  </si>
  <si>
    <t>Ss_25_30_95_48 : Louvre Window Systems</t>
  </si>
  <si>
    <t>Ss_25_30_95_62 : Pivot Window Systems</t>
  </si>
  <si>
    <t>Ss_25_30_95_75 : Sash Window Systems</t>
  </si>
  <si>
    <t>Ss_25_30_95_78 : Sliding Window Systems</t>
  </si>
  <si>
    <t>Ss_25_30_95_88 : Tilt-And-Turn Window Systems</t>
  </si>
  <si>
    <t>Ss_25_32 : Gate Access Systems</t>
  </si>
  <si>
    <t>Ss_25_32_03 : Automated Pedestrian Gate Systems</t>
  </si>
  <si>
    <t>Ss_25_32_05 : Automated Traffic Gate Systems</t>
  </si>
  <si>
    <t>Ss_25_32_35 : Gate Systems</t>
  </si>
  <si>
    <t>Ss_25_32_35_05 : Animal Gate Systems</t>
  </si>
  <si>
    <t>Ss_25_32_35_15 : Chicane Systems</t>
  </si>
  <si>
    <t>Ss_25_32_35_30 : Folding Gate Systems</t>
  </si>
  <si>
    <t>Ss_25_32_35_37 : Hinged Gate Systems</t>
  </si>
  <si>
    <t>Ss_25_32_35_40 : In-Line Inhibitor Systems</t>
  </si>
  <si>
    <t>Ss_25_32_35_45 : Kissing Gate Systems</t>
  </si>
  <si>
    <t>Ss_25_32_35_80 : Sliding Gate Systems</t>
  </si>
  <si>
    <t>Ss_25_32_35_85 : Stile Systems</t>
  </si>
  <si>
    <t>Ss_25_32_35_90 : Turnstile Systems</t>
  </si>
  <si>
    <t>Ss_25_32_50 : Manual Traffic Gate Systems</t>
  </si>
  <si>
    <t>Ss_25_32_60 : Pedestrian Access Point Control Barrier Systems</t>
  </si>
  <si>
    <t>Ss_25_34 : Operable Pedestrian Barrier Systems</t>
  </si>
  <si>
    <t>Ss_25_34_25 : External Automated Pedestrian Barrier Systems</t>
  </si>
  <si>
    <t>Ss_25_34_30 : External Manual Pedestrian Barrier Systems</t>
  </si>
  <si>
    <t>Ss_25_34_40 : Internal Automated Pedestrian Barrier Systems</t>
  </si>
  <si>
    <t>Ss_25_34_43 : Internal Manual Pedestrian Barrier Systems</t>
  </si>
  <si>
    <t>Ss_25_34_45 : Immigration Control Systems</t>
  </si>
  <si>
    <t>Ss_25_34_60 : Operable Industrial Safety Barrier Systems</t>
  </si>
  <si>
    <t>Ss_25_34_70 : Railway Platform Barriers</t>
  </si>
  <si>
    <t>Ss_25_36 : Operable Traffic Barrier Systems</t>
  </si>
  <si>
    <t>Ss_25_36_24 : Dry Dock Gate Systems</t>
  </si>
  <si>
    <t>Ss_25_36_26 : External Automated Traffic Barrier Systems:-</t>
  </si>
  <si>
    <t>Ss_25_36_28 : External Manual Traffic Barrier Systems</t>
  </si>
  <si>
    <t>Ss_25_36_30 : Flood/ Storm Surge Barrier Systems</t>
  </si>
  <si>
    <t>Ss_25_36_40 : Internal Automated Traffic Barrier Systems</t>
  </si>
  <si>
    <t>Ss_25_36_42 : Internal Manual Traffic Barrier Systems</t>
  </si>
  <si>
    <t>Ss_25_36_50 : Marina/ Sea Gate Systems</t>
  </si>
  <si>
    <t>Ss_25_36_56 : Operable Industrial Traffic Barrier Systems</t>
  </si>
  <si>
    <t>Ss_25_36_58 : Operable Rail Barrier Systems</t>
  </si>
  <si>
    <t>Ss_25_36_60 : Operable Road Barrier Systems</t>
  </si>
  <si>
    <t>Ss_25_36_62 : Operable Water Barrier Systems</t>
  </si>
  <si>
    <t>Ss_25_36_64 : Operable-Bridge Barrier Systems</t>
  </si>
  <si>
    <t>Ss_25_36_70 : Railway Crossing Systems</t>
  </si>
  <si>
    <t>Ss_25_36_90 : Traffic Restraint Systems</t>
  </si>
  <si>
    <t>Ss_25_36_90_10 : Bollard Systems</t>
  </si>
  <si>
    <t>Ss_25_36_90_14 : Combined Metal And Concrete Vehicle Safety Parapet Systems</t>
  </si>
  <si>
    <t>Ss_25_36_90_16 : Concrete Safety Barrier (CSB) System</t>
  </si>
  <si>
    <t>Ss_25_36_90_44 : Low-Speed Concrete Safety Parapet (PCONC) Systems</t>
  </si>
  <si>
    <t>Ss_25_36_90_46 : Low-Speed Masonry Safety Parapet (PMAS) Systems</t>
  </si>
  <si>
    <t>Ss_25_36_90_48 : Low-Speed Metal Vehicle Safety Parapet Systems</t>
  </si>
  <si>
    <t>Ss_25_36_90_50 : Metal Vehicle Safety Fence Systems</t>
  </si>
  <si>
    <t>Ss_25_36_90_95 : Vehicle Safety Control Systems</t>
  </si>
  <si>
    <t>Ss_25_36_90_97 : Wire Rope Safety Barrier Fence (WRSF) Systems</t>
  </si>
  <si>
    <t>Ss_25_36_95 : Vehicle Access Point Control Systems</t>
  </si>
  <si>
    <t>Ss_25_36_95_05 : Automated Heavy-Duty Gate Systems</t>
  </si>
  <si>
    <t>Ss_25_36_95_35 : Heavy Duty Sliding Beam Barrier Systems</t>
  </si>
  <si>
    <t>Ss_25_36_95_36 : Height Restrictor Systems</t>
  </si>
  <si>
    <t>Ss_25_36_95_38 : Horizontal Swing Gate Systems</t>
  </si>
  <si>
    <t>Ss_25_36_95_40 : Hydraulic Ramp Systems</t>
  </si>
  <si>
    <t>Ss_25_36_95_50 : Movable Bollard And Car Park Post Systems</t>
  </si>
  <si>
    <t>Ss_25_36_95_70 : Rising Arm Barrier Systems</t>
  </si>
  <si>
    <t>Ss_25_36_95_85 : Static Bollard Systems</t>
  </si>
  <si>
    <t>Ss_25_36_95_94 : Vehicle Flow Plate Systems</t>
  </si>
  <si>
    <t>Ss_25_36_95_96 : Vehicle Stop Systems</t>
  </si>
  <si>
    <t>Ss_25_38 : Wall And Barrier Opening Hardware Systems</t>
  </si>
  <si>
    <t>Ss_25_38_20 : Door And Gate Hardware Systems</t>
  </si>
  <si>
    <t>Ss_25_38_20_20 : Door Hardware Systems</t>
  </si>
  <si>
    <t>Ss_25_38_20_30 : Garage Door Hardware Systems</t>
  </si>
  <si>
    <t>Ss_25_38_20_33 : Gate Hardware Systems</t>
  </si>
  <si>
    <t>Ss_25_38_20_35 : Hatch Hardware Systems</t>
  </si>
  <si>
    <t>Ss_25_38_20_70 : Relocatable Partition Hardware Systems</t>
  </si>
  <si>
    <t>Ss_25_38_20_80 : Shutter Hardware Systems</t>
  </si>
  <si>
    <t>Ss_25_38_95 : Window Hardware Systems</t>
  </si>
  <si>
    <t>Ss_25_38_95_95 : Window Hardware Systems</t>
  </si>
  <si>
    <t>Ss_25_40 : External Wall Covering And Finish Systems</t>
  </si>
  <si>
    <t>Ss_25_40_25 : External Wall Tiling Systems</t>
  </si>
  <si>
    <t>Ss_25_40_25_25 : External Wall Tiling Systems</t>
  </si>
  <si>
    <t>Ss_25_40_50 : Metal Lathing And Anchored Mesh Reinforcement Systems</t>
  </si>
  <si>
    <t>Ss_25_40_50_05 : Anchored Mesh Reinforcement Systems</t>
  </si>
  <si>
    <t>Ss_25_40_50_50 : Metal Lathing Casing Systems</t>
  </si>
  <si>
    <t>Ss_25_40_50_51 : Metal Lathing On Framing Systems</t>
  </si>
  <si>
    <t>Ss_25_40_50_52 : Metal Lathing On Hangers, Bearers And Runners Systems</t>
  </si>
  <si>
    <t>Ss_25_40_50_53 : Metal Lathing On Solid Substrate Systems</t>
  </si>
  <si>
    <t>Ss_25_40_70 : Render And Roughcast Coating Systems</t>
  </si>
  <si>
    <t>Ss_25_40_70_55 : Multicoat Render Systems</t>
  </si>
  <si>
    <t>Ss_25_40_70_60 : One Coat Render Systems</t>
  </si>
  <si>
    <t>Ss_25_40_70_90 : Tiling And Mosaic Mortar Substrate Systems</t>
  </si>
  <si>
    <t>Ss_25_40_72 : Rendered Insulation Systems</t>
  </si>
  <si>
    <t>Ss_25_40_82 : Sprayed External Monolithic Coating Systems</t>
  </si>
  <si>
    <t>Ss_25_40_82_82 : Sprayed External Monolithic Coating Systems</t>
  </si>
  <si>
    <t>Ss_25_40_85 : Suspended Render Systems</t>
  </si>
  <si>
    <t>Ss_25_45 : Internal Wall Covering And Finish Systems</t>
  </si>
  <si>
    <t>Ss_25_45_02 : Acoustic Covering Systems</t>
  </si>
  <si>
    <t>Ss_25_45_25 : Drapery Systems</t>
  </si>
  <si>
    <t>Ss_25_45_45 : Internal Wall Tiling Systems</t>
  </si>
  <si>
    <t>Ss_25_45_45_40 : Internal Wall Tiling Systems</t>
  </si>
  <si>
    <t>Ss_25_45_65 : Plaster Coating Systems</t>
  </si>
  <si>
    <t>Ss_25_45_65_15 : Clay Plaster Systems</t>
  </si>
  <si>
    <t>Ss_25_45_65_55 : Multicoat Plaster Systems</t>
  </si>
  <si>
    <t>Ss_25_45_65_58 : One Coat Plaster Systems</t>
  </si>
  <si>
    <t>Ss_25_45_65_60 : Parge Coat Systems</t>
  </si>
  <si>
    <t>Ss_25_45_65_90 : Tiling And Mosaic Mortar Substrate Systems</t>
  </si>
  <si>
    <t>Ss_25_45_70 : Rolled Paper And Fabric Covering Systems</t>
  </si>
  <si>
    <t>Ss_25_45_70_70 : Rolled Covering Systems</t>
  </si>
  <si>
    <t>Ss_25_45_85 : Sprayed Internal Monolithic Coating Systems</t>
  </si>
  <si>
    <t>Ss_25_45_85_85 : Sprayed Internal Monolithic Coating Systems</t>
  </si>
  <si>
    <t>Ss_25_45_88 : Terrazzo Wall Tiling Systems</t>
  </si>
  <si>
    <t>Ss_25_45_88_88 : Terrazzo Wall Tiling Systems</t>
  </si>
  <si>
    <t>Ss_25_45_90 : Unit Facing Systems</t>
  </si>
  <si>
    <t>Ss_25_45_95 : Wall Damp-Proofing Systems</t>
  </si>
  <si>
    <t>Ss_25_45_95_10 : Cementitious Mortar Internal Wall Damp-Proofing Slurry Systems</t>
  </si>
  <si>
    <t>Ss_25_45_95_15 : Cold-Applied Liquid Wall Damp-Proofing Systems</t>
  </si>
  <si>
    <t>Ss_25_45_95_65 : Plastics Studded Membrane Wall Damp-Proofing Systems</t>
  </si>
  <si>
    <t>Ss_25_45_95_75 : Site Batched And Mixed Cementitious Render Wall Damp-Roofing Systems</t>
  </si>
  <si>
    <t>Ss_25_50 : Wall-Mounted Canopy And Screen Systems</t>
  </si>
  <si>
    <t>Ss_25_50_05 : Awning Systems</t>
  </si>
  <si>
    <t>Ss_25_50_35 : Grille Systems</t>
  </si>
  <si>
    <t>Ss_25_50_45 : Louvre And Shading Systems</t>
  </si>
  <si>
    <t>Ss_25_50_45_10 : Canopy Systems</t>
  </si>
  <si>
    <t>Ss_25_50_45_30 : Facade-Aligned Brise Soleil Systems</t>
  </si>
  <si>
    <t>Ss_25_50_45_45 : Louvre Screen Systems</t>
  </si>
  <si>
    <t>Ss_25_50_45_60 : Panellized Louvre Screen Systems</t>
  </si>
  <si>
    <t>Ss_25_50_45_65 : Projecting Brise Soleil Systems</t>
  </si>
  <si>
    <t>Ss_25_50_75 : Screen Systems</t>
  </si>
  <si>
    <t>Ss_25_50_80 : Shutter Systems</t>
  </si>
  <si>
    <t>Ss_25_60 : Wall And Barrier Accessory Systems</t>
  </si>
  <si>
    <t>Ss_25_60_10 : Cavity Wall Tie Renewal And Insertion Systems</t>
  </si>
  <si>
    <t>Ss_25_60_20 : Damp-Proof Course Renewal And Insertion Systems</t>
  </si>
  <si>
    <t>Ss_25_60_20_15 : Chemical Injection Damp Proof Course Systems</t>
  </si>
  <si>
    <t>Ss_25_60_20_65 : Physical Insertion Damp Proof Course Systems</t>
  </si>
  <si>
    <t>Ss_25_60_30 : Fire Stopping Systems</t>
  </si>
  <si>
    <t>Ss_25_60_30_40 : Individual Services Penetrations Fire Stopping Systems</t>
  </si>
  <si>
    <t>Ss_25_60_30_45 : Linear Gap Fire Stopping Systems</t>
  </si>
  <si>
    <t>Ss_25_60_30_48 : Loose Fire Stopping Systems</t>
  </si>
  <si>
    <t>Ss_25_60_30_55 : Multiple Services Penetrations Fire Stopping Systems</t>
  </si>
  <si>
    <t>Ss_25_60_30_62 : Pipe Collar Fire Stopping Systems</t>
  </si>
  <si>
    <t>Ss_25_60_35 : Glazing Systems</t>
  </si>
  <si>
    <t>Ss_25_60_35_06 : Bead-Fixed Insulating Glazing Systems</t>
  </si>
  <si>
    <t>Ss_25_60_35_08 : Bead-Fixed Single Glazing Systems</t>
  </si>
  <si>
    <t>Ss_25_60_35_30 : Fire-Resistant Glazing Systems</t>
  </si>
  <si>
    <t>Ss_25_60_35_33 : Glazing Film Systems</t>
  </si>
  <si>
    <t>Ss_25_60_35_35 : Groove-Fixed Single Glazing Systems</t>
  </si>
  <si>
    <t>Ss_25_60_35_40 : Internal Use Bead And Tape, Groove Or Channel Glazing Systems</t>
  </si>
  <si>
    <t>Ss_25_60_35_50 : Mirror Glazing Systems</t>
  </si>
  <si>
    <t>Ss_25_60_35_65 : Putty-Fronted Single Glazing Systems</t>
  </si>
  <si>
    <t>Ss_25_60_35_75 : Single-Sided Gasket Glazing Systems</t>
  </si>
  <si>
    <t>Ss_25_60_35_85 : Structural Zipper Gasket Glazing Systems</t>
  </si>
  <si>
    <t>Ss_25_60_35_95 : U-Profiled Glazing Systems</t>
  </si>
  <si>
    <t>Ss_25_60_50 : Metal Sheet Wall Flashing And Weathering Systems</t>
  </si>
  <si>
    <t>Ss_25_60_50_03 : Aluminium Flashing Systems</t>
  </si>
  <si>
    <t>Ss_25_60_50_05 : Aluminium Sheet Weathering Systems</t>
  </si>
  <si>
    <t>Ss_25_60_50_15 : Copper Sheet Weathering Systems</t>
  </si>
  <si>
    <t>Ss_25_60_50_45 : Lead Cladding Flashing Systems</t>
  </si>
  <si>
    <t>Ss_25_60_50_47 : Lead Damp-Proof Course Systems</t>
  </si>
  <si>
    <t>Ss_25_60_50_49 : Lead Sheet Weathering Systems</t>
  </si>
  <si>
    <t>Ss_25_60_50_85 : Stainless Steel Sheet Weathering Systems</t>
  </si>
  <si>
    <t>Ss_25_60_50_95 : Zinc Sheet Weathering Systems</t>
  </si>
  <si>
    <t>Ss_25_95 : Temporary Wall And Barrier Systems</t>
  </si>
  <si>
    <t>Ss_25_95_30 : Temporary Flood Barrier Systems</t>
  </si>
  <si>
    <t>Ss_25_95_60 : Temporary Pedestrian Barrier Systems</t>
  </si>
  <si>
    <t>Ss_25_95_70 : Temporary Rail Barrier Systems</t>
  </si>
  <si>
    <t>Ss_25_95_75 : Temporary Road Barrier Systems</t>
  </si>
  <si>
    <t>Ss_25_95_85 : Temporary Traffic Barrier Systems</t>
  </si>
  <si>
    <t>Ss_25_95_90 : Temporary Water Barrier Systems</t>
  </si>
  <si>
    <t>Ss_25_95_95 : Waterway Barrier And Floating Boom Systems</t>
  </si>
  <si>
    <t>Ss_30 : Roof, Floor And Paving Systems</t>
  </si>
  <si>
    <t>Ss_30_05 : Roof, Floor And Paving Substructure Systems</t>
  </si>
  <si>
    <t>Ss_30_05_30 : Floor Damp-Proofing Systems</t>
  </si>
  <si>
    <t>Ss_30_05_30_10 : Cementitious Mortar Internal Floor Damp-Proofing Slurry Systems</t>
  </si>
  <si>
    <t>Ss_30_05_30_15 : Cold-Applied Liquid Floor Damp-Proofing Systems</t>
  </si>
  <si>
    <t>Ss_30_05_30_30 : Fully-Bonded Bitumen Membrane Overslab Damp-Proofing Systems</t>
  </si>
  <si>
    <t>Ss_30_05_30_35 : Fully-Bonded Bitumen Membrane Underslab Damp-Proofing Systems</t>
  </si>
  <si>
    <t>Ss_30_05_30_40 : Hot-Applied Liquid Floor Damp-Proofing Systems</t>
  </si>
  <si>
    <t>Ss_30_05_30_45 : Loose-Laid Bitumen Membrane Overslab Damp-Proofing Systems</t>
  </si>
  <si>
    <t>Ss_30_05_30_46 : Loose-Laid Bitumen Membrane Underslab Damp-Proofing Systems</t>
  </si>
  <si>
    <t>Ss_30_05_30_48 : Loose-Laid Membrane Oversite Damp-Proofing Systems</t>
  </si>
  <si>
    <t>Ss_30_05_30_50 : Loose-Laid Polyethylene Membrane Overslab Damp-Proofing Systems</t>
  </si>
  <si>
    <t>Ss_30_05_30_51 : Loose-Laid Polyethylene Membrane Underslab Damp-Proofing Systems</t>
  </si>
  <si>
    <t>Ss_30_05_30_55 : Mastic Asphalt Floor Damp-Proofing Systems</t>
  </si>
  <si>
    <t>Ss_30_05_30_60 : Plastics Studded Membrane Floor Damp-Proofing Systems</t>
  </si>
  <si>
    <t>Ss_30_05_30_65 : Pre-Applied Anchored Membrane Underslab Damp-Proofing System</t>
  </si>
  <si>
    <t>Ss_30_05_30_75 : Self-Adhesive Bitumen Membrane Floor Damp-Proofing Systems</t>
  </si>
  <si>
    <t>Ss_30_10 : Pitched, Arched And Domed Roof Structure Systems</t>
  </si>
  <si>
    <t>Ss_30_10_05 : Arched Tunnel Roof Support Systems</t>
  </si>
  <si>
    <t>Ss_30_10_30 : Framed Roof Structure Systems</t>
  </si>
  <si>
    <t>Ss_30_10_30_15 : Concrete Roof Framing Systems</t>
  </si>
  <si>
    <t>Ss_30_10_30_20 : Glazed Unit Roof Framing Systems</t>
  </si>
  <si>
    <t>Ss_30_10_30_25 : Heavy Steel Roof Framing Systems</t>
  </si>
  <si>
    <t>Ss_30_10_30_30 : Heavy Steel Roof Space Frame Systems</t>
  </si>
  <si>
    <t>Ss_30_10_30_35 : Heavy Steel Roof Space Truss Systems</t>
  </si>
  <si>
    <t>Ss_30_10_30_45 : Light Steel Roof Framing Systems</t>
  </si>
  <si>
    <t>Ss_30_10_30_70 : Reinforced Concrete Roof Framing Systems</t>
  </si>
  <si>
    <t>Ss_30_10_30_85 : Timber Roof Framing Systems</t>
  </si>
  <si>
    <t>Ss_30_10_35 : Free-Standing Canopy Systems</t>
  </si>
  <si>
    <t>Ss_30_10_50 : Monolithic Roof Structure Systems</t>
  </si>
  <si>
    <t>Ss_30_10_50_70 : Sprayed Concrete Roof Systems</t>
  </si>
  <si>
    <t>Ss_30_10_60 : Panel Roof Structure Systems</t>
  </si>
  <si>
    <t>Ss_30_10_90 : Unit Roof Structure Systems</t>
  </si>
  <si>
    <t>Ss_30_10_90_50 : Masonry Roof Systems</t>
  </si>
  <si>
    <t>Ss_30_12 : Flat Roof, Floor And Balcony Structure Systems</t>
  </si>
  <si>
    <t>Ss_30_12_05 : Beam And Block Floor Systems</t>
  </si>
  <si>
    <t>Ss_30_12_15 : Concrete Plank Floor Systems</t>
  </si>
  <si>
    <t>Ss_30_12_20 : Deck Systems</t>
  </si>
  <si>
    <t>Ss_30_12_30 : Flat Roof And Floor Cassette (SIP) Systems</t>
  </si>
  <si>
    <t>Ss_30_12_32 : Framed Decking Systems</t>
  </si>
  <si>
    <t>Ss_30_12_33 : Framed Floor Systems</t>
  </si>
  <si>
    <t>Ss_30_12_34 : Framed Mezzanine Systems</t>
  </si>
  <si>
    <t>Ss_30_12_35 : Glass Unit Masonry Floor Systems</t>
  </si>
  <si>
    <t>Ss_30_12_45 : Lift-Up Concrete Plank Floor Systems</t>
  </si>
  <si>
    <t>Ss_30_12_50 : Masonry (flat Arch) Floor Systems</t>
  </si>
  <si>
    <t>Ss_30_12_60 : Pier And Jetty Structure Systems</t>
  </si>
  <si>
    <t>Ss_30_12_65 : Plinth Systems</t>
  </si>
  <si>
    <t>Ss_30_12_65_60 : Plinth Systems</t>
  </si>
  <si>
    <t>Ss_30_12_70 : Propped Tunnel Roof Support Systems</t>
  </si>
  <si>
    <t>Ss_30_12_80 : Space Frame Systems</t>
  </si>
  <si>
    <t>Ss_30_12_85 : Structural Deck Systems</t>
  </si>
  <si>
    <t>Ss_30_12_85_15 : Composite Concrete Floor, Roof Deck Or Balcony Systems</t>
  </si>
  <si>
    <t>Ss_30_12_85_16 : Composite Steel And Concrete Floor, Roof Deck Or Balcony Systems</t>
  </si>
  <si>
    <t>Ss_30_12_85_17 : Concrete Beam And Block Floor Or Roof Deck Systems</t>
  </si>
  <si>
    <t>Ss_30_12_85_18 : Concrete Floor Or Roof Deck Systems</t>
  </si>
  <si>
    <t>Ss_30_12_85_30 : Glazed Unit Floor Or Roof Deck Systems</t>
  </si>
  <si>
    <t>Ss_30_12_85_40 : Heavy Steel Floor, Roof Or Balcony Deck Systems</t>
  </si>
  <si>
    <t>Ss_30_12_85_50 : Light Steel Floor, Roof Deck Or Balcony Framing Systems</t>
  </si>
  <si>
    <t>Ss_30_12_85_70 : Reinforced Concrete Floor, Roof Deck Or Balcony Systems</t>
  </si>
  <si>
    <t>Ss_30_12_85_90 : Timber Floor, Roof Or Balcony Deck Systems</t>
  </si>
  <si>
    <t>Ss_30_14 : Paving Systems</t>
  </si>
  <si>
    <t>Ss_30_14_05 : Asphalt Road And Paving Systems</t>
  </si>
  <si>
    <t>Ss_30_14_05_05 : Asphalt Concrete Light Duty Paving Systems</t>
  </si>
  <si>
    <t>Ss_30_14_05_10 : Asphalt Concrete Paving Systems</t>
  </si>
  <si>
    <t>Ss_30_14_05_30 : Existing Pavement Surface Overlay Systems</t>
  </si>
  <si>
    <t>Ss_30_14_05_35 : Hot Rolled Asphalt Paving Systems</t>
  </si>
  <si>
    <t>Ss_30_14_05_40 : Hot Rolled Asphalt Sports Paving Systems</t>
  </si>
  <si>
    <t>Ss_30_14_05_50 : Mastic Asphalt Pedestrian Paving Systems</t>
  </si>
  <si>
    <t>Ss_30_14_05_65 : Porous Asphalt Concrete Paving Systems</t>
  </si>
  <si>
    <t>Ss_30_14_05_70 : Porous Asphalt Concrete Sports Paving Systems</t>
  </si>
  <si>
    <t>Ss_30_14_05_75 : Stone Mastic Asphalt Paving Systems</t>
  </si>
  <si>
    <t>Ss_30_14_15 : Concrete Road And Paving Systems</t>
  </si>
  <si>
    <t>Ss_30_14_15_15 : Concrete Grass-Filled Paving Systems</t>
  </si>
  <si>
    <t>Ss_30_14_15_16 : Concrete Paving Systems</t>
  </si>
  <si>
    <t>Ss_30_14_15_17 : Concrete Porous Paving Systems</t>
  </si>
  <si>
    <t>Ss_30_14_30 : Floating Paving Systems</t>
  </si>
  <si>
    <t>Ss_30_14_35 : Granular And Resin-Bound Aggregate Paving Systems</t>
  </si>
  <si>
    <t>Ss_30_14_35_10 : Blinded Gravel Paving Systems</t>
  </si>
  <si>
    <t>Ss_30_14_35_15 : Cycle Paving Systems</t>
  </si>
  <si>
    <t>Ss_30_14_35_30 : Fibre-Reinforced Resin-Bound Chippings Overlay Systems</t>
  </si>
  <si>
    <t>Ss_30_14_35_33 : Fine Hoggin Paving Systems</t>
  </si>
  <si>
    <t>Ss_30_14_35_40 : Hard Binding Gravel Paving Systems</t>
  </si>
  <si>
    <t>Ss_30_14_35_45 : Loose Chippings Paving Systems</t>
  </si>
  <si>
    <t>Ss_30_14_35_47 : Loose Gravel Overlay Systems</t>
  </si>
  <si>
    <t>Ss_30_14_35_48 : Loose Gravel Paving Systems</t>
  </si>
  <si>
    <t>Ss_30_14_35_50 : Multi-Purpose Equestrian Paving Systems</t>
  </si>
  <si>
    <t>Ss_30_14_35_70 : Resin-Bonded Chippings Paving Systems</t>
  </si>
  <si>
    <t>Ss_30_14_35_72 : Resin-Bound Aggregate Light Duty Paving Systems</t>
  </si>
  <si>
    <t>Ss_30_14_35_73 : Resin-Bound Chippings Overlay Systems</t>
  </si>
  <si>
    <t>Ss_30_14_35_74 : Resin-Bound Chippings Vehicular Paving Systems</t>
  </si>
  <si>
    <t>Ss_30_14_35_80 : Slurry Surfacing Overlay Systems</t>
  </si>
  <si>
    <t>Ss_30_14_35_95 : Woodchip And Stone Trim Trail Paving Systems</t>
  </si>
  <si>
    <t>Ss_30_14_35_98 : Woodchip And Woodfibre Surface Paving Systems</t>
  </si>
  <si>
    <t>Ss_30_14_40 : Highway Paving Systems</t>
  </si>
  <si>
    <t>Ss_30_14_65 : Play Area Surfacing Systems</t>
  </si>
  <si>
    <t>Ss_30_14_65_10 : Bark Play Surfacing Systems</t>
  </si>
  <si>
    <t>Ss_30_14_65_70 : Rubber Mat And Tile Play Surfacing Systems</t>
  </si>
  <si>
    <t>Ss_30_14_65_75 : Sand Play Surfacing Systems</t>
  </si>
  <si>
    <t>Ss_30_14_65_80 : Synthetic Grass Play Surfacing Systems</t>
  </si>
  <si>
    <t>Ss_30_14_65_85 : Synthetic Play Surfacing Systems</t>
  </si>
  <si>
    <t>Ss_30_14_65_95 : Woodchip Play Surfacing Systems</t>
  </si>
  <si>
    <t>Ss_30_14_75 : Runway Paving Systems</t>
  </si>
  <si>
    <t>Ss_30_14_85 : Sports Paving Systems</t>
  </si>
  <si>
    <t>Ss_30_14_85_05 : Acrylic Coated Sports Paving Systems</t>
  </si>
  <si>
    <t>Ss_30_14_85_25 : Dry Ski Slope Synthetic Matting Systems</t>
  </si>
  <si>
    <t>Ss_30_14_85_30 : Fast-Dry Clay Sports Paving Systems</t>
  </si>
  <si>
    <t>Ss_30_14_85_65 : Polymeric Sports Paving Systems</t>
  </si>
  <si>
    <t>Ss_30_14_85_70 : Resin-Bound Stone Aggregate Sports Paving Systems</t>
  </si>
  <si>
    <t>Ss_30_14_85_75 : Sheet-Form Granular Rubber Sports Paving Systems</t>
  </si>
  <si>
    <t>Ss_30_14_85_85 : Synthetic Grass Sports Paving Systems</t>
  </si>
  <si>
    <t>Ss_30_14_90 : Unit Paving Systems</t>
  </si>
  <si>
    <t>Ss_30_14_90_11 : Cellular Plastics Grass-Filled Paving Systems</t>
  </si>
  <si>
    <t>Ss_30_14_90_12 : Cellular Plastics Gravel-Filled Paving Systems</t>
  </si>
  <si>
    <t>Ss_30_14_90_15 : Concrete Grass-Filled Paving Systems</t>
  </si>
  <si>
    <t>Ss_30_14_90_16 : Concrete Gravel-Filled Paving Systems</t>
  </si>
  <si>
    <t>Ss_30_14_90_30 : Flag And Slab Bound Paving Systems</t>
  </si>
  <si>
    <t>Ss_30_14_90_32 : Flag And Slab Paving Overlay Systems</t>
  </si>
  <si>
    <t>Ss_30_14_90_34 : Flag And Slab Pedestal-Supported Paving Systems</t>
  </si>
  <si>
    <t>Ss_30_14_90_36 : Flag And Slab Unbound (flexible) Paving Systems</t>
  </si>
  <si>
    <t>Ss_30_14_90_50 : Mosaic Paving Systems</t>
  </si>
  <si>
    <t>Ss_30_14_90_60 : Permeable Flag And Slab Paving Systems</t>
  </si>
  <si>
    <t>Ss_30_14_90_62 : Permeable Small Unit Paving Systems</t>
  </si>
  <si>
    <t>Ss_30_14_90_75 : Small Unit Mortar-Bedded Paving Systems</t>
  </si>
  <si>
    <t>Ss_30_14_90_80 : Small Unit Paving Overlay Systems</t>
  </si>
  <si>
    <t>Ss_30_14_90_85 : Small Unit Unbound (flexible) Paving Systems</t>
  </si>
  <si>
    <t>Ss_30_16 : Static Bridge Deck Structure Systems</t>
  </si>
  <si>
    <t>Ss_30_20 : Flooring And Decking Systems</t>
  </si>
  <si>
    <t>Ss_30_20_10 : Board Floor Systems</t>
  </si>
  <si>
    <t>Ss_30_20_10_10 : Battened Timber Board Floating Floor Systems</t>
  </si>
  <si>
    <t>Ss_30_20_10_15 : Battened Wood-Based Rigid Sheet Floating Floor Systems</t>
  </si>
  <si>
    <t>Ss_30_20_10_45 : Joist-Supported Timber Board Floor Systems</t>
  </si>
  <si>
    <t>Ss_30_20_10_50 : Joist-Supported Wood-Based Rigid Sheet Floor Systems</t>
  </si>
  <si>
    <t>Ss_30_20_10_95 : Wood-Based Rigid Sheet Floating Floor Systems</t>
  </si>
  <si>
    <t>Ss_30_20_22 : Demountable Athletics Floor Systems</t>
  </si>
  <si>
    <t>Ss_30_20_30 : External Deck And Boardwalk Systems</t>
  </si>
  <si>
    <t>Ss_30_20_30_10 : Boardwalk Systems</t>
  </si>
  <si>
    <t>Ss_30_20_30_25 : Decking Systems</t>
  </si>
  <si>
    <t>Ss_30_20_70 : Raised Access Floor Systems</t>
  </si>
  <si>
    <t>Ss_30_20_70_70 : Raised Access Floor Systems</t>
  </si>
  <si>
    <t>Ss_30_20_90 : Wood And Composite Unit Flooring Systems</t>
  </si>
  <si>
    <t>Ss_30_20_90_15 : Composition Block Flooring Systems</t>
  </si>
  <si>
    <t>Ss_30_20_90_50 : Mosaic Parquet Panel Flooring Systems</t>
  </si>
  <si>
    <t>Ss_30_20_90_95 : Wood Block Flooring Systems</t>
  </si>
  <si>
    <t>Ss_30_20_95 : Wood Strip And Board Fine Flooring Systems</t>
  </si>
  <si>
    <t>Ss_30_20_95_10 : Battened Timber Board Floating Floor Systems</t>
  </si>
  <si>
    <t>Ss_30_20_95_20 : Direct-Fixed Wood Floor Systems</t>
  </si>
  <si>
    <t>Ss_30_20_95_25 : Direct-Glued Wood Floor Systems</t>
  </si>
  <si>
    <t>Ss_30_20_95_95 : Wood Floating Floor Systems</t>
  </si>
  <si>
    <t>Ss_30_25 : Ceiling And Soffit Systems</t>
  </si>
  <si>
    <t>Ss_30_25_10 : Board Ceiling Systems</t>
  </si>
  <si>
    <t>Ss_30_25_10_10 : Board Suspended Ceiling Systems</t>
  </si>
  <si>
    <t>Ss_30_25_22 : Demountable Suspended Ceiling Systems</t>
  </si>
  <si>
    <t>Ss_30_25_22_30 : Fabric Membrane Ceiling Systems</t>
  </si>
  <si>
    <t>Ss_30_25_22_90 : Unit Suspended Ceiling Systems</t>
  </si>
  <si>
    <t>Ss_30_30 : Roof Opening Systems</t>
  </si>
  <si>
    <t>Ss_30_30_15 : Concrete Roof Glazing Systems</t>
  </si>
  <si>
    <t>Ss_30_30_15_15 : Concrete Roof Glazing Systems</t>
  </si>
  <si>
    <t>Ss_30_30_15_16 : Concrete Lift-Out Access Roof Glazing Systems</t>
  </si>
  <si>
    <t>Ss_30_30_35 : Glass Unit Masonry Roof Light Systems</t>
  </si>
  <si>
    <t>Ss_30_30_70 : Roof Hatch Systems</t>
  </si>
  <si>
    <t>Ss_30_30_72 : Roof Light And Smoke Ventilator Systems</t>
  </si>
  <si>
    <t>Ss_30_30_72_20 : Daylight Pipe Systems</t>
  </si>
  <si>
    <t>Ss_30_30_72_70 : Roof Light Systems</t>
  </si>
  <si>
    <t>Ss_30_30_72_75 : Roof Ventilator Systems</t>
  </si>
  <si>
    <t>Ss_30_30_72_80 : Roof Window Systems</t>
  </si>
  <si>
    <t>Ss_30_30_74 : Roof Light Systems</t>
  </si>
  <si>
    <t>Ss_30_30_76 : Roof Vent Systems</t>
  </si>
  <si>
    <t>Ss_30_32 : Floor Opening Systems</t>
  </si>
  <si>
    <t>Ss_30_32_15 : Concrete Floor Glazing Systems</t>
  </si>
  <si>
    <t>Ss_30_32_15_15 : Concrete Floor Glazing Systems</t>
  </si>
  <si>
    <t>Ss_30_32_15_16 : Concrete Lift-Out Access Floor Glazing Systems</t>
  </si>
  <si>
    <t>Ss_30_32_30 : Floor Hatch Systems</t>
  </si>
  <si>
    <t>Ss_30_34 : Paving Opening Systems</t>
  </si>
  <si>
    <t>Ss_30_34_15 : Concrete Pavement Glazing Systems</t>
  </si>
  <si>
    <t>Ss_30_34_15_15 : Concrete Pavement Glazing Systems</t>
  </si>
  <si>
    <t>Ss_30_34_15_16 : Concrete Lift-Out Access Pavement Glazing Systems</t>
  </si>
  <si>
    <t>Ss_30_34_16 : Concrete Pavement Smoke Venting Systems</t>
  </si>
  <si>
    <t>Ss_30_34_16_15 : Concrete Glazed Smoke Venting Systems</t>
  </si>
  <si>
    <t>Ss_30_34_16_20 : Concrete Non-Glazed Smoke Venting Systems</t>
  </si>
  <si>
    <t>Ss_30_36 : Ceiling And Soffit Opening Systems</t>
  </si>
  <si>
    <t>Ss_30_36_10 : Ceiling Hatch Systems</t>
  </si>
  <si>
    <t>Ss_30_36_75 : Soffit Vent Systems</t>
  </si>
  <si>
    <t>Ss_30_40 : Roof And Balcony Covering And Finish Systems</t>
  </si>
  <si>
    <t>Ss_30_40_10 : Board Roof Covering Systems</t>
  </si>
  <si>
    <t>Ss_30_40_10_30 : Flat Board Roof Deck Systems</t>
  </si>
  <si>
    <t>Ss_30_40_10_60 : Pitched Board Roof Sarking Systems</t>
  </si>
  <si>
    <t>Ss_30_40_30 : Flat Roof Covering Systems</t>
  </si>
  <si>
    <t>Ss_30_40_30_30 : Liquid-Applied Cold Roof Covering Systems</t>
  </si>
  <si>
    <t>Ss_30_40_30_35 : Liquid-Applied Inverted Roof Covering Systems</t>
  </si>
  <si>
    <t>Ss_30_40_30_40 : Liquid-Applied Warm Roof Covering Systems</t>
  </si>
  <si>
    <t>Ss_30_40_30_45 : Mastic Asphalt Cold Roof Covering Systems</t>
  </si>
  <si>
    <t>Ss_30_40_30_50 : Mastic Asphalt Inverted Roof Covering Systems</t>
  </si>
  <si>
    <t>Ss_30_40_30_55 : Mastic Asphalt Warm Roof Covering Systems</t>
  </si>
  <si>
    <t>Ss_30_40_30_60 : Polymeric Sheet Cold Roof Covering Systems</t>
  </si>
  <si>
    <t>Ss_30_40_30_65 : Polymeric Sheet Inverted Roof Covering Systems</t>
  </si>
  <si>
    <t>Ss_30_40_30_70 : Polymeric Sheet Warm Roof Covering Systems</t>
  </si>
  <si>
    <t>Ss_30_40_30_75 : Reinforced Bitumen Membrane Cold Roof Covering Systems</t>
  </si>
  <si>
    <t>Ss_30_40_30_80 : Reinforced Bitumen Membrane Inverted Roof Covering Systems</t>
  </si>
  <si>
    <t>Ss_30_40_30_85 : Reinforced Bitumen Membrane Warm Roof Covering Systems</t>
  </si>
  <si>
    <t>Ss_30_40_50 : Metal Sheet Roof And Dormer Covering Systems</t>
  </si>
  <si>
    <t>Ss_30_40_50_05 : Aluminium Sheet Dormer Covering Systems</t>
  </si>
  <si>
    <t>Ss_30_40_50_10 : Aluminium Sheet Roof Covering Systems</t>
  </si>
  <si>
    <t>Ss_30_40_50_15 : Copper Sheet Dormer Covering Systems</t>
  </si>
  <si>
    <t>Ss_30_40_50_20 : Copper Sheet Roof Covering Systems</t>
  </si>
  <si>
    <t>Ss_30_40_50_40 : Lead Sheet Dormer Covering Systems</t>
  </si>
  <si>
    <t>Ss_30_40_50_45 : Lead Sheet Roof Covering Systems</t>
  </si>
  <si>
    <t>Ss_30_40_50_50 : Lead-Wrapped Panel Systems</t>
  </si>
  <si>
    <t>Ss_30_40_50_75 : Stainless Steel Sheet Dormer Covering Systems</t>
  </si>
  <si>
    <t>Ss_30_40_50_80 : Stainless Steel Sheet Roof Covering Systems</t>
  </si>
  <si>
    <t>Ss_30_40_50_90 : Zinc Sheet Dormer Covering Systems</t>
  </si>
  <si>
    <t>Ss_30_40_50_95 : Zinc Sheet Roof Covering Systems</t>
  </si>
  <si>
    <t>Ss_30_40_55 : Metal Composite Panel Roof Covering Systems</t>
  </si>
  <si>
    <t>Ss_30_40_55_50 : Metal Composite Panel Roofing Systems</t>
  </si>
  <si>
    <t>Ss_30_40_55_55 : Metal Semi-Composite Panel Roofing Systems</t>
  </si>
  <si>
    <t>Ss_30_40_65 : Profiled Sheet Roof Covering Systems</t>
  </si>
  <si>
    <t>Ss_30_40_65_30 : Fibre Cement Profiled Sheet Roof Covering Systems</t>
  </si>
  <si>
    <t>Ss_30_40_65_50 : Metal Profiled Sheet Roof Covering Systems</t>
  </si>
  <si>
    <t>Ss_30_40_65_60 : Plastics Profiled Sheet Roof Covering Systems</t>
  </si>
  <si>
    <t>Ss_30_40_80 : Sloping Patent Glazing Systems</t>
  </si>
  <si>
    <t>Ss_30_40_80_75 : Sloping Patent Glazing Systems</t>
  </si>
  <si>
    <t>Ss_30_40_88 : Structural Glass Roofing Systems</t>
  </si>
  <si>
    <t>Ss_30_40_88_15 : Cantilevered Structural Glass Beam Canopy Systems</t>
  </si>
  <si>
    <t>Ss_30_40_88_60 : Point-Fixed Structural Glass Canopy Systems</t>
  </si>
  <si>
    <t>Ss_30_40_88_65 : Point-Fixed Structural Glass Roof Systems</t>
  </si>
  <si>
    <t>Ss_30_40_88_70 : Point-Fixed Structural Glass Soffit Systems</t>
  </si>
  <si>
    <t>Ss_30_40_90 : Tensile Fabric Roofing Systems</t>
  </si>
  <si>
    <t>Ss_30_40_90_40 : Internal Single Layer Tensile Fabric Roofing Systems</t>
  </si>
  <si>
    <t>Ss_30_40_90_50 : Multilayer Tensile Fabric Roofing Systems</t>
  </si>
  <si>
    <t>Ss_30_40_90_75 : Single Layer Tensile Fabric Roofing Systems</t>
  </si>
  <si>
    <t>Ss_30_40_92 : Thatch Roof Covering Systems</t>
  </si>
  <si>
    <t>Ss_30_40_92_85 : Thatch Roofing Systems</t>
  </si>
  <si>
    <t>Ss_30_40_95 : Unit Roofing Systems</t>
  </si>
  <si>
    <t>Ss_30_40_95_10 : Bitumen Membrane Shingle Roofing Systems</t>
  </si>
  <si>
    <t>Ss_30_40_95_15 : Ceramic Slate Roofing Systems</t>
  </si>
  <si>
    <t>Ss_30_40_95_30 : Fibre Cement Slate Roofing Systems</t>
  </si>
  <si>
    <t>Ss_30_40_95_40 : Interlocking Tile Roofing Systems</t>
  </si>
  <si>
    <t>Ss_30_40_95_50 : Metal Tile Roofing Systems</t>
  </si>
  <si>
    <t>Ss_30_40_95_55 : Natural Slate Roofing Systems</t>
  </si>
  <si>
    <t>Ss_30_40_95_60 : Natural Stone Slate Roofing Systems</t>
  </si>
  <si>
    <t>Ss_30_40_95_65 : Plain Tile Roofing Systems</t>
  </si>
  <si>
    <t>Ss_30_40_95_70 : Reconstituted Slate Roofing Systems</t>
  </si>
  <si>
    <t>Ss_30_40_95_95 : Wood Shake Or Shingle Roofing Systems</t>
  </si>
  <si>
    <t>Ss_30_42 : Floor Covering And Finishing Systems</t>
  </si>
  <si>
    <t>Ss_30_42_10 : Calcium Sulfate-Based Screed Systems</t>
  </si>
  <si>
    <t>Ss_30_42_10_10 : Bonded Calcium Sulfate-Based Screed Systems</t>
  </si>
  <si>
    <t>Ss_30_42_10_30 : Floating Calcium Sulfate-Based Screed Systems</t>
  </si>
  <si>
    <t>Ss_30_42_10_90 : Unbonded Calcium Sulfate-Based Screed Systems</t>
  </si>
  <si>
    <t>Ss_30_42_15 : Cementitious Screed Systems</t>
  </si>
  <si>
    <t>Ss_30_42_15_10 : Bonded Or Partially Bonded Cementitious Levelling Screed Systems</t>
  </si>
  <si>
    <t>Ss_30_42_15_15 : Cementitious Wearing Screed Systems</t>
  </si>
  <si>
    <t>Ss_30_42_15_30 : Floating Cementitious Levelling Screed Systems</t>
  </si>
  <si>
    <t>Ss_30_42_15_90 : Unbonded Cementitious Levelling Screed Systems</t>
  </si>
  <si>
    <t>Ss_30_42_20 : Deck Covering Systems</t>
  </si>
  <si>
    <t>Ss_30_42_25 : Edge-Fixed Carpeting Systems</t>
  </si>
  <si>
    <t>Ss_30_42_25_25 : Edge-Fixed Carpeting Systems</t>
  </si>
  <si>
    <t>Ss_30_42_30 : Floor Paint Systems</t>
  </si>
  <si>
    <t>Ss_30_42_30_30 : Floor Coating Systems</t>
  </si>
  <si>
    <t>Ss_30_42_32 : Floor Tiling Systems</t>
  </si>
  <si>
    <t>Ss_30_42_32_30 : External Floor Tiling Systems</t>
  </si>
  <si>
    <t>Ss_30_42_32_40 : Internal Floor Tiling Systems</t>
  </si>
  <si>
    <t>Ss_30_42_40 : Ice Rink Floor Systems</t>
  </si>
  <si>
    <t>Ss_30_42_50 : Masonry Flooring Systems</t>
  </si>
  <si>
    <t>Ss_30_42_52 : Mastic Asphalt Flooring And Floor Underlay Systems</t>
  </si>
  <si>
    <t>Ss_30_42_52_50 : Mastic Asphalt Flooring Systems</t>
  </si>
  <si>
    <t>Ss_30_42_52_52 : Mastic Asphalt Floor Underlay Systems</t>
  </si>
  <si>
    <t>Ss_30_42_72 : Resilient And Textile Floor Covering Systems</t>
  </si>
  <si>
    <t>Ss_30_42_72_05 : Adhesive-Fixed Rolled Carpet Systems</t>
  </si>
  <si>
    <t>Ss_30_42_72_10 : Carpet Tile Systems</t>
  </si>
  <si>
    <t>Ss_30_42_72_72 : Resilient Sheet Floor Covering Systems</t>
  </si>
  <si>
    <t>Ss_30_42_72_75 : Resilient Tile Floor Covering Systems</t>
  </si>
  <si>
    <t>Ss_30_42_75 : Resin Flooring Systems</t>
  </si>
  <si>
    <t>Ss_30_42_75_75 : Resin Flooring Systems</t>
  </si>
  <si>
    <t>Ss_30_42_90 : Terrazzo Floor Tiling And Screed Systems</t>
  </si>
  <si>
    <t>Ss_30_42_90_90 : Terrazzo Floor Covering Systems</t>
  </si>
  <si>
    <t>Ss_30_45 : Paving Covering And Finishing Systems</t>
  </si>
  <si>
    <t>Ss_30_47 : Ceiling And Soffit Covering And Finishing Systems</t>
  </si>
  <si>
    <t>Ss_30_60 : Roof, Floor And Paving Accessory Systems</t>
  </si>
  <si>
    <t>Ss_30_60_50 : Metal Sheet Roof Flashing Systems</t>
  </si>
  <si>
    <t>Ss_30_60_50_10 : Aluminium Roof Flashing Systems</t>
  </si>
  <si>
    <t>Ss_30_60_50_50 : Lead Roof Flashing Systems</t>
  </si>
  <si>
    <t>Ss_30_60_70 : Roof Feature Systems</t>
  </si>
  <si>
    <t>Ss_30_75 : Roof, Floor And Paving Drainage Systems</t>
  </si>
  <si>
    <t>Ss_30_75_45 : Kerb And Channel Systems</t>
  </si>
  <si>
    <t>Ss_30_75_45_20 : Demarcation Paving Systems</t>
  </si>
  <si>
    <t>Ss_30_75_45_30 : Footway Grating System</t>
  </si>
  <si>
    <t>Ss_30_75_45_45 : Light Duty Kerb Systems</t>
  </si>
  <si>
    <t>Ss_30_75_45_50 : Multi Unit Surface Drainage Channel Systems</t>
  </si>
  <si>
    <t>Ss_30_75_45_55 : Multi Unit Traffic Calming Systems</t>
  </si>
  <si>
    <t>Ss_30_75_45_75 : Single Unit Surface Drainage Channel Systems</t>
  </si>
  <si>
    <t>Ss_30_75_45_80 : Single Unit Traffic Calming Systems</t>
  </si>
  <si>
    <t>Ss_30_75_45_85 : Traffic Kerb Systems</t>
  </si>
  <si>
    <t>Ss_30_75_50 : Metal Sheet Gutter Lining Systems</t>
  </si>
  <si>
    <t>Ss_30_75_50_05 : Aluminium Sheet Gutter Lining Systems</t>
  </si>
  <si>
    <t>Ss_30_75_50_15 : Copper Sheet Gutter Lining Systems</t>
  </si>
  <si>
    <t>Ss_30_75_50_45 : Lead Sheet Gutter Lining Systems</t>
  </si>
  <si>
    <t>Ss_30_75_50_75 : Stainless Steel Sheet Gutter Lining Systems</t>
  </si>
  <si>
    <t>Ss_30_75_50_95 : Zinc Sheet Gutter Lining Systems</t>
  </si>
  <si>
    <t>Ss_30_95 : Temporary Roof, Floor And Paving Systems</t>
  </si>
  <si>
    <t>Ss_35 : Fixed Access, Tunnel, Shaft, Vessel And Tower Systems</t>
  </si>
  <si>
    <t>Ss_35_05 : Fixed Access, Tunnel, Shaft, Vessel And Tower Substructure Systems</t>
  </si>
  <si>
    <t>Ss_35_10 : Fixed Access Structure Systems</t>
  </si>
  <si>
    <t>Ss_35_10_25 : External Stair And Ramp Systems</t>
  </si>
  <si>
    <t>Ss_35_10_25_35 : Ground Bearing External Stair Systems</t>
  </si>
  <si>
    <t>Ss_35_10_25_83 : Suspended External Ramp Systems</t>
  </si>
  <si>
    <t>Ss_35_10_25_85 : Suspended External Stair Systems</t>
  </si>
  <si>
    <t>Ss_35_10_30 : Fixed Utilitarian Access Systems</t>
  </si>
  <si>
    <t>Ss_35_10_30_15 : Companionway Ladder Systems</t>
  </si>
  <si>
    <t>Ss_35_10_30_40 : Industrial Stair Systems</t>
  </si>
  <si>
    <t>Ss_35_10_30_60 : Permanently-Fixed Roof Ladder Systems</t>
  </si>
  <si>
    <t>Ss_35_10_30_62 : Permanently-Fixed Vertical Ladder Systems</t>
  </si>
  <si>
    <t>Ss_35_10_30_95 : Working Platform And Walkway Systems</t>
  </si>
  <si>
    <t>Ss_35_10_40 : Internal Stair And Ramp Systems</t>
  </si>
  <si>
    <t>Ss_35_10_40_20 : Curved Internal Stair Systems</t>
  </si>
  <si>
    <t>Ss_35_10_40_40 : Internal Ramp Systems</t>
  </si>
  <si>
    <t>Ss_35_10_40_42 : Internal Stair Systems</t>
  </si>
  <si>
    <t>Ss_35_10_40_85 : Straight Internal Stair Systems</t>
  </si>
  <si>
    <t>Ss_35_10_85 : Stair And Ramp Structural Systems</t>
  </si>
  <si>
    <t>Ss_35_10_85_15 : Concrete Stair Or Ramp Systems</t>
  </si>
  <si>
    <t>Ss_35_10_85_35 : Heavy Steel Stair Or Ramp Systems</t>
  </si>
  <si>
    <t>Ss_35_10_85_70 : Reinforced Concrete Stair Or Ramp Systems</t>
  </si>
  <si>
    <t>Ss_35_10_85_90 : Timber Stair Or Ramp Systems</t>
  </si>
  <si>
    <t>Ss_35_11 : Tunnel Systems</t>
  </si>
  <si>
    <t>Ss_35_11_10 : Bored Transport Tunnel Systems</t>
  </si>
  <si>
    <t>Ss_35_11_15 : Canal/ Waterway Systems</t>
  </si>
  <si>
    <t>Ss_35_11_20 : Cut Transport Tunnel Systems</t>
  </si>
  <si>
    <t>Ss_35_11_30 : Floating Tunnel Systems</t>
  </si>
  <si>
    <t>Ss_35_11_50 : Mine Tunnel Systems</t>
  </si>
  <si>
    <t>Ss_35_11_85 : Submersible Tunnel Systems</t>
  </si>
  <si>
    <t>Ss_35_11_90 : Trench, Pipeway And Pit Systems</t>
  </si>
  <si>
    <t>Ss_35_11_90_28 : External Underground Surface Duct System</t>
  </si>
  <si>
    <t>Ss_35_12 : Tube Systems</t>
  </si>
  <si>
    <t>Ss_35_13 : Shaft Systems</t>
  </si>
  <si>
    <t>Ss_35_13_15 : Cooling Tower Systems</t>
  </si>
  <si>
    <t>Ss_35_13_25 : Environmental Shaft Systems</t>
  </si>
  <si>
    <t>Ss_35_13_30 : Free-Standing Chimney Systems</t>
  </si>
  <si>
    <t>Ss_35_13_46 : Lift Shaft Systems</t>
  </si>
  <si>
    <t>Ss_35_13_50 : Manhole And Access Shaft Systems</t>
  </si>
  <si>
    <t>Ss_35_13_55 : Masonry Chimney Systems</t>
  </si>
  <si>
    <t>Ss_35_13_55_50 : Masonry Chimney Stack Systems</t>
  </si>
  <si>
    <t>Ss_35_13_60 : Mine And Tunnel Shaft Systems</t>
  </si>
  <si>
    <t>Ss_35_13_75 : Service Shaft Systems</t>
  </si>
  <si>
    <t>Ss_35_13_80 : Shaft Structure Systems</t>
  </si>
  <si>
    <t>Ss_35_13_95 : Well And Monitoring Shaft Systems</t>
  </si>
  <si>
    <t>Ss_35_14 : Chute Systems</t>
  </si>
  <si>
    <t>Ss_35_14_15 : Coal/ Woodchip And Bulk Material Chute Systems</t>
  </si>
  <si>
    <t>Ss_35_14_25 : Escape Chute Systems</t>
  </si>
  <si>
    <t>Ss_35_14_70 : Refuse And Linen Chute Systems</t>
  </si>
  <si>
    <t>Ss_35_14_70_08 : Built-In Linen Chute Systems</t>
  </si>
  <si>
    <t>Ss_35_14_70_10 : Built-In Refuse Chute Systems</t>
  </si>
  <si>
    <t>Ss_35_14_70_63 : Post-Fixed Linen Chute Systems</t>
  </si>
  <si>
    <t>Ss_35_14_70_65 : Post-Fixed Refuse Chute Systems</t>
  </si>
  <si>
    <t>Ss_35_16 : Vessel Systems</t>
  </si>
  <si>
    <t>Ss_35_16_02 : Above-Ground Pool Systems</t>
  </si>
  <si>
    <t>Ss_35_16_05 : Basement Water Retaining Systems</t>
  </si>
  <si>
    <t>Ss_35_16_10 : Bund Systems</t>
  </si>
  <si>
    <t>Ss_35_16_10_10 : Bund Systems</t>
  </si>
  <si>
    <t>Ss_35_16_30 : Formal Water Feature Vessel Systems</t>
  </si>
  <si>
    <t>Ss_35_16_50 : Metal And Plastics Water Retaining Systems</t>
  </si>
  <si>
    <t>Ss_35_16_55 : Natural Water Feature Vessel Systems</t>
  </si>
  <si>
    <t>Ss_35_16_75 : Silo Systems</t>
  </si>
  <si>
    <t>Ss_35_16_95 : Watertight Structural Systems</t>
  </si>
  <si>
    <t>Ss_35_17 : Tower And Mast Systems</t>
  </si>
  <si>
    <t>Ss_35_17_35 : Gantry Systems</t>
  </si>
  <si>
    <t>Ss_35_17_45 : Lattice Tower And Pylon Systems</t>
  </si>
  <si>
    <t>Ss_35_17_50 : Mast Systems</t>
  </si>
  <si>
    <t>Ss_35_17_90 : Tower Systems</t>
  </si>
  <si>
    <t>Ss_35_19 : Temporary Fixed Access, Tunnel, Shaft, Vessel And Tower Systems</t>
  </si>
  <si>
    <t>Ss_35_30 : Fixed Access, Tunnel, Shaft, Vessel And Tower Opening Systems</t>
  </si>
  <si>
    <t>Ss_35_30_15 : Concrete Stair And Ramp Glazing Systems</t>
  </si>
  <si>
    <t>Ss_35_30_15_15 : Concrete Stair Tread Glazing Systems</t>
  </si>
  <si>
    <t>Ss_35_40 : Fixed Access, Tunnel, Shaft, Vessel And Tower Covering And Finishing Systems</t>
  </si>
  <si>
    <t>Ss_35_40_82 : Stair Carpeting Systems</t>
  </si>
  <si>
    <t>Ss_35_40_82_05 : Adhesive-Fixed Stair Carpeting Systems</t>
  </si>
  <si>
    <t>Ss_35_40_85 : Swimming Pool Tiling Systems</t>
  </si>
  <si>
    <t>Ss_35_40_85_83 : Swimming Pool Floor Tiling Systems</t>
  </si>
  <si>
    <t>Ss_35_40_85_85 : Swimming Pool Wall Tiling Systems</t>
  </si>
  <si>
    <t>Ss_35_40_87 : Tanking Systems</t>
  </si>
  <si>
    <t>Ss_35_40_87_10 : Cementitious Proprietary Mortar Tanking Systems</t>
  </si>
  <si>
    <t>Ss_35_40_87_12 : Cementitious Site-Batched-And-Mixed Mortar Tanking Systems</t>
  </si>
  <si>
    <t>Ss_35_40_87_14 : Cold-Applied Liquid External Tanking Systems</t>
  </si>
  <si>
    <t>Ss_35_40_87_16 : Cold-Applied Liquid Sandwiched Tanking Systems</t>
  </si>
  <si>
    <t>Ss_35_40_87_18 : Crystallization-Active Cementitious Mortar Dry Shake Tanking Systems</t>
  </si>
  <si>
    <t>Ss_35_40_87_20 : Crystallization-Active Cementitious Mortar Slurry Tanking Systems</t>
  </si>
  <si>
    <t>Ss_35_40_87_30 : Fully-Bonded Bitumen Membrane External Tanking Systems</t>
  </si>
  <si>
    <t>Ss_35_40_87_32 : Fully-Bonded Bitumen Membrane Sandwiched Tanking Systems</t>
  </si>
  <si>
    <t>Ss_35_40_87_40 : High Density Plastics Studded Membrane Cavity Drain Waterproofing Systems</t>
  </si>
  <si>
    <t>Ss_35_40_87_45 : Loose-Laid Bentonite Membrane External Or Sandwiched Tanking Systems</t>
  </si>
  <si>
    <t>Ss_35_40_87_50 : Mastic Asphalt External Tanking Systems</t>
  </si>
  <si>
    <t>Ss_35_40_87_52 : Mastic Asphalt Sandwiched Tanking Systems</t>
  </si>
  <si>
    <t>Ss_35_40_87_54 : Mastic Asphalt Tank Lining Systems</t>
  </si>
  <si>
    <t>Ss_35_40_87_75 : Self-Adhesive Bitumen Membrane External Tanking Systems</t>
  </si>
  <si>
    <t>Ss_35_40_87_77 : Self-Adhesive Bitumen Membrane Sandwiched Tanking Systems</t>
  </si>
  <si>
    <t>Ss_35_40_95 : Water Retention Sheet Lining Systems</t>
  </si>
  <si>
    <t>Ss_35_40_95_30 : Formal Water Body Water Retention Sheet Lining Systems</t>
  </si>
  <si>
    <t>Ss_35_40_95_40 : Informal Water Body Water Retention Sheet Lining Systems</t>
  </si>
  <si>
    <t>Ss_35_60 : Fixed Access, Tunnel, Shaft, Vessel And Tower Accessory Systems</t>
  </si>
  <si>
    <t>Ss_35_95 : Temporary Fixed Access, Tunnel, Shaft, Vessel And Tower Systems</t>
  </si>
  <si>
    <t>Ss_40 : Signage, Fittings, Furnishings And Equipment (FFandE), And General Finishing Systems</t>
  </si>
  <si>
    <t>Ss_40_10 : Signage Systems</t>
  </si>
  <si>
    <t>Ss_40_10_25 : External Signage And Interpretation Systems</t>
  </si>
  <si>
    <t>Ss_40_10_25_25 : Electrical External Signage Systems</t>
  </si>
  <si>
    <t>Ss_40_10_25_30 : Fixed External Signage Systems</t>
  </si>
  <si>
    <t>Ss_40_10_25_32 : Free-Standing External Signage Systems</t>
  </si>
  <si>
    <t>Ss_40_10_30 : Fire And Safety Signage Systems</t>
  </si>
  <si>
    <t>Ss_40_10_30_30 : Fire And Safety Signage Systems</t>
  </si>
  <si>
    <t>Ss_40_10_30_75 : Safety Signage Systems</t>
  </si>
  <si>
    <t>Ss_40_10_40 : Internal Architectural Signage Systems</t>
  </si>
  <si>
    <t>Ss_40_10_40_25 : Electrical Internal Architectural Signage Systems</t>
  </si>
  <si>
    <t>Ss_40_10_40_30 : Fixed Internal Architectural Signage Systems</t>
  </si>
  <si>
    <t>Ss_40_10_40_32 : Free-Standing Internal Architectural Signage Systems</t>
  </si>
  <si>
    <t>Ss_40_15 : General FfandE Systems</t>
  </si>
  <si>
    <t>Ss_40_15_10 : Custom-Made Joinery Systems</t>
  </si>
  <si>
    <t>Ss_40_15_15 : Custom-Made Metalwork Systems</t>
  </si>
  <si>
    <t>Ss_40_15_35 : General FfandE Systems</t>
  </si>
  <si>
    <t>Ss_40_15_35_35 : General FfandE Systems</t>
  </si>
  <si>
    <t>Ss_40_15_50 : Minor Joinery Systems</t>
  </si>
  <si>
    <t>Ss_40_15_50_50 : Minor Joinery Systems</t>
  </si>
  <si>
    <t>Ss_40_20 : Administrative, Commercial And Protective Service FfandE Systems</t>
  </si>
  <si>
    <t>Ss_40_20_20 : Detention FfandE Systems</t>
  </si>
  <si>
    <t>Ss_40_20_25 : Embassy FfandE Systems</t>
  </si>
  <si>
    <t>Ss_40_20_30 : Emergency Shelter FfandE Systems</t>
  </si>
  <si>
    <t>Ss_40_20_45 : Law Court FfandE Systems</t>
  </si>
  <si>
    <t>Ss_40_20_60 : Office FfandE Systems</t>
  </si>
  <si>
    <t>Ss_40_20_60_60 : Office FfandE Systems</t>
  </si>
  <si>
    <t>Ss_40_20_65 : Reception FfandE Systems</t>
  </si>
  <si>
    <t>Ss_40_20_70 : Retail FfandE Systems</t>
  </si>
  <si>
    <t>Ss_40_20_75 : Studio FfandE Systems</t>
  </si>
  <si>
    <t>Ss_40_20_90 : Trading Floor FfandE Systems</t>
  </si>
  <si>
    <t>Ss_40_25 : Cultural, Educational, Scientific And Information FfandE Systems</t>
  </si>
  <si>
    <t>Ss_40_25_02 : Aquarium FfandE Systems</t>
  </si>
  <si>
    <t>Ss_40_25_03 : Art Gallery FfandE Systems</t>
  </si>
  <si>
    <t>Ss_40_25_05 : Auditoria FfandE Systems</t>
  </si>
  <si>
    <t>Ss_40_25_05_05 : Auditoria FfandE Systems</t>
  </si>
  <si>
    <t>Ss_40_25_11 : Cathedral, Church And Chapel FfandE Systems</t>
  </si>
  <si>
    <t>Ss_40_25_15 : Classroom FfandE Systems</t>
  </si>
  <si>
    <t>Ss_40_25_15_15 : Classroom FfandE Systems</t>
  </si>
  <si>
    <t>Ss_40_25_20 : Dark Room FfandE Systems</t>
  </si>
  <si>
    <t>Ss_40_25_25 : Display FfandE Systems</t>
  </si>
  <si>
    <t>Ss_40_25_28 : Exhibition FfandE Systems</t>
  </si>
  <si>
    <t>Ss_40_25_28_20 : Custom-Made Artwork Systems</t>
  </si>
  <si>
    <t>Ss_40_25_32 : Funerary FfandE Systems</t>
  </si>
  <si>
    <t>Ss_40_25_32_12 : Cemetery Equipment Systems</t>
  </si>
  <si>
    <t>Ss_40_25_45 : Laboratory FfandE Systems</t>
  </si>
  <si>
    <t>Ss_40_25_45_45 : Laboratory FfandE Systems</t>
  </si>
  <si>
    <t>Ss_40_25_52 : Mosque FfandE Systems</t>
  </si>
  <si>
    <t>Ss_40_25_55 : Library FfandE Systems</t>
  </si>
  <si>
    <t>Ss_40_25_58 : Observatory FfandE Systems</t>
  </si>
  <si>
    <t>Ss_40_25_86 : Synagogue FfandE Systems</t>
  </si>
  <si>
    <t>Ss_40_30 : Industrial FfandE Systems</t>
  </si>
  <si>
    <t>Ss_40_30_29 : Factory FfandE Systems</t>
  </si>
  <si>
    <t>Ss_40_30_37 : Horticultural FfandE Systems</t>
  </si>
  <si>
    <t>Ss_40_30_46 : Laundry FfandE Systems</t>
  </si>
  <si>
    <t>Ss_40_30_47 : Livestock FfandE Systems</t>
  </si>
  <si>
    <t>Ss_40_30_51 : Mine FfandE Systems</t>
  </si>
  <si>
    <t>Ss_40_30_58 : Offshore Platform FfandE Systems</t>
  </si>
  <si>
    <t>Ss_40_30_85 : Static Permanent Access And Safety Equipment Systems</t>
  </si>
  <si>
    <t>Ss_40_30_85_55 : Netting Systems</t>
  </si>
  <si>
    <t>Ss_40_30_96 : Warehouse FfandE Systems</t>
  </si>
  <si>
    <t>Ss_40_35 : Medical, Health, Welfare And Sanitary FfandE Systems</t>
  </si>
  <si>
    <t>Ss_40_35_03 : Animal Welfare FfandE Systems</t>
  </si>
  <si>
    <t>Ss_40_35_08_83 : Species Introduction Systems</t>
  </si>
  <si>
    <t>Ss_40_35_16 : CrÃ¨Che FfandE Systems</t>
  </si>
  <si>
    <t>Ss_40_35_38 : Hospital Ward FfandE Systems</t>
  </si>
  <si>
    <t>Ss_40_35_51 : Medical And Dental Surgery FfandE Systems</t>
  </si>
  <si>
    <t>Ss_40_35_59 : Operating Theatre FfandE Systems</t>
  </si>
  <si>
    <t>Ss_40_35_71 : Rehabilitation FfandE Systems</t>
  </si>
  <si>
    <t>Ss_40_35_75 : Sanitary Appliance Systems</t>
  </si>
  <si>
    <t>Ss_40_35_75_05 : Bath Systems</t>
  </si>
  <si>
    <t>Ss_40_35_75_10 : Bidet Systems</t>
  </si>
  <si>
    <t>Ss_40_35_75_20 : Disposal Unit (slop Hopper) Systems</t>
  </si>
  <si>
    <t>Ss_40_35_75_25 : Drinking Fountain Systems</t>
  </si>
  <si>
    <t>Ss_40_35_75_35 : Health Care Macerator Systems</t>
  </si>
  <si>
    <t>Ss_40_35_75_45 : Janitorial Unit Systems</t>
  </si>
  <si>
    <t>Ss_40_35_75_75 : Sanitary Accessory Systems</t>
  </si>
  <si>
    <t>Ss_40_35_75_76 : Sauna Package Systems</t>
  </si>
  <si>
    <t>Ss_40_35_75_77 : Scrub-Up Trough Systems</t>
  </si>
  <si>
    <t>Ss_40_35_75_78 : Shower Area Systems</t>
  </si>
  <si>
    <t>Ss_40_35_75_79 : Shower Cubicle Systems</t>
  </si>
  <si>
    <t>Ss_40_35_75_80 : Sink Systems</t>
  </si>
  <si>
    <t>Ss_40_35_75_85 : Steam Bath Package Systems</t>
  </si>
  <si>
    <t>Ss_40_35_75_92 : Urinal Systems</t>
  </si>
  <si>
    <t>Ss_40_35_75_94 : Wash Basin Systems</t>
  </si>
  <si>
    <t>Ss_40_35_75_96 : Wash Fountain Systems</t>
  </si>
  <si>
    <t>Ss_40_35_75_98 : Wash Trough Systems</t>
  </si>
  <si>
    <t>Ss_40_35_76 : Sanitary FfandE Systems</t>
  </si>
  <si>
    <t>Ss_40_35_77 : Sauna FfandE Systems</t>
  </si>
  <si>
    <t>Ss_40_35_90 : Toilet Systems</t>
  </si>
  <si>
    <t>Ss_40_35_90_05 : Accessible Wc Package Systems</t>
  </si>
  <si>
    <t>Ss_40_35_90_85 : Squatting Wc Systems</t>
  </si>
  <si>
    <t>Ss_40_35_90_95 : Waterless Toilet Systems</t>
  </si>
  <si>
    <t>Ss_40_35_90_96 : Wc And Wash Basin Combination Systems</t>
  </si>
  <si>
    <t>Ss_40_35_90_97 : Wc Systems</t>
  </si>
  <si>
    <t>Ss_40_35_90_98 : Wc Wash And Dry Combination Systems</t>
  </si>
  <si>
    <t>Ss_40_40 : Recreational FfandE Systems</t>
  </si>
  <si>
    <t>Ss_40_40_10 : Buildings In The Landscape-</t>
  </si>
  <si>
    <t>Ss_40_40_20 : Casino FfandE Systems</t>
  </si>
  <si>
    <t>Ss_40_40_25 : Commercial Catering FfandE Systems</t>
  </si>
  <si>
    <t>Ss_40_40_25_15 : Commercial Catering FfandE Systems</t>
  </si>
  <si>
    <t>Ss_40_40_30 : External Public Realm FfandE Systems</t>
  </si>
  <si>
    <t>Ss_40_40_30_20 : Custom-Made Street Furniture Systems</t>
  </si>
  <si>
    <t>Ss_40_40_30_25 : Domestic Outdoor Furniture Systems</t>
  </si>
  <si>
    <t>Ss_40_40_30_60 : Park And Public Space Outdoor Furniture Systems</t>
  </si>
  <si>
    <t>Ss_40_40_30_85 : Street Furniture Systems</t>
  </si>
  <si>
    <t>Ss_40_40_55 : Play FfandE Systems</t>
  </si>
  <si>
    <t>Ss_40_40_55_10 : Climbing Equipment Systems</t>
  </si>
  <si>
    <t>Ss_40_40_55_15 : Combination Play Equipment Systems</t>
  </si>
  <si>
    <t>Ss_40_40_55_35 : Gymnastics And Exercising Equipment Systems</t>
  </si>
  <si>
    <t>Ss_40_40_55_70 : Rocking Equipment Systems</t>
  </si>
  <si>
    <t>Ss_40_40_55_73 : Runway Equipment Systems</t>
  </si>
  <si>
    <t>Ss_40_40_55_75 : Sand And Water Play Equipment Systems</t>
  </si>
  <si>
    <t>Ss_40_40_55_80 : Slide Equipment Systems</t>
  </si>
  <si>
    <t>Ss_40_40_55_83 : Spinning Equipment Systems</t>
  </si>
  <si>
    <t>Ss_40_40_55_85 : Swinging Equipment Systems</t>
  </si>
  <si>
    <t>Ss_40_40_60 : Pool FfandE Systems</t>
  </si>
  <si>
    <t>Ss_40_40_60_15 : Competitive Swimming Pool FfandE Systems</t>
  </si>
  <si>
    <t>Ss_40_40_60_25 : Diving Pool FfandE Systems</t>
  </si>
  <si>
    <t>Ss_40_40_60_45 : Leisure Swimming Pool FfandE Systems</t>
  </si>
  <si>
    <t>Ss_40_40_65 : Public House FfandE Systems</t>
  </si>
  <si>
    <t>Ss_40_40_70 : Restaurant FfandE Systems</t>
  </si>
  <si>
    <t>Ss_40_40_75 : Sports FfandE Systems</t>
  </si>
  <si>
    <t>Ss_40_40_75_05 : Basketball Court FfandE Systems</t>
  </si>
  <si>
    <t>Ss_40_40_75_20 : Cycle Course FfandE Systems</t>
  </si>
  <si>
    <t>Ss_40_40_75_30 : Football Pitch FfandE Systems</t>
  </si>
  <si>
    <t>Ss_40_40_75_35 : Hockey Pitch FfandE Systems</t>
  </si>
  <si>
    <t>Ss_40_40_75_50 : Multi-Use Games Area FfandE Systems</t>
  </si>
  <si>
    <t>Ss_40_40_75_55 : Netball Court FfandE Systems</t>
  </si>
  <si>
    <t>Ss_40_40_75_75 : Rugby Pitch FfandE Systems</t>
  </si>
  <si>
    <t>Ss_40_40_75_80 : Skate Park FfandE Systems</t>
  </si>
  <si>
    <t>Ss_40_40_75_88 : Tennis Court FfandE Systems</t>
  </si>
  <si>
    <t>Ss_40_40_75_90 : Trim Trail FfandE Systems</t>
  </si>
  <si>
    <t>Ss_40_40_75_95 : Volleyball Court FfandE Systems</t>
  </si>
  <si>
    <t>Ss_40_40_80 : Stadium FfandE Systems</t>
  </si>
  <si>
    <t>Ss_40_40_90 : Theatre FfandE Systems</t>
  </si>
  <si>
    <t>Ss_40_40_95 : Wildlife, Eco Site And Nature Conservation FfandE Systems</t>
  </si>
  <si>
    <t>Ss_40_45 : Residential FfandE Systems</t>
  </si>
  <si>
    <t>Ss_40_45_10 : Bedroom FfandE Systems</t>
  </si>
  <si>
    <t>Ss_40_45_20 : Dining Room FfandE Systems</t>
  </si>
  <si>
    <t>Ss_40_45_25 : External Residential FfandE Systems</t>
  </si>
  <si>
    <t>Ss_40_45_50 : Living Room FfandE Systems</t>
  </si>
  <si>
    <t>Ss_40_45_70 : Residential Kitchen FfandE Systems</t>
  </si>
  <si>
    <t>Ss_40_45_70_20 : Domestic Kitchen FfandE Systems</t>
  </si>
  <si>
    <t>Ss_40_50 : Disposal FfandE Systems</t>
  </si>
  <si>
    <t>Ss_40_55 : Piped Supply FfandE Systems</t>
  </si>
  <si>
    <t>Ss_40_60 : Heating, Cooling And Refrigeration FfandE Systems</t>
  </si>
  <si>
    <t>Ss_40_65 : Ventilation And Air Conditioning FfandE Systems</t>
  </si>
  <si>
    <t>Ss_40_70 : Electrical FfandE Systems</t>
  </si>
  <si>
    <t>Ss_40_70_65 : Power Station FfandE Systems</t>
  </si>
  <si>
    <t>Ss_40_75 : Communications, Security, Safety And Protection FfandE Systems</t>
  </si>
  <si>
    <t>Ss_40_75_65 : Postal Sorting Office FfandE Systems</t>
  </si>
  <si>
    <t>Ss_40_80 : Rail FfandE Systems</t>
  </si>
  <si>
    <t>Ss_40_80_60 : Passenger Concourse FfandE Systems</t>
  </si>
  <si>
    <t>Ss_40_81 : Road FfandE Systems</t>
  </si>
  <si>
    <t>Ss_40_81_33 : Garage FfandE Systems</t>
  </si>
  <si>
    <t>Ss_40_81_60 : Parking FfandE Systems</t>
  </si>
  <si>
    <t>Ss_40_81_72 : Road FfandE Systems</t>
  </si>
  <si>
    <t>Ss_40_81_72_10 : Car Park Equipment Systems</t>
  </si>
  <si>
    <t>Ss_40_82 : Marine And Waterway FfandE Systems</t>
  </si>
  <si>
    <t>Ss_40_82_95 : Waterside FfandE Systems</t>
  </si>
  <si>
    <t>Ss_40_83 : Cable Transport FfandE Systems</t>
  </si>
  <si>
    <t>Ss_40_84 : Aerospace FfandE Systems</t>
  </si>
  <si>
    <t>Ss_40_85 : Process Engineering FfandE Systems</t>
  </si>
  <si>
    <t>Ss_40_90 : General Finishing Systems</t>
  </si>
  <si>
    <t>Ss_40_90_05 : Anodizing Systems</t>
  </si>
  <si>
    <t>Ss_40_90_05_05 : Aluminium Anodic Coating Systems</t>
  </si>
  <si>
    <t>Ss_40_90_35 : Hot Dip Galvanizing Systems</t>
  </si>
  <si>
    <t>Ss_40_90_40 : Intumescent Coating Systems</t>
  </si>
  <si>
    <t>Ss_40_90_40_40 : Intumescent Casting Systems</t>
  </si>
  <si>
    <t>Ss_40_90_40_42 : Intumescent Coating Systems</t>
  </si>
  <si>
    <t>Ss_40_90_60 : Painting And Clear Finishing Systems</t>
  </si>
  <si>
    <t>Ss_40_90_60_05 : Anti-Graffiti Coating Systems</t>
  </si>
  <si>
    <t>Ss_40_90_60_20 : Decorative Varnish Or Lacquer Systems</t>
  </si>
  <si>
    <t>Ss_40_90_60_22 : Decorative Wood Stain Or Dye Systems</t>
  </si>
  <si>
    <t>Ss_40_90_60_55 : Multi-Colour Coating Systems</t>
  </si>
  <si>
    <t>Ss_40_90_60_60 : Oil Gilding Systems</t>
  </si>
  <si>
    <t>Ss_40_90_60_65 : Plastic Texture Coating Systems</t>
  </si>
  <si>
    <t>Ss_40_90_60_80 : Solvent-Borne Paint Systems</t>
  </si>
  <si>
    <t>Ss_40_90_60_85 : Special Coating Systems</t>
  </si>
  <si>
    <t>Ss_40_90_60_95 : Water-Borne Paint Systems</t>
  </si>
  <si>
    <t>Ss_40_90_65 : Powder Coating Systems</t>
  </si>
  <si>
    <t>Ss_40_90_65_05 : Aluminium Powder Coating Systems</t>
  </si>
  <si>
    <t>Ss_40_90_65_85 : Steel Powder Coating Systems</t>
  </si>
  <si>
    <t>Ss_40_90_75 : Services Painting Systems</t>
  </si>
  <si>
    <t>Ss_40_90_95 : Wood Preservative And Fire Retardant Treatment Systems</t>
  </si>
  <si>
    <t>Ss_40_90_95_30 : Fire Retardant Treatment System</t>
  </si>
  <si>
    <t>Ss_40_90_95_65 : Preservative Treatment System</t>
  </si>
  <si>
    <t>Ss_40_95 : Temporary Signage And FfandE Systems</t>
  </si>
  <si>
    <t>Ss_45 : Flora And Fauna Systems</t>
  </si>
  <si>
    <t>Ss_45_05 : Ecosystems</t>
  </si>
  <si>
    <t>Ss_45_10 : Flora And Fauna Control Systems</t>
  </si>
  <si>
    <t>Ss_45_10_10 : Bird And Vermin Control Systems</t>
  </si>
  <si>
    <t>Ss_45_10_10_10 : Bird Control Systems</t>
  </si>
  <si>
    <t>Ss_45_10_10_40 : Insect Control Systems</t>
  </si>
  <si>
    <t>Ss_45_10_10_72 : Rodent Control Systems</t>
  </si>
  <si>
    <t>Ss_45_10_40 : Invasive Microbial And Invertebrate Control Systems</t>
  </si>
  <si>
    <t>Ss_45_10_40_40 : Invertebrate Control Systems</t>
  </si>
  <si>
    <t>Ss_45_10_40_50 : Microbial Control Systems</t>
  </si>
  <si>
    <t>Ss_45_30 : Aquatic Flora Systems</t>
  </si>
  <si>
    <t>Ss_45_30_05 : Aquatic And Marginal Planting Systems</t>
  </si>
  <si>
    <t>Ss_45_30_05_05 : Aquatic Planting Systems</t>
  </si>
  <si>
    <t>Ss_45_30_05_50 : Marginal Planting Systems</t>
  </si>
  <si>
    <t>Ss_45_30_05_70 : Reedbed Planting Systems</t>
  </si>
  <si>
    <t>Ss_45_30_40 : Hydroponic Planting Systems</t>
  </si>
  <si>
    <t>Ss_45_35 : Ground-Based Flora Systems</t>
  </si>
  <si>
    <t>Ss_45_35_05 : Amenity And Ornamental Planting Systems</t>
  </si>
  <si>
    <t>Ss_45_35_05_08 : Bed-Planted Annual, Perennial And Bulb Systems</t>
  </si>
  <si>
    <t>Ss_45_35_05_35 : Grass-Planted Bulb And Wildflower Systems</t>
  </si>
  <si>
    <t>Ss_45_35_05_62 : Pit-Planted Climber Systems</t>
  </si>
  <si>
    <t>Ss_45_35_05_64 : Pit-Planted Perennial Systems</t>
  </si>
  <si>
    <t>Ss_45_35_05_66 : Pit-Planted Semi-Mature Tree Systems</t>
  </si>
  <si>
    <t>Ss_45_35_05_67 : Pit-Planted Small Tree And Shrub Systems</t>
  </si>
  <si>
    <t>Ss_45_35_08 : Biodiversity And Environmental Conservation Systems</t>
  </si>
  <si>
    <t>Ss_45_35_08_35 : Habitat Creation Systems</t>
  </si>
  <si>
    <t>Ss_45_35_08_37 : Habitat Management And Enhancement Systems</t>
  </si>
  <si>
    <t>Ss_45_35_08_38 : Habitat Protection Systems</t>
  </si>
  <si>
    <t>Ss_45_35_08_85 : Species Protection Systems</t>
  </si>
  <si>
    <t>Ss_45_35_30 : Forestry, Biomass, Hedging And Roadside Planting Systems</t>
  </si>
  <si>
    <t>Ss_45_35_30_40 : Hydraulic Seeded Tree And Shrub Systems</t>
  </si>
  <si>
    <t>Ss_45_35_30_55 : Notch-Planted Tree And Shrub Systems</t>
  </si>
  <si>
    <t>Ss_45_35_30_62 : Pit-Planted Tree And Shrub Systems</t>
  </si>
  <si>
    <t>Ss_45_35_30_72 : Ridge And Furrow-Planted Tree And Shrub Systems</t>
  </si>
  <si>
    <t>Ss_45_35_30_75 : Seeded Tree And Shrub Systems</t>
  </si>
  <si>
    <t>Ss_45_35_30_90 : Trench-Planted Tree And Shrub Systems</t>
  </si>
  <si>
    <t>Ss_45_35_45 : Lawn And Meadow Planting Systems</t>
  </si>
  <si>
    <t>Ss_45_35_45_05 : Amenity Grass Maintenance Systems</t>
  </si>
  <si>
    <t>Ss_45_35_45_33 : Grass And Wildflower Seeding Systems</t>
  </si>
  <si>
    <t>Ss_45_35_45_35 : Grass Seeding Systems</t>
  </si>
  <si>
    <t>Ss_45_35_45_40 : Hydraulic Seeding Systems</t>
  </si>
  <si>
    <t>Ss_45_35_45_62 : Plastics Paving And Turf Systems</t>
  </si>
  <si>
    <t>Ss_45_35_45_65 : Pre-Seeded Mat Systems</t>
  </si>
  <si>
    <t>Ss_45_35_45_70 : Reinforced Grass Planting Systems</t>
  </si>
  <si>
    <t>Ss_45_35_45_90 : Turf Planting Systems</t>
  </si>
  <si>
    <t>Ss_45_35_95 : Vegetation Control Systems</t>
  </si>
  <si>
    <t>Ss_45_35_95_80 : Site Vegetation Control System</t>
  </si>
  <si>
    <t>Ss_45_35_95_82 : Selective Vegetation Control System</t>
  </si>
  <si>
    <t>Ss_45_35_95_95 : Waterborne Vegetation Control System</t>
  </si>
  <si>
    <t>Ss_45_40 : Artificially Supported Flora Systems</t>
  </si>
  <si>
    <t>Ss_45_40_28 : External Container Planting Systems</t>
  </si>
  <si>
    <t>Ss_45_40_28_32 : Ground Level External Container Planting Systems</t>
  </si>
  <si>
    <t>Ss_45_40_28_35 : Hanging External Container Planting Systems</t>
  </si>
  <si>
    <t>Ss_45_40_28_85 : Sub-Ground Level External Container Planting Systems</t>
  </si>
  <si>
    <t>Ss_45_40_35 : Green Roof Systems</t>
  </si>
  <si>
    <t>Ss_45_40_35_28 : Extensive Green Roof Systems</t>
  </si>
  <si>
    <t>Ss_45_40_35_40 : Intensive Green Roof Systems</t>
  </si>
  <si>
    <t>Ss_45_40_35_75 : Simple Intensive Green Roof Systems</t>
  </si>
  <si>
    <t>Ss_45_40_40 : Internal Container Planting Systems</t>
  </si>
  <si>
    <t>Ss_45_40_40_32 : Ground Level Internal Container Planting Systems</t>
  </si>
  <si>
    <t>Ss_45_40_40_35 : Hanging Internal Container Planting Systems</t>
  </si>
  <si>
    <t>Ss_45_40_95 : Vertical Planting Systems</t>
  </si>
  <si>
    <t>Ss_45_40_95_08 : Biofiltration Vertical Planting Systems</t>
  </si>
  <si>
    <t>Ss_45_40_95_52 : Membranous Vertical Planting Systems</t>
  </si>
  <si>
    <t>Ss_45_40_95_54 : Modular Unit Vertical Planting Systems</t>
  </si>
  <si>
    <t>Ss_45_50 : Artificial Flora Systems</t>
  </si>
  <si>
    <t>Ss_45_50_05 : Artificial Planting Systems</t>
  </si>
  <si>
    <t>Ss_45_50_05_40 : Internal Artificial Planting Systems</t>
  </si>
  <si>
    <t>Ss_45_60 : Avian Fauna Systems</t>
  </si>
  <si>
    <t>Ss_45_65 : Insectile Fauna Systems</t>
  </si>
  <si>
    <t>Ss_45_70 : Mammalian Fauna Systems</t>
  </si>
  <si>
    <t>Ss_45_70_05 : Animal Conservation Systems</t>
  </si>
  <si>
    <t>Ss_45_70_05_82 : Species Introduction Systems</t>
  </si>
  <si>
    <t>Ss_45_70_05_85 : Species Protection Systems</t>
  </si>
  <si>
    <t>Ss_45_75 : Piscine Fauna Systems</t>
  </si>
  <si>
    <t>Ss_45_80 : Reptilian Fauna Systems</t>
  </si>
  <si>
    <t>Ss_45_85 : Artificial Fauna Systems</t>
  </si>
  <si>
    <t>Ss_45_95 : Temporary Flora And Fauna Systems</t>
  </si>
  <si>
    <t>Ss_50 : Disposal Systems</t>
  </si>
  <si>
    <t>Ss_50_10 : Gas Waste Collection And Distribution Systems</t>
  </si>
  <si>
    <t>Ss_50_10_45 : Landfill Gas Collection And Distribution Systems</t>
  </si>
  <si>
    <t>Ss_50_10_95 : Waste Gas Collection And Distribution Systems</t>
  </si>
  <si>
    <t>Ss_50_20 : Non-Aqueous Liquid Waste Collection And Distribution Systems</t>
  </si>
  <si>
    <t>Ss_50_20_45 : Landfill Liquid Collection And Distribution Systems</t>
  </si>
  <si>
    <t>Ss_50_20_90 : Waste Liquid Fuel Collection And Distribution Systems</t>
  </si>
  <si>
    <t>Ss_50_20_95 : Waste Process Liquid Collection And Distribution Systems</t>
  </si>
  <si>
    <t>Ss_50_30 : Water Waste (drainage) Collection And Distribution Systems</t>
  </si>
  <si>
    <t>Ss_50_30_02 : Above-Ground Rainwater Drainage Systems</t>
  </si>
  <si>
    <t>Ss_50_30_02_28 : External Gravity Rainwater Drainage Systems</t>
  </si>
  <si>
    <t>Ss_50_30_02_40 : Internal Gravity Rainwater Drainage Systems</t>
  </si>
  <si>
    <t>Ss_50_30_02_65 : Pressure-Assisted Full Bore Rainwater Drainage Systems</t>
  </si>
  <si>
    <t>Ss_50_30_02_80 : Siphonic Full Bore Rainwater Drainage Systems</t>
  </si>
  <si>
    <t>Ss_50_30_04 : Above-Ground Waste Water Drainage Systems</t>
  </si>
  <si>
    <t>Ss_50_30_04_05 : Basement Waste Water Drainage Systems</t>
  </si>
  <si>
    <t>Ss_50_30_04_15 : Commercial Catering Waste Water Drainage Systems</t>
  </si>
  <si>
    <t>Ss_50_30_04_95 : Waste Water External Stack Above-Ground Drainage Systems</t>
  </si>
  <si>
    <t>Ss_50_30_04_97 : Waste Water Internal Stack Above-Ground Drainage Systems</t>
  </si>
  <si>
    <t>Ss_50_30_06 : Below-Ground Drainage Inspection Systems</t>
  </si>
  <si>
    <t>Ss_50_30_06_06 : Brick Manhole Systems</t>
  </si>
  <si>
    <t>Ss_50_30_06_08 : Brick Shallow Inspection Chamber Systems</t>
  </si>
  <si>
    <t>Ss_50_30_06_10 : Brick Shallow Silt Trap And Flow Control Chamber Systems</t>
  </si>
  <si>
    <t>Ss_50_30_06_12 : Concrete Deep Manhole Systems</t>
  </si>
  <si>
    <t>Ss_50_30_06_14 : Concrete Manhole Systems</t>
  </si>
  <si>
    <t>Ss_50_30_06_16 : Concrete Shallow Inspection Chamber Systems</t>
  </si>
  <si>
    <t>Ss_50_30_06_18 : Concrete Silt Trap And Flow Control Chamber Systems</t>
  </si>
  <si>
    <t>Ss_50_30_06_62 : Plastics Deep Non-Entry Inspection Chamber Systems</t>
  </si>
  <si>
    <t>Ss_50_30_06_64 : Plastics Distribution And Sampling Chamber Systems</t>
  </si>
  <si>
    <t>Ss_50_30_06_66 : Plastics Shallow Inspection Chamber Systems</t>
  </si>
  <si>
    <t>Ss_50_30_08 : Below-Ground Gravity Drainage Systems</t>
  </si>
  <si>
    <t>Ss_50_30_08_15 : Combined Below-Ground Drainage Pipeline Systems</t>
  </si>
  <si>
    <t>Ss_50_30_08_30 : Foul Waste Water Below-Ground Drainage Pipeline Systems</t>
  </si>
  <si>
    <t>Ss_50_30_08_85 : Surface Water Below-Ground Drainage Pipeline Systems</t>
  </si>
  <si>
    <t>Ss_50_30_10 : Below-Ground Pumped Drainage Systems</t>
  </si>
  <si>
    <t>Ss_50_30_10_06 : Below-Ground Private Packaged Pumping Station And Pressure Pipeline Drainage Systems</t>
  </si>
  <si>
    <t>Ss_50_30_45 : Land Drainage Systems</t>
  </si>
  <si>
    <t>Ss_50_30_45_08 : Blanket Drain Land Drainage Systems</t>
  </si>
  <si>
    <t>Ss_50_30_45_20 : Culvert Land Drainage Systems</t>
  </si>
  <si>
    <t>Ss_50_30_45_30 : Filter Drain Land Drainage Systems</t>
  </si>
  <si>
    <t>Ss_50_30_45_32 : Fin Drain Piped Land Drainage Systems</t>
  </si>
  <si>
    <t>Ss_50_30_45_53 : Mole Or Subsoiling Drain Land Drainage Systems</t>
  </si>
  <si>
    <t>Ss_50_30_45_55 : Narrow Slot Fin Drain Land Drainage Systems</t>
  </si>
  <si>
    <t>Ss_50_30_45_75 : Slitting Or Grooving Land Drainage Systems</t>
  </si>
  <si>
    <t>Ss_50_30_45_85 : Subsoil Drainage Pipe Drain Systems</t>
  </si>
  <si>
    <t>Ss_50_30_45_90 : Trenchless Drain Land Drainage Systems</t>
  </si>
  <si>
    <t>Ss_50_30_65 : Pressure Relief Drainage Systems</t>
  </si>
  <si>
    <t>Ss_50_30_65_08 : Blanket Drain Pressure Relief Systems</t>
  </si>
  <si>
    <t>Ss_50_30_65_30 : Filter Drain Pressure Relief Systems</t>
  </si>
  <si>
    <t>Ss_50_30_65_35 : Geocomposite Sheet Fin Drain Pressure Relief Systems</t>
  </si>
  <si>
    <t>Ss_50_30_80 : Storm Water Gravity Drainage Systems</t>
  </si>
  <si>
    <t>Ss_50_30_82 : Surface And Waste Water Gravity Drainage Systems</t>
  </si>
  <si>
    <t>Ss_50_30_85 : Surface And Waste Water Pumped Drainage Systems</t>
  </si>
  <si>
    <t>Ss_50_40 : Solid Waste Collection And Distribution Systems</t>
  </si>
  <si>
    <t>Ss_50_50 : Gas Waste Storage, Treatment And Disposal Systems</t>
  </si>
  <si>
    <t>Ss_50_50_45 : Landfill Gas Disposal Systems</t>
  </si>
  <si>
    <t>Ss_50_50_95 : Waste Gas Treatment And Disposal Systems</t>
  </si>
  <si>
    <t>Ss_50_60 : Non-Aqueous Liquid Waste Storage, Treatment And Disposal Systems</t>
  </si>
  <si>
    <t>Ss_50_60_45 : Landfill Liquid Disposal Systems</t>
  </si>
  <si>
    <t>Ss_50_60_90 : Waste Liquid Fuel Storage And Treatment Systems</t>
  </si>
  <si>
    <t>Ss_50_60_95 : Waste Process Liquid Storage And Treatment Systems</t>
  </si>
  <si>
    <t>Ss_50_70 : Water Waste (drainage) Storage, Treatment And Disposal Systems</t>
  </si>
  <si>
    <t>Ss_50_70_05 : Below-Ground Private Drainage Disposal Systems</t>
  </si>
  <si>
    <t>Ss_50_70_05_20 : Domestic Waste Water Below-Ground Drainage Field Systems</t>
  </si>
  <si>
    <t>Ss_50_70_05_22 : Domestic Waste Water Below-Ground Drainage Packaged Grease Trap Systems</t>
  </si>
  <si>
    <t>Ss_50_70_05_23 : Domestic Waste Water Below-Ground Drainage Private Packaged Septic Tank Systems</t>
  </si>
  <si>
    <t>Ss_50_70_05_24 : Domestic Waste Water Below-Ground Drainage Private Packaged Sewage Treatment Systems</t>
  </si>
  <si>
    <t>Ss_50_70_05_25 : Domestic Waste Water Below-Ground Drainage Private Packaged Storage Tank Systems (cesspools)</t>
  </si>
  <si>
    <t>Ss_50_70_05_79 : Surface Water Below-Ground Drainage Concrete Soakaway Systems</t>
  </si>
  <si>
    <t>Ss_50_70_05_80 : Surface Water Below-Ground Drainage Granular Fill Soakaway Systems</t>
  </si>
  <si>
    <t>Ss_50_70_05_81 : Surface Water Below-Ground Drainage Modular Plastics Attenuation Or Storage Tank Systems</t>
  </si>
  <si>
    <t>Ss_50_70_05_82 : Surface Water Below-Ground Drainage Modular Plastics Soakaway Systems</t>
  </si>
  <si>
    <t>Ss_50_70_05_83 : Surface Water Below-Ground Drainage Packaged Oil And Petrol Interceptor Systems</t>
  </si>
  <si>
    <t>Ss_50_70_05_84 : Surface Water Below-Ground Drainage Packaged Silt Trap Systems</t>
  </si>
  <si>
    <t>Ss_50_70_05_85 : Surface Water Below-Ground Drainage Rigid Attenuation Or Storage Tank Systems</t>
  </si>
  <si>
    <t>Ss_50_70_05_86 : Surface Water Below-Ground Drainage Wet Well Systems</t>
  </si>
  <si>
    <t>Ss_50_70_05_95 : Waste Water Below-Ground Drainage Outfall Systems</t>
  </si>
  <si>
    <t>Ss_50_70_83 : Surface Water Tank Systems</t>
  </si>
  <si>
    <t>Ss_50_70_85 : Sustainable Drainage Systems (SuDS)</t>
  </si>
  <si>
    <t>Ss_50_70_85_85 : Sustainable Drainage Systems</t>
  </si>
  <si>
    <t>Ss_50_70_95 : Waste Water Lagoon Systems</t>
  </si>
  <si>
    <t>Ss_50_70_96 : Waste Water Outfall Systems</t>
  </si>
  <si>
    <t>Ss_50_70_97 : Waste Water Tank Systems</t>
  </si>
  <si>
    <t>Ss_50_80 : Solid Waste Storage, Treatment And Disposal Systems</t>
  </si>
  <si>
    <t>Ss_50_80_40 : Incinerator Systems</t>
  </si>
  <si>
    <t>Ss_50_80_80 : Solid Waste Compacting Systems</t>
  </si>
  <si>
    <t>Ss_50_80_82 : Solid Waste Sorting Systems</t>
  </si>
  <si>
    <t>Ss_50_95 : Temporary Disposal Systems</t>
  </si>
  <si>
    <t>Ss_55 : Piped Supply Systems</t>
  </si>
  <si>
    <t>Ss_55_05 : Gas Extraction, Treatment And Storage Systems</t>
  </si>
  <si>
    <t>Ss_55_05_75 : Gas Storage Tank Systems</t>
  </si>
  <si>
    <t>Ss_55_05_85 : Gas Treatment Systems</t>
  </si>
  <si>
    <t>Ss_55_05_95 : Gas Well Systems</t>
  </si>
  <si>
    <t>Ss_55_10 : Liquid Fuel Extraction, Treatment And Storage Systems</t>
  </si>
  <si>
    <t>Ss_55_10_75 : Liquid Fuel Storage Tank Systems</t>
  </si>
  <si>
    <t>Ss_55_10_85 : Liquid Fuel Treatment Systems</t>
  </si>
  <si>
    <t>Ss_55_10_95 : Liquid Fuel Well Systems</t>
  </si>
  <si>
    <t>Ss_55_15 : Water Extraction, Treatment And Storage Systems</t>
  </si>
  <si>
    <t>Ss_55_15_70 : Water Reservoir Systems</t>
  </si>
  <si>
    <t>Ss_55_15_75 : Water Storage Tank Systems</t>
  </si>
  <si>
    <t>Ss_55_15_85 : Water Treatment Systems</t>
  </si>
  <si>
    <t>Ss_55_15_95 : Water Well Systems</t>
  </si>
  <si>
    <t>Ss_55_20 : Gas Distribution And Supply Systems</t>
  </si>
  <si>
    <t>Ss_55_20_15 : Compressed Air Supply Systems</t>
  </si>
  <si>
    <t>Ss_55_20_15_42 : Industrial Compressed Air Supply Systems</t>
  </si>
  <si>
    <t>Ss_55_20_15_46 : Laboratory Compressed Air Supply Systems</t>
  </si>
  <si>
    <t>Ss_55_20_15_51 : Medical Compressed Air Supply Systems</t>
  </si>
  <si>
    <t>Ss_55_20_33 : Gas Distribution Network Systems</t>
  </si>
  <si>
    <t>Ss_55_20_33_56 : Natural Gas Distribution Network Systems</t>
  </si>
  <si>
    <t>Ss_55_20_34 : Gas Supply Systems</t>
  </si>
  <si>
    <t>Ss_55_20_34_05 : Biogas Supply Systems</t>
  </si>
  <si>
    <t>Ss_55_20_34_46 : Liquefied Petroleum Gas (LPG) Supply Systems</t>
  </si>
  <si>
    <t>Ss_55_20_34_57 : Natural Gas Supply Systems</t>
  </si>
  <si>
    <t>Ss_55_20_40 : Inert Gas Supply Systems</t>
  </si>
  <si>
    <t>Ss_55_20_45 : Laboratory Gas Supply Systems</t>
  </si>
  <si>
    <t>Ss_55_20_45_05 : Laboratory Argon Supply Systems</t>
  </si>
  <si>
    <t>Ss_55_20_45_36 : Laboratory Helium Supply Systems</t>
  </si>
  <si>
    <t>Ss_55_20_45_39 : Laboratory Hydrogen Supply Systems</t>
  </si>
  <si>
    <t>Ss_55_20_45_56 : Laboratory Nitrogen Supply Systems</t>
  </si>
  <si>
    <t>Ss_55_20_45_59 : Laboratory Oxygen Supply Systems</t>
  </si>
  <si>
    <t>Ss_55_20_51_03 : Medical Anaesthetic Gas Scavenging Systems</t>
  </si>
  <si>
    <t>Ss_55_20_51_27 : Medical Entonox Supply Systems</t>
  </si>
  <si>
    <t>Ss_55_20_51_56 : Medical Nitrous Oxide Supply Systems</t>
  </si>
  <si>
    <t>Ss_55_20_51_57 : Medical Nitrous Oxide/Oxygen Mixture Supply Systems</t>
  </si>
  <si>
    <t>Ss_55_20_51_59 : Medical Oxygen Supply Systems</t>
  </si>
  <si>
    <t>Ss_55_20_51-xx : Medical Helium/Oxygen Mixture Supply Systems</t>
  </si>
  <si>
    <t>Ss_55_20_85 : Specialist And High Purity Gas Supply Systems</t>
  </si>
  <si>
    <t>Ss_55_20_94_15 : Industrial Vacuum Systems</t>
  </si>
  <si>
    <t>Ss_55_20_94_46 : Laboratory Vacuum Systems</t>
  </si>
  <si>
    <t>Ss_55_20_94_51 : Medical Vacuum Systems</t>
  </si>
  <si>
    <t>Ss_55_20_96 : Welding And Cutting Gas Supply Systems</t>
  </si>
  <si>
    <t>Ss_55_30 : Fire Extinguishing Systems</t>
  </si>
  <si>
    <t>Ss_55_30_35 : Gaseous And Foam Fire Extinguishing Systems</t>
  </si>
  <si>
    <t>Ss_55_30_35_10 : Carbon Dioxide Fire Extinguishing Systems</t>
  </si>
  <si>
    <t>Ss_55_30_35_31 : Foam Fire Extinguishing Systems</t>
  </si>
  <si>
    <t>Ss_55_30_35_35 : Halocarbon Gas Total Flooding Fire Extinguishing Systems</t>
  </si>
  <si>
    <t>Ss_55_30_35_40 : Inert Gas Total Flooding Fire Extinguishing Systems</t>
  </si>
  <si>
    <t>Ss_55_30_65 : Portable Fire Extinguishing Systems</t>
  </si>
  <si>
    <t>Ss_55_30_65_30 : Fire Blanket Systems</t>
  </si>
  <si>
    <t>Ss_55_30_65_35 : Fire Bucket Systems</t>
  </si>
  <si>
    <t>Ss_55_30_65_65 : Portable Fire Extinguisher Systems</t>
  </si>
  <si>
    <t>Ss_55_30_96 : Water Fire Extinguishing Systems</t>
  </si>
  <si>
    <t>Ss_55_30_96_21 : Deluge Systems</t>
  </si>
  <si>
    <t>Ss_55_30_96_23 : Domestic Sprinkler Systems</t>
  </si>
  <si>
    <t>Ss_55_30_96_25 : Dry Riser Systems</t>
  </si>
  <si>
    <t>Ss_55_30_96_29 : Fire Hose Reel Systems</t>
  </si>
  <si>
    <t>Ss_55_30_96_30 : Fire Hydrant Systems</t>
  </si>
  <si>
    <t>Ss_55_30_96_85 : Sprinkler Systems</t>
  </si>
  <si>
    <t>Ss_55_30_96_96 : Water Mist Systems</t>
  </si>
  <si>
    <t>Ss_55_30_96_97 : Wet Riser Systems</t>
  </si>
  <si>
    <t>Ss_55_40 : Steam Distribution And Supply Systems</t>
  </si>
  <si>
    <t>Ss_55_40_85 : Steam Supply And Condensate Systems</t>
  </si>
  <si>
    <t>Ss_55_40_85_38 : Hospital Steam Supply And Condensate Systems</t>
  </si>
  <si>
    <t>Ss_55_40_85_41 : Industrial Steam Supply And Condensate Systems</t>
  </si>
  <si>
    <t>Ss_55_50 : Liquid Fuel Distribution And Supply Systems</t>
  </si>
  <si>
    <t>Ss_55_50_46 : Liquid Fuel Distribution Network Systems</t>
  </si>
  <si>
    <t>Ss_55_50_46_58 : Oil Distribution Network Systems</t>
  </si>
  <si>
    <t>Ss_55_50_47 : Liquid Fuel Supply Systems</t>
  </si>
  <si>
    <t>Ss_55_50_47_21 : Diesel Supply Systems</t>
  </si>
  <si>
    <t>Ss_55_50_47_32 : Fuel Oil Supply Systems</t>
  </si>
  <si>
    <t>Ss_55_50_47_45 : Kerosene/ Jet Fuel Supply Systems</t>
  </si>
  <si>
    <t>Ss_55_50_47_46 : Liquid Biofuel Supply Systems</t>
  </si>
  <si>
    <t>Ss_55_50_47_61 : Petrol Supply Systems</t>
  </si>
  <si>
    <t>Ss_55_60 : Process Liquid Distribution And Supply Systems</t>
  </si>
  <si>
    <t>Ss_55_60_45 : Liquid Acids And Bases Supply Systems</t>
  </si>
  <si>
    <t>Ss_55_60_47 : Liquid Chemicals Supply Systems</t>
  </si>
  <si>
    <t>Ss_55_60_50 : Liquid Polymer Supply Systems</t>
  </si>
  <si>
    <t>Ss_55_70 : Water Distribution And Supply Systems</t>
  </si>
  <si>
    <t>Ss_55_70_38 : Hot And Cold Water Supply Systems</t>
  </si>
  <si>
    <t>Ss_55_70_38_15 : Cold Water Supply Systems</t>
  </si>
  <si>
    <t>Ss_55_70_38_20 : Direct Hot Water Storage Supply Systems</t>
  </si>
  <si>
    <t>Ss_55_70_38_42 : Indirect Hot Water Storage Supply Systems</t>
  </si>
  <si>
    <t>Ss_55_70_38_45 : Instantaneous Hot Water Supply Systems</t>
  </si>
  <si>
    <t>Ss_55_70_38_65 : Pumped Cold Water Supply Systems</t>
  </si>
  <si>
    <t>Ss_55_70_42 : Irrigation Systems</t>
  </si>
  <si>
    <t>Ss_55_70_42_05 : Agricultural Irrigation Systems</t>
  </si>
  <si>
    <t>Ss_55_70_42_80 : Small-Scale Irrigation Systems</t>
  </si>
  <si>
    <t>Ss_55_70_95 : Water Distribution Network Systems</t>
  </si>
  <si>
    <t>Ss_55_70_95_50 : Mains Water Distribution Network Systems</t>
  </si>
  <si>
    <t>Ss_55_70_95_66 : Private Water Distribution Network Systems</t>
  </si>
  <si>
    <t>Ss_55_70_96 : Water Feature Systems</t>
  </si>
  <si>
    <t>Ss_55_70_96_30 : Formal Water Feature Systems</t>
  </si>
  <si>
    <t>Ss_55_70_96_56 : Natural Water Feature Systems</t>
  </si>
  <si>
    <t>Ss_55_70_97 : Water Reclamation Systems</t>
  </si>
  <si>
    <t>Ss_55_70_97_35 : Grey Water Reclamation Systems</t>
  </si>
  <si>
    <t>Ss_55_70_97_70 : Rainwater Reclamation Systems</t>
  </si>
  <si>
    <t>Ss_55_70_98 : Water Treatment Systems</t>
  </si>
  <si>
    <t>Ss_55_70_98_08 : Bore Water Treatment Systems</t>
  </si>
  <si>
    <t>Ss_55_70_98_85 : Swimming Pool Water Treatment Systems</t>
  </si>
  <si>
    <t>Ss_55_70_98_92 : Ultrapure Water Treatment Systems</t>
  </si>
  <si>
    <t>Ss_55_90 : Piped Solids Distribution And Supply Systems</t>
  </si>
  <si>
    <t>Ss_55_90_65 : Piped Granule And Powder Supply Systems</t>
  </si>
  <si>
    <t>Ss_55_95 : Temporary Piped Supply Systems</t>
  </si>
  <si>
    <t>Ss_60 : Heating, Cooling And Refrigeration Systems</t>
  </si>
  <si>
    <t>Ss_60_30 : Rail And Paving Heating Systems</t>
  </si>
  <si>
    <t>Ss_60_30_35 : Highway Heating Systems</t>
  </si>
  <si>
    <t>Ss_60_30_60 : Path Heating Systems</t>
  </si>
  <si>
    <t>Ss_60_30_70 : Railway Heating Systems</t>
  </si>
  <si>
    <t>Ss_60_30_75 : Runway Heating Systems</t>
  </si>
  <si>
    <t>Ss_60_30_90 : Tramway Heating Systems</t>
  </si>
  <si>
    <t>Ss_60_30_95 : Urban Road Heating Systems</t>
  </si>
  <si>
    <t>Ss_60_40 : Space Heating And Cooling Systems</t>
  </si>
  <si>
    <t>Ss_60_40_13 : Climatic Ceiling And Beam Systems</t>
  </si>
  <si>
    <t>Ss_60_40_13_13 : Climatic Beam Systems</t>
  </si>
  <si>
    <t>Ss_60_40_13_14 : Climatic Ceiling Systems</t>
  </si>
  <si>
    <t>Ss_60_40_17 : Cooling Systems</t>
  </si>
  <si>
    <t>Ss_60_40_17_12 : Chilled Water Systems</t>
  </si>
  <si>
    <t>Ss_60_40_17_21 : District Cooling Systems</t>
  </si>
  <si>
    <t>Ss_60_40_17_71 : Refrigerant Cooling Systems</t>
  </si>
  <si>
    <t>Ss_60_40_17_94 : Variable Refrigerant Flow Systems</t>
  </si>
  <si>
    <t>Ss_60_40_17_96 : Water Cooling Systems</t>
  </si>
  <si>
    <t>Ss_60_40_36 : Heat Pump Systems</t>
  </si>
  <si>
    <t>Ss_60_40_36_05 : Air Source Heat Pump Systems</t>
  </si>
  <si>
    <t>Ss_60_40_36_35 : Ground Source Heat Pump Systems</t>
  </si>
  <si>
    <t>Ss_60_40_36_96 : Water Source Heat Pump Systems</t>
  </si>
  <si>
    <t>Ss_60_40_37 : Heating Systems</t>
  </si>
  <si>
    <t>Ss_60_40_37_21 : Direct Gas Fired Heating Systems</t>
  </si>
  <si>
    <t>Ss_60_40_37_22 : District Heating Systems</t>
  </si>
  <si>
    <t>Ss_60_40_37_26 : Electric Heating Systems</t>
  </si>
  <si>
    <t>Ss_60_40_37_48 : Low Temperature Hot Water Heating Systems</t>
  </si>
  <si>
    <t>Ss_60_40_37_51 : Medium Temperature Hot Water Heating Systems</t>
  </si>
  <si>
    <t>Ss_60_40_37_81 : Solar Heating Systems</t>
  </si>
  <si>
    <t>Ss_60_40_37_85 : Steam Heating Systems</t>
  </si>
  <si>
    <t>Ss_60_40_84 : Space Heating And Cooling Distribution Network Systems</t>
  </si>
  <si>
    <t>Ss_60_40_84_21 : District Cooling Distribution Network Systems</t>
  </si>
  <si>
    <t>Ss_60_40_84_22 : District Heating Distribution Network Systems</t>
  </si>
  <si>
    <t>Ss_60_60 : Refrigeration Systems</t>
  </si>
  <si>
    <t>Ss_60_60_15 : Cold Room Systems</t>
  </si>
  <si>
    <t>Ss_60_60_15_10 : Catering Cold Room Systems</t>
  </si>
  <si>
    <t>Ss_60_60_15_50 : Mortuary Cold Room Systems</t>
  </si>
  <si>
    <t>Ss_60_60_17 : Cold Storage Systems</t>
  </si>
  <si>
    <t>Ss_60_80 : Drying Systems</t>
  </si>
  <si>
    <t>Ss_60_80_08 : Bottle And Can Drying Systems</t>
  </si>
  <si>
    <t>Ss_60_95 : Temporary Heating, Cooling And Refrigeration Systems</t>
  </si>
  <si>
    <t>Ss_65 : Ventilation And Air Conditioning Systems</t>
  </si>
  <si>
    <t>Ss_65_10 : Extraction Systems</t>
  </si>
  <si>
    <t>Ss_65_10_25 : Dust Extract Systems</t>
  </si>
  <si>
    <t>Ss_65_10_32 : Fume Extract Systems</t>
  </si>
  <si>
    <t>Ss_65_10_32_32 : Fume Cupboard Extract Systems</t>
  </si>
  <si>
    <t>Ss_65_10_32_70 : Recirculatory Fume Cupboards Systems</t>
  </si>
  <si>
    <t>Ss_65_10_32_75 : Safety Cabinet Extract Systems</t>
  </si>
  <si>
    <t>Ss_65_10_42 : Industrial Fume Extract Systems</t>
  </si>
  <si>
    <t>Ss_65_10_42_45 : Local Exhaust Ventilation Systems</t>
  </si>
  <si>
    <t>Ss_65_10_42_95 : Vehicle Exhaust Extract Systems</t>
  </si>
  <si>
    <t>Ss_65_10_80 : Smoke Extract And Control Systems</t>
  </si>
  <si>
    <t>Ss_65_10_80_65 : Pressure Differential Systems</t>
  </si>
  <si>
    <t>Ss_65_10_80_80 : Smoke And Heat Exhaust Ventilation Systems</t>
  </si>
  <si>
    <t>Ss_65_10_85 : Stale Air Extract Systems</t>
  </si>
  <si>
    <t>Ss_65_10_85_33 : General Space Extract Ventilation Systems</t>
  </si>
  <si>
    <t>Ss_65_10_85_45 : Kitchen Extract Ventilation Systems</t>
  </si>
  <si>
    <t>Ss_65_10_85_90 : Toilet Extract Ventilation Systems</t>
  </si>
  <si>
    <t>Ss_65_40 : Ventilation Systems</t>
  </si>
  <si>
    <t>Ss_65_40_33 : General Space Ventilation Systems</t>
  </si>
  <si>
    <t>Ss_65_40_33_51 : Mechanical Supply Ventilation Systems</t>
  </si>
  <si>
    <t>Ss_65_40_33_56 : Natural Ventilation Systems</t>
  </si>
  <si>
    <t>Ss_65_40_94 : Vehicular Space Ventilation Systems</t>
  </si>
  <si>
    <t>Ss_65_40_94_11 : Car Park Ventilation Systems</t>
  </si>
  <si>
    <t>Ss_65_40_94_91 : Tunnel Ventilation Systems</t>
  </si>
  <si>
    <t>Ss_65_60 : Specialist Ventilation Systems</t>
  </si>
  <si>
    <t>Ss_65_60_53 : Nuclear Containment Systems</t>
  </si>
  <si>
    <t>Ss_65_60_55 : Nuclear Ventilation Systems</t>
  </si>
  <si>
    <t>Ss_65_60_95 : Wind Tunnel Systems</t>
  </si>
  <si>
    <t>Ss_65_80 : Air Conditioning Systems</t>
  </si>
  <si>
    <t>Ss_65_80_05 : Air Conditioning Systems</t>
  </si>
  <si>
    <t>Ss_65_80_05_10 : Centralized All-Air Conditioning Systems</t>
  </si>
  <si>
    <t>Ss_65_80_05_30 : Fan Coil Unit Air Conditioning Systems</t>
  </si>
  <si>
    <t>Ss_65_80_05_40 : Induction Unit Air Conditioning Systems</t>
  </si>
  <si>
    <t>Ss_65_80_15 : Controlled Environment Systems</t>
  </si>
  <si>
    <t>Ss_65_80_45 : Local Air Conditioning Systems</t>
  </si>
  <si>
    <t>Ss_65_80_45_25 : Evaporative Cooling Systems</t>
  </si>
  <si>
    <t>Ss_65_80_45_48 : Local Underfloor Air Conditioning Systems</t>
  </si>
  <si>
    <t>Ss_65_80_45_72 : Room Air Conditioning Systems</t>
  </si>
  <si>
    <t>Ss_65_95 : Temporary Ventilation And Air Conditioning Systems</t>
  </si>
  <si>
    <t>Ss_70 : Electrical Systems</t>
  </si>
  <si>
    <t>Ss_70_10 : Electrical And Kinetic Power Generation Systems</t>
  </si>
  <si>
    <t>Ss_70_10_30 : Fossil Fuel Power Generation Systems</t>
  </si>
  <si>
    <t>Ss_70_10_30_70 : Reciprocating Internal Combustion Engine-Driven Alternating Current Generator Systems</t>
  </si>
  <si>
    <t>Ss_70_10_32 : Geothermal Power Generation Systems</t>
  </si>
  <si>
    <t>Ss_70_10_32_80 : Small-Scale Geothermal Power Generation Systems</t>
  </si>
  <si>
    <t>Ss_70_10_35 : Gravity Power Generation Systems</t>
  </si>
  <si>
    <t>Ss_70_10_35_80 : Small-Scale Hydroelectric Power Generation Systems</t>
  </si>
  <si>
    <t>Ss_70_10_35_96 : Water Mill Systems</t>
  </si>
  <si>
    <t>Ss_70_10_35_97 : Water Turbine Systems</t>
  </si>
  <si>
    <t>Ss_70_10_55 : Nuclear Power Generation Systems</t>
  </si>
  <si>
    <t>Ss_70_10_55_80 : Small-Scale Nuclear Power Generation Systems</t>
  </si>
  <si>
    <t>Ss_70_10_80 : Solar Power Generation Systems</t>
  </si>
  <si>
    <t>Ss_70_10_80_35 : Grid-Connected Photovoltaic Systems</t>
  </si>
  <si>
    <t>Ss_70_10_80_85 : Stand-Alone Photovoltaic Systems</t>
  </si>
  <si>
    <t>Ss_70_10_96 : Wave And Tidal Power Generation Systems</t>
  </si>
  <si>
    <t>Ss_70_10_96_80 : Small-Scale Wave And Tidal Power Generation Systems</t>
  </si>
  <si>
    <t>Ss_70_10_97 : Wind Power Generation Systems</t>
  </si>
  <si>
    <t>Ss_70_10_97_80 : Small-Scale Wind Power Generation Systems</t>
  </si>
  <si>
    <t>Ss_70_10_97_96 : Wind Mill Systems</t>
  </si>
  <si>
    <t>Ss_70_10_97_97 : Wind Turbine Systems</t>
  </si>
  <si>
    <t>Ss_70_30 : Electricity Distribution And Transmission Systems</t>
  </si>
  <si>
    <t>Ss_70_30_25 : Earthing And Bonding Systems</t>
  </si>
  <si>
    <t>Ss_70_30_25_25 : Earthing And Bonding Systems</t>
  </si>
  <si>
    <t>Ss_70_30_35 : High-Voltage Distribution And Transmission Systems</t>
  </si>
  <si>
    <t>Ss_70_30_35_35 : High-Voltage Distribution Systems</t>
  </si>
  <si>
    <t>Ss_70_30_40_40 : High-Voltage Transmission Systems</t>
  </si>
  <si>
    <t>Ss_70_30_45 : Low-Voltage Distribution And Transmission Systems</t>
  </si>
  <si>
    <t>Ss_70_30_45_45 : Low-Voltage Distribution Systems</t>
  </si>
  <si>
    <t>Ss_70_30_45_50 : Low-Voltage Transmission Systems</t>
  </si>
  <si>
    <t>Ss_70_30_60 : Overhead Traction Power Distribution Systems</t>
  </si>
  <si>
    <t>Ss_70_30_80 : Small Power Systems</t>
  </si>
  <si>
    <t>Ss_70_30_80_35 : Hard-Wired Low-Voltage Small Power Systems</t>
  </si>
  <si>
    <t>Ss_70_30_80_45 : Low-Voltage Small Power Systems With Prefabricated Wiring</t>
  </si>
  <si>
    <t>Ss_70_30_90 : Third Rail Traction Power Distribution Systems</t>
  </si>
  <si>
    <t>Ss_70_60 : Charging Systems</t>
  </si>
  <si>
    <t>Ss_70_60_05 : Aircraft Charging Systems</t>
  </si>
  <si>
    <t>Ss_70_60_90 : Vehicle Charging Systems</t>
  </si>
  <si>
    <t>Ss_70_60_95 : Vessel Charging Systems</t>
  </si>
  <si>
    <t>Ss_70_80 : Lighting Systems</t>
  </si>
  <si>
    <t>Ss_70_80_25 : External Lighting Systems</t>
  </si>
  <si>
    <t>Ss_70_80_25_05 : Amenity Lighting Systems</t>
  </si>
  <si>
    <t>Ss_70_80_25_70 : Roadway Lighting Systems</t>
  </si>
  <si>
    <t>Ss_70_80_33 : General Space Lighting Systems</t>
  </si>
  <si>
    <t>Ss_70_80_33_12 : Central Battery Supplied Emergency Lighting Systems</t>
  </si>
  <si>
    <t>Ss_70_80_33_30 : Fibre Optic Lighting Systems</t>
  </si>
  <si>
    <t>Ss_70_80_33_33 : General Lighting Systems With Prefabricated Wiring</t>
  </si>
  <si>
    <t>Ss_70_80_33_35 : Hard-Wired General Lighting Systems</t>
  </si>
  <si>
    <t>Ss_70_80_33_88 : Theatrical/ Stage Lighting Systems</t>
  </si>
  <si>
    <t>Ss_70_80_33_92 : Underwater Lighting Systems</t>
  </si>
  <si>
    <t>Ss_70_95 : Temporary Electrical Systems</t>
  </si>
  <si>
    <t>Ss_75 : Communications, Security, Safety, Control And Protection Systems</t>
  </si>
  <si>
    <t>Ss_75_10 : Communications Systems</t>
  </si>
  <si>
    <t>Ss_75_10_04 : Aerial Communications Transmission Systems</t>
  </si>
  <si>
    <t>Ss_75_10_15 : Communications Interception Systems</t>
  </si>
  <si>
    <t>Ss_75_10_21 : Data Distribution And Telecommunications Systems</t>
  </si>
  <si>
    <t>Ss_75_10_21_21 : Data Distribution Systems</t>
  </si>
  <si>
    <t>Ss_75_10_21_88 : Telecommunications Systems</t>
  </si>
  <si>
    <t>Ss_75_10_23 : Directory Systems</t>
  </si>
  <si>
    <t>Ss_75_10_42 : Infrared And Radio Frequency Tracking Systems</t>
  </si>
  <si>
    <t>Ss_75_10_46 : Listening Systems</t>
  </si>
  <si>
    <t>Ss_75_10_46_05 : Audio-Frequency Induction-Loop Systems</t>
  </si>
  <si>
    <t>Ss_75_10_46_42 : Infrared Listening Systems</t>
  </si>
  <si>
    <t>Ss_75_10_68 : Public Communications Systems</t>
  </si>
  <si>
    <t>Ss_75_10_68_02 : Advertising Display Systems</t>
  </si>
  <si>
    <t>Ss_75_10_68_13 : Clock Systems</t>
  </si>
  <si>
    <t>Ss_75_10_68_68 : Public Address Systems</t>
  </si>
  <si>
    <t>Ss_75_10_68_69 : Queue Management Systems</t>
  </si>
  <si>
    <t>Ss_75_10_70 : Radio And Television Distribution Systems</t>
  </si>
  <si>
    <t>Ss_75_10_70_70 : Radio Distribution Systems</t>
  </si>
  <si>
    <t>Ss_75_10_70_88 : Television Distribution Systems</t>
  </si>
  <si>
    <t>Ss_75_10_72 : Roadside Emergency Communication Systems</t>
  </si>
  <si>
    <t>Ss_75_10_88 : Timing And Scoring Systems</t>
  </si>
  <si>
    <t>Ss_75_10_88_05 : Athletics Timing And Scoring Systems</t>
  </si>
  <si>
    <t>Ss_75_10_88_86 : Swimming Pool Timing And Scoring Systems</t>
  </si>
  <si>
    <t>Ss_75_10_92 : Trackside Emergency Communication Systems</t>
  </si>
  <si>
    <t>Ss_75_10_94 : Underground Communications Cable Transmission Systems</t>
  </si>
  <si>
    <t>Ss_75_10_96 : Undersea Communications Cable Transmission Systems</t>
  </si>
  <si>
    <t>Ss_75_30 : Signal Systems</t>
  </si>
  <si>
    <t>Ss_75_30_05 : Aerospace Signal Systems</t>
  </si>
  <si>
    <t>Ss_75_30_10 : Bridge Signal Systems</t>
  </si>
  <si>
    <t>Ss_75_30_20 : Dam Signal Systems</t>
  </si>
  <si>
    <t>Ss_75_30_35 : Highway Signal Systems</t>
  </si>
  <si>
    <t>Ss_75_30_50 : Marine Signal Systems</t>
  </si>
  <si>
    <t>Ss_75_30_70 : Railway Signal Systems</t>
  </si>
  <si>
    <t>Ss_75_30_72 : Road Signal Systems</t>
  </si>
  <si>
    <t>Ss_75_30_90 : Tramway Signal Systems</t>
  </si>
  <si>
    <t>Ss_75_30_97 : Waterway Signal Systems</t>
  </si>
  <si>
    <t>Ss_75_40 : Security Systems</t>
  </si>
  <si>
    <t>Ss_75_40_02 : Access Control Systems</t>
  </si>
  <si>
    <t>Ss_75_40_02_05 : Audio Intercom Systems</t>
  </si>
  <si>
    <t>Ss_75_40_02_11 : Card Access Control Systems</t>
  </si>
  <si>
    <t>Ss_75_40_21 : Detection, Warning And Alarm Systems</t>
  </si>
  <si>
    <t>Ss_75_40_21_02 : Aerospace Security Detection And Warning Systems</t>
  </si>
  <si>
    <t>Ss_75_40_21_40 : Intruder Detection And Alarm Systems</t>
  </si>
  <si>
    <t>Ss_75_40_21_50 : Marine And Waterway Security Detection And Warning Systems</t>
  </si>
  <si>
    <t>Ss_75_40_53 : Monitoring Systems</t>
  </si>
  <si>
    <t>Ss_75_40_53_86 : Surveillance Systems</t>
  </si>
  <si>
    <t>Ss_75_50 : Medical Safety Systems</t>
  </si>
  <si>
    <t>Ss_75_50_11 : Call And Alarm Systems</t>
  </si>
  <si>
    <t>Ss_75_50_11_05 : Assistance Call Systems</t>
  </si>
  <si>
    <t>Ss_75_50_11_27 : Emergency Voice Communication Systems</t>
  </si>
  <si>
    <t>Ss_75_50_11_57 : Nurse Call Systems</t>
  </si>
  <si>
    <t>Ss_75_50_11_95 : Voice Alarm Systems</t>
  </si>
  <si>
    <t>Ss_75_50_35 : Healthcare Imaging Systems</t>
  </si>
  <si>
    <t>Ss_75_50_60 : Patient Monitoring And Telemetry Systems</t>
  </si>
  <si>
    <t>Ss_75_60 : Environmental Safety Systems</t>
  </si>
  <si>
    <t>Ss_75_60_25 : Earthquake Warning Systems</t>
  </si>
  <si>
    <t>Ss_75_60_28 : Fire Detection And Alarm Systems</t>
  </si>
  <si>
    <t>Ss_75_60_28_05 : Aspirating Detection Systems</t>
  </si>
  <si>
    <t>Ss_75_60_28_33 : General Fire Detection And Alarm Systems</t>
  </si>
  <si>
    <t>Ss_75_60_30 : Flood Warning Systems</t>
  </si>
  <si>
    <t>Ss_75_60_35 : Gas Detection And Alarm Systems</t>
  </si>
  <si>
    <t>Ss_75_60_35_30 : Fixed Gas Detection And Alarm Systems</t>
  </si>
  <si>
    <t>Ss_75_60_35_32 : Flow Sample Gas Detection And Alarm Systems</t>
  </si>
  <si>
    <t>Ss_75_60_50 : Meteorological Detection And Warning Systems</t>
  </si>
  <si>
    <t>Ss_75_60_52 : Meteorological Instrumentation Systems</t>
  </si>
  <si>
    <t>Ss_75_60_70 : Radiation Detection And Alarm Systems</t>
  </si>
  <si>
    <t>Ss_75_60_75 : Seismic Instrumentation Systems</t>
  </si>
  <si>
    <t>Ss_75_60_85 : Structural Stress Instrumentation Systems</t>
  </si>
  <si>
    <t>Ss_75_60_90 : Tsunami Warning Systems</t>
  </si>
  <si>
    <t>Ss_75_60_95 : Volcanic Eruption Warning Systems</t>
  </si>
  <si>
    <t>Ss_75_60_96 : Water Detection And Alarm Systems</t>
  </si>
  <si>
    <t>Ss_75_60_96_96 : Water Leak Detection And Alarm Systems</t>
  </si>
  <si>
    <t>Ss_75_60_96_97 : Water Presence Detection And Alarm Systems</t>
  </si>
  <si>
    <t>Ss_75_70 : Control And Management Systems</t>
  </si>
  <si>
    <t>Ss_75_70_05 : Aerospace Control Systems</t>
  </si>
  <si>
    <t>Ss_75_70_10 : Bridge Control Systems</t>
  </si>
  <si>
    <t>Ss_75_70_20 : Dam Control Systems</t>
  </si>
  <si>
    <t>Ss_75_70_35 : Highway Control Systems</t>
  </si>
  <si>
    <t>Ss_75_70_50 : Marine Control Systems</t>
  </si>
  <si>
    <t>Ss_75_70_52 : Mechanical Engineering Services Control And Management Systems</t>
  </si>
  <si>
    <t>Ss_75_70_52_02 : Air Conditioning System Control Systems</t>
  </si>
  <si>
    <t>Ss_75_70_52_15 : Cooling System Control Systems</t>
  </si>
  <si>
    <t>Ss_75_70_52_32 : Fuel Supply System Control Systems</t>
  </si>
  <si>
    <t>Ss_75_70_52_36 : Heating System Control Systems</t>
  </si>
  <si>
    <t>Ss_75_70_52_80 : Smoke And Heat Detection Control Systems</t>
  </si>
  <si>
    <t>Ss_75_70_52_94 : Ventilation Control Systems</t>
  </si>
  <si>
    <t>Ss_75_70_52_96 : Water Supply Control Systems</t>
  </si>
  <si>
    <t>Ss_75_70_54 : Metering, Monitoring And Management Systems</t>
  </si>
  <si>
    <t>Ss_75_70_54_10 : Building Monitoring And Management Systems</t>
  </si>
  <si>
    <t>Ss_75_70_54_25 : Electricity Metering Systems</t>
  </si>
  <si>
    <t>Ss_75_70_54_30 : Fuel Metering Systems</t>
  </si>
  <si>
    <t>Ss_75_70_54_95 : Water Metering Systems</t>
  </si>
  <si>
    <t>Ss_75_70_70 : Railway Control Systems</t>
  </si>
  <si>
    <t>Ss_75_70_72 : Road Control Systems</t>
  </si>
  <si>
    <t>Ss_75_70_90 : Tramway Control Systems</t>
  </si>
  <si>
    <t>Ss_75_70_97 : Waterway Control Systems</t>
  </si>
  <si>
    <t>Ss_75_80 : Protection Systems</t>
  </si>
  <si>
    <t>Ss_75_80_10 : Cathodic Protection Systems</t>
  </si>
  <si>
    <t>Ss_75_80_45 : Lightning Protection Systems</t>
  </si>
  <si>
    <t>Ss_75_80_45_45 : Lightning Protection Systems</t>
  </si>
  <si>
    <t>Ss_75_95 : Temporary Communications, Security, Safety, Control And Protection Systems</t>
  </si>
  <si>
    <t>Ss_80 : Transport Systems</t>
  </si>
  <si>
    <t>Ss_80_10 : Cable Transport Systems</t>
  </si>
  <si>
    <t>Ss_80_10_05 : Aerial Tram Systems</t>
  </si>
  <si>
    <t>Ss_80_10_10 : Cable Car Systems</t>
  </si>
  <si>
    <t>Ss_80_10_15 : Chairlift Systems</t>
  </si>
  <si>
    <t>Ss_80_10_30 : Funicular Systems</t>
  </si>
  <si>
    <t>Ss_80_10_35 : Gondola Systems</t>
  </si>
  <si>
    <t>Ss_80_10_70 : Ropeway Tow Systems</t>
  </si>
  <si>
    <t>Ss_80_10_85 : Surface Lift Systems</t>
  </si>
  <si>
    <t>Ss_80_20 : Conveying Systems</t>
  </si>
  <si>
    <t>Ss_80_20_05 : Automatic Guided Vehicle Systems</t>
  </si>
  <si>
    <t>Ss_80_20_06 : Baggage Handling Systems</t>
  </si>
  <si>
    <t>Ss_80_20_10 : Bulk Material Conveying Systems</t>
  </si>
  <si>
    <t>Ss_80_20_11 : Cargo Handling Systems</t>
  </si>
  <si>
    <t>Ss_80_20_23 : Document Conveying Systems</t>
  </si>
  <si>
    <t>Ss_80_20_23_65 : Pneumatic Document Conveying Systems</t>
  </si>
  <si>
    <t>Ss_80_20_60 : Parcel Sorting Systems</t>
  </si>
  <si>
    <t>Ss_80_20_62 : People Conveying Systems</t>
  </si>
  <si>
    <t>Ss_80_20_63 : Piece Conveying Systems</t>
  </si>
  <si>
    <t>Ss_80_20_65 : Pneumatic Conveying Systems</t>
  </si>
  <si>
    <t>Ss_80_20_96 : Warehouse Conveying Systems</t>
  </si>
  <si>
    <t>Ss_80_30 : Crane And Hoist Systems</t>
  </si>
  <si>
    <t>Ss_80_30_10 : Bulk Handling Crane Systems</t>
  </si>
  <si>
    <t>Ss_80_30_15 : Container Handling Crane Systems</t>
  </si>
  <si>
    <t>Ss_80_30_20 : Derrick Systems</t>
  </si>
  <si>
    <t>Ss_80_30_25 : Dynamic Permanent Access And Safety Equipment Systems</t>
  </si>
  <si>
    <t>Ss_80_30_25_30 : Fixed Rig Suspended Access Systems</t>
  </si>
  <si>
    <t>Ss_80_30_25_32 : Gantry Access Systems</t>
  </si>
  <si>
    <t>Ss_80_30_25_35 : Guided Type Fall Arrest Systems</t>
  </si>
  <si>
    <t>Ss_80_30_25_50 : Mobile Rig Monorail Suspended Access Systems</t>
  </si>
  <si>
    <t>Ss_80_30_25_52 : Mobile Rig Tracked Suspended Access Systems</t>
  </si>
  <si>
    <t>Ss_80_30_25_55 : Mobile Rig Trackless Suspended Access Systems</t>
  </si>
  <si>
    <t>Ss_80_30_25_75 : Robotic Cleaning Systems</t>
  </si>
  <si>
    <t>Ss_80_30_25_80 : Single Point Anchorage Fall Arrest Systems</t>
  </si>
  <si>
    <t>Ss_80_30_25_90 : Travelling Ladder Access Systems</t>
  </si>
  <si>
    <t>Ss_80_30_40 : Hoist Systems</t>
  </si>
  <si>
    <t>Ss_80_30_45 : Industrial Crane Systems</t>
  </si>
  <si>
    <t>Ss_80_40_62_28 : Escalator Systems</t>
  </si>
  <si>
    <t>Ss_80_40_62_90 : Travelator Systems</t>
  </si>
  <si>
    <t>Ss_80_50 : Lift Systems</t>
  </si>
  <si>
    <t>Ss_80_50_60 : Passenger And Goods Lift Systems</t>
  </si>
  <si>
    <t>Ss_80_50_60_26 : Electric Lift Systems</t>
  </si>
  <si>
    <t>Ss_80_50_60_39 : Hydraulic Lift Systems</t>
  </si>
  <si>
    <t>Ss_80_50_60_42 : Inclined Stairlift Systems</t>
  </si>
  <si>
    <t>Ss_80_50_60_50 : Manual Dumbwaiter Systems</t>
  </si>
  <si>
    <t>Ss_80_50_60_60 : Paternoster Systems</t>
  </si>
  <si>
    <t>Ss_80_50_60_94 : Vertical Platform Lift Systems</t>
  </si>
  <si>
    <t>Ss_80_50_94 : Vehicle And Boat Stacking Systems</t>
  </si>
  <si>
    <t>Ss_80_50_96 : Warehouse Stacking Systems</t>
  </si>
  <si>
    <t>Ss_80_60 : Operable Bridge Systems</t>
  </si>
  <si>
    <t>Ss_80_60_05 : Bascule Bridge Systems</t>
  </si>
  <si>
    <t>Ss_80_60_10 : Cantilever Bridge Systems</t>
  </si>
  <si>
    <t>Ss_80_60_25 : Drawbridge Systems</t>
  </si>
  <si>
    <t>Ss_80_60_30 : Floating Bridge Systems</t>
  </si>
  <si>
    <t>Ss_80_60_70 : Retractable Bridge Systems</t>
  </si>
  <si>
    <t>Ss_80_60_75 : Rotating Bridge Systems</t>
  </si>
  <si>
    <t>Ss_80_60_85 : Swing Bridge Systems</t>
  </si>
  <si>
    <t>Ss_80_60_90 : Transporter Bridge Systems</t>
  </si>
  <si>
    <t>Ss_80_60_95 : Vertical Lift Bridge Systems</t>
  </si>
  <si>
    <t>Ss_80_70 : Track Systems</t>
  </si>
  <si>
    <t>Ss_80_70_50 : Monorail Systems</t>
  </si>
  <si>
    <t>Ss_80_70_70 : Rail Track Systems</t>
  </si>
  <si>
    <t>Ss_80_80 : Turntable Systems</t>
  </si>
  <si>
    <t>Ss_80_80_20 : Display Turntable Systems</t>
  </si>
  <si>
    <t>Ss_80_80_30 : Floor Turntable Systems</t>
  </si>
  <si>
    <t>Ss_80_80_40 : Industrial Turntable Systems</t>
  </si>
  <si>
    <t>Ss_80_80_70 : Railway Turntable Systems</t>
  </si>
  <si>
    <t>Ss_80_80_85 : Stage Turntable Systems</t>
  </si>
  <si>
    <t>Ss_80_90 : Vehicle Access Systems</t>
  </si>
  <si>
    <t>Ss_80_90_05 : Aircraft Passenger Loading Bridge Systems</t>
  </si>
  <si>
    <t>Ss_80_90_70 : Rocket Passenger Access Systems</t>
  </si>
  <si>
    <t>Ss_80_90_75 : Ship Passenger Loading Bridge Systems</t>
  </si>
  <si>
    <t>Ss_80_95 : Temporary Transport Systems</t>
  </si>
  <si>
    <t>Ss_85 : Process Engineering Systems</t>
  </si>
  <si>
    <t>Ss_85_72 : Robotic Systems</t>
  </si>
  <si>
    <t>Ss_85_95 : Temporary Process Engineering Systems</t>
  </si>
  <si>
    <t>Ss_90 : Soft Facility Management Systems</t>
  </si>
  <si>
    <t>Ss_90_05 : Demand For Space</t>
  </si>
  <si>
    <t>Ss_90_06 : Demand For Technical Infrastructure</t>
  </si>
  <si>
    <t>Ss_90_07 : Demand For Cleaning</t>
  </si>
  <si>
    <t>Ss_90_08 : Demand Related To Outdoor Space</t>
  </si>
  <si>
    <t>Ss_90_09 : Workplace-Related Demand</t>
  </si>
  <si>
    <t>Ss_90_10 : Specific Demand Related To Space And Infrastructure</t>
  </si>
  <si>
    <t>Ss_90_11 : Demand For Health, Safety And Security</t>
  </si>
  <si>
    <t>Ss_90_12 : Hospitality Demands</t>
  </si>
  <si>
    <t>Ss_90_13 : Demand For Information And Communication</t>
  </si>
  <si>
    <t>Ss_90_14 : Demand For Logistics</t>
  </si>
  <si>
    <t>Ss_90_15 : Demand For Integrated Management, Consultancy And Administration</t>
  </si>
  <si>
    <t>Ss_90_20 : Specific Demand Of Administrative, Commercial And Protective Service Organizations</t>
  </si>
  <si>
    <t>Ss_90_25 : Specific Demand Of Cultural, Educational, Scientific And Information Organizations</t>
  </si>
  <si>
    <t>Ss_90_30 : Specific Demand Of Industrial Organizations</t>
  </si>
  <si>
    <t>Ss_90_35 : Specific Demand Of Medical, Health, Welfare And Sanitary Organizations</t>
  </si>
  <si>
    <t>Ss_90_40 : Specific Demand Of Recreational Organizations</t>
  </si>
  <si>
    <t>Ss_90_45 : Specific Demand Of Residential Organizations</t>
  </si>
  <si>
    <t>Ss_90_50 : Specific Demand Of Disposal Organizations</t>
  </si>
  <si>
    <t>Ss_90_55 : Specific Demand Of Piped Supply Organizations</t>
  </si>
  <si>
    <t>Ss_90_60 : Specific Demand Of Heating, Cooling And Refrigeration Organizations</t>
  </si>
  <si>
    <t>Ss_90_65 : Specific Demand Of Ventilation And Air Conditioning Organizations</t>
  </si>
  <si>
    <t>Ss_90_70 : Specific Demand Of Electrical Organizations</t>
  </si>
  <si>
    <t>Ss_90_75 : Specific Demand Of Communications, Security, Safety And Protection Organizations</t>
  </si>
  <si>
    <t>Ss_90_80 : Specific Demand Of Rail Organizations</t>
  </si>
  <si>
    <t>Ss_90_81 : Specific Demand Of Road Organizations</t>
  </si>
  <si>
    <t>Ss_90_82 : Specific Demand Of Marine And Waterway Organizations</t>
  </si>
  <si>
    <t>Ss_90_83 : Specific Demand Of Cable Transport Organizations</t>
  </si>
  <si>
    <t>Ss_90_84 : Specific Demand Of Aerospace Organizations</t>
  </si>
  <si>
    <t>Pr : Products</t>
  </si>
  <si>
    <t>Pr_15 : Preparatory Products</t>
  </si>
  <si>
    <t>Pr_15_21 : Preparatory Products-tempxxx</t>
  </si>
  <si>
    <t>Pr_15_21_13 : Preparatory Products-tempxxx</t>
  </si>
  <si>
    <t>Pr_15_21_13_11 : Calcium Chloride</t>
  </si>
  <si>
    <t>Pr_15_21_13_12 : Calcium Magnesium Acetate</t>
  </si>
  <si>
    <t>Pr_15_21_13_50 : Magnesium Chloride</t>
  </si>
  <si>
    <t>Pr_15_21_13_65 : Potassium Acetate</t>
  </si>
  <si>
    <t>Pr_15_21_13_66 : Potassium Chloride</t>
  </si>
  <si>
    <t>Pr_15_21_13_81 : Sodium Acetate</t>
  </si>
  <si>
    <t>Pr_15_21_13_82 : Sodium Chloride</t>
  </si>
  <si>
    <t>Pr_15_31 : Formless Preparatory Products</t>
  </si>
  <si>
    <t>Pr_15_31_04 : Applied Cleaning And Repair Treatments</t>
  </si>
  <si>
    <t>Pr_15_31_04_06 : Biocidal Cleaning Solutions</t>
  </si>
  <si>
    <t>Pr_15_31_04_12 : Chemical Poultices</t>
  </si>
  <si>
    <t>Pr_15_31_04_13 : Cleaning Agents</t>
  </si>
  <si>
    <t>Pr_15_31_04_14 : Concrete Surface Retarders</t>
  </si>
  <si>
    <t>Pr_15_31_04_15 : Concrete Treatment Surface And Injection Chemicals</t>
  </si>
  <si>
    <t>Pr_15_31_04_20 : Curing Compounds</t>
  </si>
  <si>
    <t>Pr_15_31_04_34 : Graffiti-Removing Chemicals</t>
  </si>
  <si>
    <t>Pr_15_31_04_53 : Mould Removers</t>
  </si>
  <si>
    <t>Pr_15_31_04_60 : Paint Strippers</t>
  </si>
  <si>
    <t>Pr_15_31_04_64 : Plain Poultices</t>
  </si>
  <si>
    <t>Pr_15_31_04_77 : Shampoos</t>
  </si>
  <si>
    <t>Pr_15_31_04_81 : Solvents</t>
  </si>
  <si>
    <t>Pr_15_31_04_84 : Spot-Removing Chemicals</t>
  </si>
  <si>
    <t>Pr_15_31_04_85 : Sugar Soaps</t>
  </si>
  <si>
    <t>Pr_15_31_04_86 : Surface Cleaners</t>
  </si>
  <si>
    <t>Pr_15_31_12 : Chemical Soil Stabilisers</t>
  </si>
  <si>
    <t>Pr_15_31_12_42 : Injectable Resinous Soils Stabilisers</t>
  </si>
  <si>
    <t>Pr_15_31_13 : Chlorides And Acetates</t>
  </si>
  <si>
    <t>Pr_15_31_26 : Earth And Fill Materials</t>
  </si>
  <si>
    <t>Pr_15_31_26_07 : Bentonite</t>
  </si>
  <si>
    <t>Pr_15_31_26_13 : Chalk</t>
  </si>
  <si>
    <t>Pr_15_31_26_14 : Clays</t>
  </si>
  <si>
    <t>Pr_15_31_26_15 : Coarse No Fines Rubble Fill Materials</t>
  </si>
  <si>
    <t>Pr_15_31_26_26 : Earths</t>
  </si>
  <si>
    <t>Pr_15_31_26_33 : Graded Granular Fill Materials</t>
  </si>
  <si>
    <t>Pr_15_31_26_34 : Graded Natural Granular Fill Materials</t>
  </si>
  <si>
    <t>Pr_15_31_26_35 : Graded Recycled Granular Fill Materials</t>
  </si>
  <si>
    <t>Pr_15_31_26_36 : Hardcores</t>
  </si>
  <si>
    <t>Pr_15_31_26_37 : Highways Agency Unbound Mixtures Type 1</t>
  </si>
  <si>
    <t>Pr_15_31_26_38 : Highways Agency Unbound Mixtures Type 2</t>
  </si>
  <si>
    <t>Pr_15_31_26_39 : Highways Agency Unbound Mixtures Type 3</t>
  </si>
  <si>
    <t>Pr_15_31_26_40 : Highways Agency Unbound Mixtures Type 4</t>
  </si>
  <si>
    <t>Pr_15_31_26_41 : Hoggins</t>
  </si>
  <si>
    <t>Pr_15_31_26_46 : Landscape Area Fill Materials</t>
  </si>
  <si>
    <t>Pr_15_57 : Non-Rigid Sheet, Mat And Strip Preparatory Products</t>
  </si>
  <si>
    <t>Pr_15_57_33 : Geosynthetics</t>
  </si>
  <si>
    <t>Pr_15_57_33_06 : Bentonite Clay Liners</t>
  </si>
  <si>
    <t>Pr_15_57_33_07 : Biodegradable Flax Geotextiles</t>
  </si>
  <si>
    <t>Pr_15_57_33_08 : Bituminous Felt Geotextiles</t>
  </si>
  <si>
    <t>Pr_15_57_33_09 : Butyl Rubber Geomembranes</t>
  </si>
  <si>
    <t>Pr_15_57_33_12 : Chlorinated Polyethylene (PE-C) Geomembranes</t>
  </si>
  <si>
    <t>Pr_15_57_33_13 : Chlorosulfonated Polyethylene (PE-CS) Geomembranes</t>
  </si>
  <si>
    <t>Pr_15_57_33_27 : Ethylene Propylene Diene Monomer (EPDM) Geomembranes</t>
  </si>
  <si>
    <t>Pr_15_57_33_30 : Foamed Aminoplastic Resin Moisture Retention Mats</t>
  </si>
  <si>
    <t>Pr_15_57_33_31 : Geocomposite Drainage Sheets</t>
  </si>
  <si>
    <t>Pr_15_57_33_32 : Geocomposite Gas Venting Layers</t>
  </si>
  <si>
    <t>Pr_15_57_33_33 : Geocomposite Membranes</t>
  </si>
  <si>
    <t>Pr_15_57_33_34 : Geocomposite Studded Sheets</t>
  </si>
  <si>
    <t>Pr_15_57_33_35 : Geomats</t>
  </si>
  <si>
    <t>Pr_15_57_33_36 : Geonets</t>
  </si>
  <si>
    <t>Pr_15_57_33_37 : Geosynthetic Clay Liners (GCLs)</t>
  </si>
  <si>
    <t>Pr_15_57_33_38 : Glass Fibre Tissue Geotextiles</t>
  </si>
  <si>
    <t>Pr_15_57_33_39 : High-Density Polyethylene (PE-HD) Geogrids</t>
  </si>
  <si>
    <t>Pr_15_57_33_40 : High-Density Polyethylene (PE-HD) Geomembranes</t>
  </si>
  <si>
    <t>Pr_15_57_33_44 : Jute Geotextiles</t>
  </si>
  <si>
    <t>Pr_15_57_33_47 : Low-Density Polyethylene (PE-LD) Geomembranes</t>
  </si>
  <si>
    <t>Pr_15_57_33_56 : Needle-Punched Nonwoven Geotextiles</t>
  </si>
  <si>
    <t>Pr_15_57_33_57 : Plastics Geocellular Drainage Mats</t>
  </si>
  <si>
    <t>Pr_15_57_33_58 : Polyacrylonitrile (PAN) Water Retention Geotextiles</t>
  </si>
  <si>
    <t>Pr_15_57_33_59 : Polyamide Water Retention Geotextiles</t>
  </si>
  <si>
    <t>Pr_15_57_33_60 : Polyester (PET) Filter Geotextiles</t>
  </si>
  <si>
    <t>Pr_15_57_33_61 : Polyester (PET) Geocells</t>
  </si>
  <si>
    <t>Pr_15_57_33_62 : Polyester (PET) Geogrids</t>
  </si>
  <si>
    <t>Pr_15_57_33_63 : Polyethylene (PE) Filter Geotextiles</t>
  </si>
  <si>
    <t>Pr_15_57_33_64 : Polyethylene (PE) Geocells</t>
  </si>
  <si>
    <t>Pr_15_57_33_65 : Polypropylene (PP) Filter Geotextiles</t>
  </si>
  <si>
    <t>Pr_15_57_33_66 : Polypropylene (PP) Geocells</t>
  </si>
  <si>
    <t>Pr_15_57_33_67 : Polypropylene (PP) Geomembranes</t>
  </si>
  <si>
    <t>Pr_15_57_33_68 : Polypropylene (PP) Water Retention Geotextiles</t>
  </si>
  <si>
    <t>Pr_15_57_33_69 : Polyvinylidene Fluoride (PVDF) Hydrophilic Geotextiles</t>
  </si>
  <si>
    <t>Pr_15_57_33_70 : Polyvinylidene Fluoride (PVDF) Hydrophobic Geomembranes</t>
  </si>
  <si>
    <t>Pr_15_57_33_85 : Spun-Bonded Polypropylene (PP) Weed Suppression Membranes</t>
  </si>
  <si>
    <t>Pr_15_57_33_88 : Thermally-Bonded Nonwoven Geotextiles</t>
  </si>
  <si>
    <t>Pr_15_57_33_97 : Woven Polypropylene (PP) Weed Suppression Membranes</t>
  </si>
  <si>
    <t>Pr_15_71 : Rigid Board, Panel And Sheet Preparatory Products</t>
  </si>
  <si>
    <t>Pr_15_71_90 : Trench Boards And Sheets</t>
  </si>
  <si>
    <t>Pr_15_71_90_90 : Trench Boards</t>
  </si>
  <si>
    <t>Pr_15_71_90_91 : Trench Sheets</t>
  </si>
  <si>
    <t>Pr_15_93 : Unit Preparatory Products</t>
  </si>
  <si>
    <t>Pr_15_93_30 : Fill Blocks</t>
  </si>
  <si>
    <t>Pr_15_93_30_28 : Expanded Polystyrene (EPS) Fill Blocks</t>
  </si>
  <si>
    <t>Pr_20 : Structure And General Products</t>
  </si>
  <si>
    <t>Pr_20_29 : Fastener Products</t>
  </si>
  <si>
    <t>Pr_20_29_03 : Anchors And Components</t>
  </si>
  <si>
    <t>Pr_20_29_03_04 : Anchor Blocks</t>
  </si>
  <si>
    <t>Pr_20_29_03_05 : Anchor Rails</t>
  </si>
  <si>
    <t>Pr_20_29_03_11 : Carbon Steel Chemical Anchor Rods</t>
  </si>
  <si>
    <t>Pr_20_29_03_12 : Carbon Steel Chemical Anchor Sockets</t>
  </si>
  <si>
    <t>Pr_20_29_03_13 : Carbon Steel Post Base Plates</t>
  </si>
  <si>
    <t>Pr_20_29_03_14 : Carbon Steel Post Spikes</t>
  </si>
  <si>
    <t>Pr_20_29_03_15 : Cavity Anchors</t>
  </si>
  <si>
    <t>Pr_20_29_03_16 : Chemical Anchor Capsules</t>
  </si>
  <si>
    <t>Pr_20_29_03_17 : Chemical Anchor Cartridges</t>
  </si>
  <si>
    <t>Pr_20_29_03_28 : Expansion Anchors</t>
  </si>
  <si>
    <t>Pr_20_29_03_31 : Framing Anchors</t>
  </si>
  <si>
    <t>Pr_20_29_03_32 : Framing Fasteners</t>
  </si>
  <si>
    <t>Pr_20_29_03_33 : Ground Anchor Heads</t>
  </si>
  <si>
    <t>Pr_20_29_03_34 : Ground Plate Anchors</t>
  </si>
  <si>
    <t>Pr_20_29_03_35 : Grouted Ground Anchors</t>
  </si>
  <si>
    <t>Pr_20_29_03_36 : Hammer-In Fasteners</t>
  </si>
  <si>
    <t>Pr_20_29_03_44 : J-Pins</t>
  </si>
  <si>
    <t>Pr_20_29_03_66 : Prestressing Anchors</t>
  </si>
  <si>
    <t>Pr_20_29_03_72 : Rock Bolts</t>
  </si>
  <si>
    <t>Pr_20_29_03_73 : Rock Anchors</t>
  </si>
  <si>
    <t>Pr_20_29_03_79 : Socket Anchors</t>
  </si>
  <si>
    <t>Pr_20_29_03_80 : Solar Module Roof Anchors</t>
  </si>
  <si>
    <t>Pr_20_29_03_81 : Sprayed Concrete Anchor Studs</t>
  </si>
  <si>
    <t>Pr_20_29_03_82 : Sprayed Concrete Ties</t>
  </si>
  <si>
    <t>Pr_20_29_03_83 : Stainless Steel Chemical Anchor Rods</t>
  </si>
  <si>
    <t>Pr_20_29_03_84 : Stainless Steel Chemical Anchor Sockets</t>
  </si>
  <si>
    <t>Pr_20_29_03_85 : Stainless Steel Glass Block Panel Anchors</t>
  </si>
  <si>
    <t>Pr_20_29_03_86 : Structural Anchors</t>
  </si>
  <si>
    <t>Pr_20_29_03_88 : Threaded Anchors</t>
  </si>
  <si>
    <t>Pr_20_29_03_92 : Undercut Anchors</t>
  </si>
  <si>
    <t>Pr_20_29_03_97 : Wedge Anchors</t>
  </si>
  <si>
    <t>Pr_20_29_06 : Bearings</t>
  </si>
  <si>
    <t>Pr_20_29_06_29 : Flexure Bearings</t>
  </si>
  <si>
    <t>Pr_20_29_06_30 : Fluid Linear Bearings</t>
  </si>
  <si>
    <t>Pr_20_29_06_31 : Fluid Rotating Bearings</t>
  </si>
  <si>
    <t>Pr_20_29_06_44 : Jewel Bearings</t>
  </si>
  <si>
    <t>Pr_20_29_06_46 : Linear Ball Bearings</t>
  </si>
  <si>
    <t>Pr_20_29_06_47 : Linear Rod Bearings</t>
  </si>
  <si>
    <t>Pr_20_29_06_50 : Magnetic Linear Bearings</t>
  </si>
  <si>
    <t>Pr_20_29_06_51 : Magnetic Rotating Bearings</t>
  </si>
  <si>
    <t>Pr_20_29_06_62 : Plain Linear Bearings</t>
  </si>
  <si>
    <t>Pr_20_29_06_63 : Plain Rotating Bearings</t>
  </si>
  <si>
    <t>Pr_20_29_06_71 : Rotating Ball Bearings</t>
  </si>
  <si>
    <t>Pr_20_29_06_72 : Rotating Rod Bearings</t>
  </si>
  <si>
    <t>Pr_20_29_06_73 : Rotating Thrust Ball Bearings</t>
  </si>
  <si>
    <t>Pr_20_29_06_74 : Rotating Thrust Rod Bearings</t>
  </si>
  <si>
    <t>Pr_20_29_08 : Bolts</t>
  </si>
  <si>
    <t>Pr_20_29_08_04 : Anchor Bolts</t>
  </si>
  <si>
    <t>Pr_20_29_08_08 : Bolt Boxes</t>
  </si>
  <si>
    <t>Pr_20_29_08_11 : Carriage (coach) Bolts</t>
  </si>
  <si>
    <t>Pr_20_29_08_26 : Elevator Bolts</t>
  </si>
  <si>
    <t>Pr_20_29_08_27 : Eye Bolts</t>
  </si>
  <si>
    <t>Pr_20_29_08_28 : Expanding Bolts</t>
  </si>
  <si>
    <t>Pr_20_29_08_35 : Gutter Bolts</t>
  </si>
  <si>
    <t>Pr_20_29_08_36 : Hanger Bolts</t>
  </si>
  <si>
    <t>Pr_20_29_08_37 : Hex Bolts</t>
  </si>
  <si>
    <t>Pr_20_29_08_38 : Holding Down Bolt Assemblies</t>
  </si>
  <si>
    <t>Pr_20_29_08_42 : Indented Bolts</t>
  </si>
  <si>
    <t>Pr_20_29_08_44 : J-Bolts (hook Bolts)</t>
  </si>
  <si>
    <t>Pr_20_29_08_46 : Lag Bolts</t>
  </si>
  <si>
    <t>Pr_20_29_08_66 : Preloaded Bolt Assemblies</t>
  </si>
  <si>
    <t>Pr_20_29_08_76 : Sex Bolts And Mating Screws</t>
  </si>
  <si>
    <t>Pr_20_29_08_78 : Shoulder Bolts</t>
  </si>
  <si>
    <t>Pr_20_29_08_92 : U-Bolts</t>
  </si>
  <si>
    <t>Pr_20_29_14 : Clips And Clamps</t>
  </si>
  <si>
    <t>Pr_20_29_14_13 : Circlips</t>
  </si>
  <si>
    <t>Pr_20_29_14_16 : Colour Pipe Clips</t>
  </si>
  <si>
    <t>Pr_20_29_14_22 : Deck Board Clips</t>
  </si>
  <si>
    <t>Pr_20_29_14_24 : Drainage Pipe Clips</t>
  </si>
  <si>
    <t>Pr_20_29_14_28 : Earthing And Bonding Clamps</t>
  </si>
  <si>
    <t>Pr_20_29_14_30 : Fence Panel Clips</t>
  </si>
  <si>
    <t>Pr_20_29_14_31 : Floor Clips</t>
  </si>
  <si>
    <t>Pr_20_29_14_32 : Frame Clamps</t>
  </si>
  <si>
    <t>Pr_20_29_14_33 : Glass Clamps</t>
  </si>
  <si>
    <t>Pr_20_29_14_34 : Glass-To-Glass Clips</t>
  </si>
  <si>
    <t>Pr_20_29_14_35 : Glass-To-Wall Clips</t>
  </si>
  <si>
    <t>Pr_20_29_14_43 : Insulation Saddle Clips</t>
  </si>
  <si>
    <t>Pr_20_29_14_45 : Lift-Off Panel Clips</t>
  </si>
  <si>
    <t>Pr_20_29_14_46 : Lightning Protection Conductor Clamps</t>
  </si>
  <si>
    <t>Pr_20_29_14_47 : Lightning Protection Conductor Metallic Direct Contact Clips</t>
  </si>
  <si>
    <t>Pr_20_29_14_48 : Lightning Protection Conductor Non-Metallic Direct Contact Clips</t>
  </si>
  <si>
    <t>Pr_20_29_14_50 : Masonry Clamps</t>
  </si>
  <si>
    <t>Pr_20_29_14_52 : Metal Cladding Solar Module Clamps</t>
  </si>
  <si>
    <t>Pr_20_29_14_68 : Push-Fit Panel Clips</t>
  </si>
  <si>
    <t>Pr_20_29_14_71 : Roofing Clamping Plates</t>
  </si>
  <si>
    <t>Pr_20_29_14_72 : Roofing Clamps</t>
  </si>
  <si>
    <t>Pr_20_29_14_76 : Security Glazing Clips</t>
  </si>
  <si>
    <t>Pr_20_29_14_82 : Spring Clips</t>
  </si>
  <si>
    <t>Pr_20_29_14_84 : Standing Seam Fixed Clips</t>
  </si>
  <si>
    <t>Pr_20_29_14_85 : Standing Seam Sliding Clips</t>
  </si>
  <si>
    <t>Pr_20_29_14_86 : Suspended Ceiling Clips</t>
  </si>
  <si>
    <t>Pr_20_29_14_90 : Truss Clips</t>
  </si>
  <si>
    <t>Pr_20_29_23 : Dowels And Rods</t>
  </si>
  <si>
    <t>Pr_20_29_23_11 : Carbon Steel Dowel Bars</t>
  </si>
  <si>
    <t>Pr_20_29_23_12 : Carbon Steel Rods</t>
  </si>
  <si>
    <t>Pr_20_29_23_22 : Dowel Bar Caps</t>
  </si>
  <si>
    <t>Pr_20_29_23_23 : Dowel-Retaining Fasteners</t>
  </si>
  <si>
    <t>Pr_20_29_23_30 : Fibre-Reinforced Plastics Dowels</t>
  </si>
  <si>
    <t>Pr_20_29_23_36 : Hardwood Dowels</t>
  </si>
  <si>
    <t>Pr_20_29_23_37 : Hardwood Pegs</t>
  </si>
  <si>
    <t>Pr_20_29_23_40 : Hot Welding Rods</t>
  </si>
  <si>
    <t>Pr_20_29_23_50 : Masonry Dowels</t>
  </si>
  <si>
    <t>Pr_20_29_23_57 : Nylon Studding</t>
  </si>
  <si>
    <t>Pr_20_29_23_80 : Softwood Dowels</t>
  </si>
  <si>
    <t>Pr_20_29_23_81 : Softwood Pegs</t>
  </si>
  <si>
    <t>Pr_20_29_23_83 : Stainless Steel Dowel Bars</t>
  </si>
  <si>
    <t>Pr_20_29_23_84 : Stainless Steel Rods</t>
  </si>
  <si>
    <t>Pr_20_29_23_92 : U-Pins</t>
  </si>
  <si>
    <t>Pr_20_29_29 : Ferrules And Sleeves</t>
  </si>
  <si>
    <t>Pr_20_29_29_23 : Dowel Bar Sleeves</t>
  </si>
  <si>
    <t>Pr_20_29_29_62 : Plastics Pile Sleeves</t>
  </si>
  <si>
    <t>Pr_20_29_29_63 : Plastics Preformed Liners</t>
  </si>
  <si>
    <t>Pr_20_29_29_66 : Pre-Stressed Reinforcement Cable Conduits</t>
  </si>
  <si>
    <t>Pr_20_29_29_84 : Spacer Sleeves</t>
  </si>
  <si>
    <t>Pr_20_29_29_96 : Wire-Crimp Ferrules</t>
  </si>
  <si>
    <t>Pr_20_29_30 : Fixing Lugs</t>
  </si>
  <si>
    <t>Pr_20_29_30_11 : Cable Fixing Lugs</t>
  </si>
  <si>
    <t>Pr_20_29_30_24 : Door Fixing Lugs</t>
  </si>
  <si>
    <t>Pr_20_29_30_31 : Furniture Floor Fixing Lugs</t>
  </si>
  <si>
    <t>Pr_20_29_30_32 : Furniture Wall Fixing Lugs</t>
  </si>
  <si>
    <t>Pr_20_29_30_96 : Window Fixing Lugs</t>
  </si>
  <si>
    <t>Pr_20_29_31 : Flat And Folded Plate Fasteners</t>
  </si>
  <si>
    <t>Pr_20_29_31_08 : Bolted Joint Connectors</t>
  </si>
  <si>
    <t>Pr_20_29_31_12 : Carbon Steel Nailing Plates</t>
  </si>
  <si>
    <t>Pr_20_29_31_13 : Carbon Steel Punched Metal Plate Fasteners</t>
  </si>
  <si>
    <t>Pr_20_29_31_44 : Joist Hangers</t>
  </si>
  <si>
    <t>Pr_20_29_31_84 : Stainless Steel Nailing Plates</t>
  </si>
  <si>
    <t>Pr_20_29_31_85 : Stainless Steel Punched Metal Plate Fasteners</t>
  </si>
  <si>
    <t>Pr_20_29_34 : Glass Fixing Plates</t>
  </si>
  <si>
    <t>Pr_20_29_34_34 : Glass Fin Splice Plates</t>
  </si>
  <si>
    <t>Pr_20_29_34_35 : Glass Fixing Patch Plates</t>
  </si>
  <si>
    <t>Pr_20_29_56 : Nails</t>
  </si>
  <si>
    <t>Pr_20_29_56_03 : Annular Nails</t>
  </si>
  <si>
    <t>Pr_20_29_56_14 : Clout Head Nails</t>
  </si>
  <si>
    <t>Pr_20_29_56_16 : Corrugated Fasteners</t>
  </si>
  <si>
    <t>Pr_20_29_56_19 : Cut Clasp Nails</t>
  </si>
  <si>
    <t>Pr_20_29_56_20 : Cut Floor Brads</t>
  </si>
  <si>
    <t>Pr_20_29_56_36 : Hardboard Nails</t>
  </si>
  <si>
    <t>Pr_20_29_56_48 : Lost Head (round) Nails</t>
  </si>
  <si>
    <t>Pr_20_29_56_50 : Masonry Nails</t>
  </si>
  <si>
    <t>Pr_20_29_56_59 : Oval Wire Nails</t>
  </si>
  <si>
    <t>Pr_20_29_56_60 : Panel Pins</t>
  </si>
  <si>
    <t>Pr_20_29_56_73 : Round Wire Nails</t>
  </si>
  <si>
    <t>Pr_20_29_56_82 : Sprigs</t>
  </si>
  <si>
    <t>Pr_20_29_56_83 : Spring-Head Roofing Nails</t>
  </si>
  <si>
    <t>Pr_20_29_56_84 : Square Twisted Nails</t>
  </si>
  <si>
    <t>Pr_20_29_56_85 : Staples</t>
  </si>
  <si>
    <t>Pr_20_29_56_87 : Tacks</t>
  </si>
  <si>
    <t>Pr_20_29_56_93 : Upholstery Nails</t>
  </si>
  <si>
    <t>Pr_20_29_57_01 : Acorn Nuts</t>
  </si>
  <si>
    <t>Pr_20_29_57_02 : Aerotite Nuts</t>
  </si>
  <si>
    <t>Pr_20_29_57_11 : Cage Nuts</t>
  </si>
  <si>
    <t>Pr_20_29_57_12 : Captive Nuts</t>
  </si>
  <si>
    <t>Pr_20_29_57_13 : Castle Nuts</t>
  </si>
  <si>
    <t>Pr_20_29_57_23 : Dome (cap) Nuts</t>
  </si>
  <si>
    <t>Pr_20_29_57_30 : Flange Nuts</t>
  </si>
  <si>
    <t>Pr_20_29_57_36 : Half Nuts</t>
  </si>
  <si>
    <t>Pr_20_29_57_37 : Heavy Hex Nuts</t>
  </si>
  <si>
    <t>Pr_20_29_57_38 : Hex Nuts</t>
  </si>
  <si>
    <t>Pr_20_29_57_44 : Jam Nuts</t>
  </si>
  <si>
    <t>Pr_20_29_57_45 : K-Lock Nuts</t>
  </si>
  <si>
    <t>Pr_20_29_57_50 : Manifold Nuts</t>
  </si>
  <si>
    <t>Pr_20_29_57_56 : Nylon-Insert Jam Nuts</t>
  </si>
  <si>
    <t>Pr_20_29_57_57 : Nylon-Insert Lock Nuts</t>
  </si>
  <si>
    <t>Pr_20_29_57_66 : Prevailing Torque Lock Nuts</t>
  </si>
  <si>
    <t>Pr_20_29_57_76 : Serrated Flange Nuts</t>
  </si>
  <si>
    <t>Pr_20_29_57_80 : Slotted Nuts</t>
  </si>
  <si>
    <t>Pr_20_29_57_83 : Square Nuts</t>
  </si>
  <si>
    <t>Pr_20_29_57_84 : Stover Nuts</t>
  </si>
  <si>
    <t>Pr_20_29_57_85 : Stud Connector (coupling) Nuts</t>
  </si>
  <si>
    <t>Pr_20_29_57_88 : Tee Nuts</t>
  </si>
  <si>
    <t>Pr_20_29_57_96 : Wing Nuts</t>
  </si>
  <si>
    <t>Pr_20_29_60 : Packings And Spacers</t>
  </si>
  <si>
    <t>Pr_20_29_60_30 : Flat Jacks</t>
  </si>
  <si>
    <t>Pr_20_29_60_31 : Formwork Cover Spacers</t>
  </si>
  <si>
    <t>Pr_20_29_60_36 : Hardwood Packs</t>
  </si>
  <si>
    <t>Pr_20_29_60_37 : Hardwood Wedges</t>
  </si>
  <si>
    <t>Pr_20_29_60_60 : Packings</t>
  </si>
  <si>
    <t>Pr_20_29_60_77 : Shims And Folding Wedges</t>
  </si>
  <si>
    <t>Pr_20_29_60_81 : Softwood Packs</t>
  </si>
  <si>
    <t>Pr_20_29_60_82 : Softwood Wedges</t>
  </si>
  <si>
    <t>Pr_20_29_63 : Plugs</t>
  </si>
  <si>
    <t>Pr_20_29_63_50 : Masonry Plugs</t>
  </si>
  <si>
    <t>Pr_20_29_63_63 : Plastics Plugs</t>
  </si>
  <si>
    <t>Pr_20_29_63_84 : Studded Cavity Drainage Membrane Plugs</t>
  </si>
  <si>
    <t>Pr_20_29_63_85 : Surface Plugs And Pellets</t>
  </si>
  <si>
    <t>Pr_20_29_71 : Rivets</t>
  </si>
  <si>
    <t>Pr_20_29_71_08 : Blind (pop) Rivets</t>
  </si>
  <si>
    <t>Pr_20_29_71_24 : Drive Rivets</t>
  </si>
  <si>
    <t>Pr_20_29_71_30 : Flush Rivets</t>
  </si>
  <si>
    <t>Pr_20_29_71_31 : Friction-Lock Rivets</t>
  </si>
  <si>
    <t>Pr_20_29_71_59 : Oscar Rivets</t>
  </si>
  <si>
    <t>Pr_20_29_71_76 : Self-Pierce Rivets</t>
  </si>
  <si>
    <t>Pr_20_29_71_77 : Semi-Tubular Rivets</t>
  </si>
  <si>
    <t>Pr_20_29_71_81 : Solid Rivets</t>
  </si>
  <si>
    <t>Pr_20_29_76 : Screws</t>
  </si>
  <si>
    <t>Pr_20_29_76_28 : Eye Lags</t>
  </si>
  <si>
    <t>Pr_20_29_76_50 : Machine Screws</t>
  </si>
  <si>
    <t>Pr_20_29_76_76 : Self-Drilling Sheet Metal Screws</t>
  </si>
  <si>
    <t>Pr_20_29_76_77 : Set Screws</t>
  </si>
  <si>
    <t>Pr_20_29_76_78 : Sheet Metal Screws</t>
  </si>
  <si>
    <t>Pr_20_29_76_81 : Socket Screws</t>
  </si>
  <si>
    <t>Pr_20_29_76_88 : Thread-Cutting Machine Screws</t>
  </si>
  <si>
    <t>Pr_20_29_76_98 : Wood Screws</t>
  </si>
  <si>
    <t>Pr_20_29_81 : Soil Nails</t>
  </si>
  <si>
    <t>Pr_20_29_81_11 : Carbon Steel Soil Nails</t>
  </si>
  <si>
    <t>Pr_20_29_81_63 : Plastics Soil Nails</t>
  </si>
  <si>
    <t>Pr_20_29_81_84 : Stainless Steel Soil Nails</t>
  </si>
  <si>
    <t>Pr_20_29_87 : Thatch Roofing Fasteners</t>
  </si>
  <si>
    <t>Pr_20_29_87_36 : Hazel Staples</t>
  </si>
  <si>
    <t>Pr_20_29_87_37 : Hazel Sways</t>
  </si>
  <si>
    <t>Pr_20_29_87_52 : Metal Sways</t>
  </si>
  <si>
    <t>Pr_20_29_87_87 : Thatching Hooks</t>
  </si>
  <si>
    <t>Pr_20_29_87_96 : Willow Sways</t>
  </si>
  <si>
    <t>Pr_20_29_88 : Tile And Fabric Roofing Fasteners</t>
  </si>
  <si>
    <t>Pr_20_29_88_31 : Forked Roofing Connectors</t>
  </si>
  <si>
    <t>Pr_20_29_88_37 : Hip Irons</t>
  </si>
  <si>
    <t>Pr_20_29_88_42 : Insulation Fixing Spikes</t>
  </si>
  <si>
    <t>Pr_20_29_88_59 : Overlay Fasteners</t>
  </si>
  <si>
    <t>Pr_20_29_88_73 : Roofing Corner Plates</t>
  </si>
  <si>
    <t>Pr_20_29_96 : Washers</t>
  </si>
  <si>
    <t>Pr_20_29_96_17 : Crinkle Washers</t>
  </si>
  <si>
    <t>Pr_20_29_96_20 : Cup (finishing) Washers</t>
  </si>
  <si>
    <t>Pr_20_29_96_28 : External Tooth Lock (shake-proof) Washers</t>
  </si>
  <si>
    <t>Pr_20_29_96_29 : Fender Washers</t>
  </si>
  <si>
    <t>Pr_20_29_96_30 : Fibre Washers</t>
  </si>
  <si>
    <t>Pr_20_29_96_31 : Flat Washers</t>
  </si>
  <si>
    <t>Pr_20_29_96_42 : Internal Tooth Lock (shake-proof) Washers</t>
  </si>
  <si>
    <t>Pr_20_29_96_58 : Ogee Washers</t>
  </si>
  <si>
    <t>Pr_20_29_96_59 : Open Push-On Retainers</t>
  </si>
  <si>
    <t>Pr_20_29_96_61 : Penny (dock) Washers</t>
  </si>
  <si>
    <t>Pr_20_29_96_63 : Plate (square) Washers</t>
  </si>
  <si>
    <t>Pr_20_29_96_76 : Sealing Washers</t>
  </si>
  <si>
    <t>Pr_20_29_96_84 : Sprung (split Lock) Washers</t>
  </si>
  <si>
    <t>Pr_20_29_97 : Welding Joint Fillers</t>
  </si>
  <si>
    <t>Pr_20_29_97_09 : Brazing Joint Fillers</t>
  </si>
  <si>
    <t>Pr_20_29_97_26 : Electric Welding Joint Fillers</t>
  </si>
  <si>
    <t>Pr_20_29_97_33 : Gas Welding Joint Fillers</t>
  </si>
  <si>
    <t>Pr_20_29_97_81 : Soldering Joint Fillers</t>
  </si>
  <si>
    <t>Pr_20_29_57 : Nuts</t>
  </si>
  <si>
    <t>Pr_20_31 : Formless Structure And General Products</t>
  </si>
  <si>
    <t>Pr_20_31_02 : Adhesives And Bonding Compounds</t>
  </si>
  <si>
    <t>Pr_20_31_02_02 : Acrylic Anaerobic Adhesives</t>
  </si>
  <si>
    <t>Pr_20_31_02_03 : Acrylic And Methacrylate Adhesives</t>
  </si>
  <si>
    <t>Pr_20_31_02_04 : All-Purpose Pastes</t>
  </si>
  <si>
    <t>Pr_20_31_02_06 : Bio-Resin Adhesives</t>
  </si>
  <si>
    <t>Pr_20_31_02_07 : Bitumen Bonding Compounds</t>
  </si>
  <si>
    <t>Pr_20_31_02_08 : Bitumen-Based Bonding Compounds</t>
  </si>
  <si>
    <t>Pr_20_31_02_09 : Bitumen Rubber Emulsion Adhesives</t>
  </si>
  <si>
    <t>Pr_20_31_02_11 : Casein Adhesives</t>
  </si>
  <si>
    <t>Pr_20_31_02_12 : Cementitious Adhesives</t>
  </si>
  <si>
    <t>Pr_20_31_02_15 : Cold-Applied Bitumen Bonding Compounds</t>
  </si>
  <si>
    <t>Pr_20_31_02_16 : Cementitious Bonding Compounds</t>
  </si>
  <si>
    <t>Pr_20_31_02_18 : Cold Water Pastes</t>
  </si>
  <si>
    <t>Pr_20_31_02_21 : Damp-Proof Course Joint Sealer Adhesives</t>
  </si>
  <si>
    <t>Pr_20_31_02_26 : Epoxy Resin-Based Adhesives</t>
  </si>
  <si>
    <t>Pr_20_31_02_28 : Epoxy Resin-Based Bonding Compounds</t>
  </si>
  <si>
    <t>Pr_20_31_02_33 : Gilding Size</t>
  </si>
  <si>
    <t>Pr_20_31_02_35 : Gypsum-Based Adhesives</t>
  </si>
  <si>
    <t>Pr_20_31_02_36 : Heavy Duty Pastes</t>
  </si>
  <si>
    <t>Pr_20_31_02_37 : Hot-Applied Bitumen Bonding Compounds</t>
  </si>
  <si>
    <t>Pr_20_31_02_38 : High-Performance Ready-Mixed Adhesives</t>
  </si>
  <si>
    <t>Pr_20_31_02_52 : Modified Silane (MS) Polymer Adhesives</t>
  </si>
  <si>
    <t>Pr_20_31_02_56 : Natural Rubber-Based And Latex Adhesives</t>
  </si>
  <si>
    <t>Pr_20_31_02_57 : Non Bitumen-Based Bonding Compounds</t>
  </si>
  <si>
    <t>Pr_20_31_02_59 : Overlap And Border Adhesives</t>
  </si>
  <si>
    <t>Pr_20_31_02_60 : Parchment Size</t>
  </si>
  <si>
    <t>Pr_20_31_02_62 : Phenolic, Resorcinolic And Formaldehyde-Based Resin (PRF) Thermosetting Adhesives</t>
  </si>
  <si>
    <t>Pr_20_31_02_63 : Polyurethane (PUR) Adhesives</t>
  </si>
  <si>
    <t>Pr_20_31_02_64 : Polyurethane (PUR)-based Resin Binders</t>
  </si>
  <si>
    <t>Pr_20_31_02_65 : Polyvinyl Acetate (PVAc) Adhesives</t>
  </si>
  <si>
    <t>Pr_20_31_02_66 : Polyvinyl Acetate (PVAc) Bonding Compounds</t>
  </si>
  <si>
    <t>Pr_20_31_02_80 : Solvent-Based Synthetic Rubber Resin Adhesives</t>
  </si>
  <si>
    <t>Pr_20_31_02_81 : Solvent-Free Cellulose Adhesives</t>
  </si>
  <si>
    <t>Pr_20_31_02_82 : Solvent-Free Synthetic Rubber Resin Adhesives</t>
  </si>
  <si>
    <t>Pr_20_31_02_83 : Solvent Welding Cement</t>
  </si>
  <si>
    <t>Pr_20_31_02_84 : Styrene Butadiene Rubber (SBR) Bonding Compounds</t>
  </si>
  <si>
    <t>Pr_20_31_02_85 : Synthetic Bonding Compounds</t>
  </si>
  <si>
    <t>Pr_20_31_02_94 : Vermiculite-Based Adhesives</t>
  </si>
  <si>
    <t>Pr_20_31_02_95 : Vinyl Adhesives</t>
  </si>
  <si>
    <t>Pr_20_31_02_97 : Welding Paste And Solvents</t>
  </si>
  <si>
    <t>Pr_20_31_03 : Aggregates</t>
  </si>
  <si>
    <t>Pr_20_31_03_04 : Armourstone Coarse Aggregates</t>
  </si>
  <si>
    <t>Pr_20_31_03_05 : Barytes Aggregates</t>
  </si>
  <si>
    <t>Pr_20_31_03_06 : Base, Bed And Fill All-In Aggregates</t>
  </si>
  <si>
    <t>Pr_20_31_03_07 : Base, Bed And Fill Coarse Aggregates</t>
  </si>
  <si>
    <t>Pr_20_31_03_08 : Base, Bed And Fill Fine Aggregates</t>
  </si>
  <si>
    <t>Pr_20_31_03_09 : Blinding Coarse Aggregates</t>
  </si>
  <si>
    <t>Pr_20_31_03_10 : Blinding Fine Aggregates</t>
  </si>
  <si>
    <t>Pr_20_31_03_11 : Bonded Surfacing Decorative Aggregates</t>
  </si>
  <si>
    <t>Pr_20_31_03_13 : Coarse General Aggregates</t>
  </si>
  <si>
    <t>Pr_20_31_03_14 : Concrete All-In Normal And Heavyweight Aggregates</t>
  </si>
  <si>
    <t>Pr_20_31_03_15 : Concrete And Mortar Coarse Lightweight Aggregates</t>
  </si>
  <si>
    <t>Pr_20_31_03_16 : Concrete And Mortar Fine Lightweight Aggregates</t>
  </si>
  <si>
    <t>Pr_20_31_03_17 : Concrete Coarse Normal And Heavyweight Aggregates</t>
  </si>
  <si>
    <t>Pr_20_31_03_18 : Concrete Fine Normal And Heavyweight Aggregates</t>
  </si>
  <si>
    <t>Pr_20_31_03_20 : Crushed Stone Aggregates</t>
  </si>
  <si>
    <t>Pr_20_31_03_25 : Expanded Clay Aggregates</t>
  </si>
  <si>
    <t>Pr_20_31_03_26 : Expanded Glass Aggregates</t>
  </si>
  <si>
    <t>Pr_20_31_03_27 : Expanded Slag Aggregates</t>
  </si>
  <si>
    <t>Pr_20_31_03_28 : Expanded Slate Aggregates</t>
  </si>
  <si>
    <t>Pr_20_31_03_30 : Fine General Aggregates</t>
  </si>
  <si>
    <t>Pr_20_31_03_35 : Granular Cork Aggregates</t>
  </si>
  <si>
    <t>Pr_20_31_03_42 : Iron Ore Aggregates</t>
  </si>
  <si>
    <t>Pr_20_31_03_44 : Jointing Fine Aggregates</t>
  </si>
  <si>
    <t>Pr_20_31_03_46 : Laying Course Fine Aggregates</t>
  </si>
  <si>
    <t>Pr_20_31_03_48 : Loose Surfacing Decorative Aggregates</t>
  </si>
  <si>
    <t>Pr_20_31_03_51 : Mortar All-In Aggregates</t>
  </si>
  <si>
    <t>Pr_20_31_03_52 : Mortar Coarse Aggregates</t>
  </si>
  <si>
    <t>Pr_20_31_03_53 : Mortar Fine Aggregates</t>
  </si>
  <si>
    <t>Pr_20_31_03_60 : Perlite Aggregates</t>
  </si>
  <si>
    <t>Pr_20_31_03_62 : Permeable Laying Course Aggregates</t>
  </si>
  <si>
    <t>Pr_20_31_03_70 : Recycled Brick Aggregates</t>
  </si>
  <si>
    <t>Pr_20_31_03_72 : Recycled Rubber Granules</t>
  </si>
  <si>
    <t>Pr_20_31_03_77 : Scrap Iron Aggregates</t>
  </si>
  <si>
    <t>Pr_20_31_03_85 : Surface Dressing Aggregates</t>
  </si>
  <si>
    <t>Pr_20_31_03_86 : Surface Treatment Fine Aggregates</t>
  </si>
  <si>
    <t>Pr_20_31_03_94 : Vermiculite Aggregates</t>
  </si>
  <si>
    <t>Pr_20_31_12 : Cements And Putties</t>
  </si>
  <si>
    <t>Pr_20_31_12_11 : Calcium Aluminate Cements</t>
  </si>
  <si>
    <t>Pr_20_31_12_13 : Cement/Cement Replacement Materials</t>
  </si>
  <si>
    <t>Pr_20_31_12_39 : Hydraulic Limes</t>
  </si>
  <si>
    <t>Pr_20_31_12_50 : Masonry Cements</t>
  </si>
  <si>
    <t>Pr_20_31_12_57 : Non-Hydraulic Lime Putties</t>
  </si>
  <si>
    <t>Pr_20_31_12_58 : Non-Hydraulic Limes</t>
  </si>
  <si>
    <t>Pr_20_31_12_59 : Non-Sulfate-Resisting Portland Cements</t>
  </si>
  <si>
    <t>Pr_20_31_12_86 : Sulfate-Resisting Portland Cements</t>
  </si>
  <si>
    <t>Pr_20_31_14 : Concrete Admixtures And Additives</t>
  </si>
  <si>
    <t>Pr_20_31_14_01 : Adherence Proofing Concrete Admixtures</t>
  </si>
  <si>
    <t>Pr_20_31_14_02 : Air Entraining And Plasticizing Concrete Admixtures</t>
  </si>
  <si>
    <t>Pr_20_31_14_03 : Air Entraining And Plasticizing Mortar And Screed Admixtures</t>
  </si>
  <si>
    <t>Pr_20_31_14_15 : Concrete Expanding Agents</t>
  </si>
  <si>
    <t>Pr_20_31_14_16 : Concrete Foaming Agents</t>
  </si>
  <si>
    <t>Pr_20_31_14_31 : Frostproofing Concrete Admixtures</t>
  </si>
  <si>
    <t>Pr_20_31_14_36 : Hardening Accelerating Concrete Admixtures</t>
  </si>
  <si>
    <t>Pr_20_31_14_38 : High Range Water Reducing And Superplasticizing Concrete Admixtures</t>
  </si>
  <si>
    <t>Pr_20_31_14_58 : Oil Proofing Concrete Admixtures</t>
  </si>
  <si>
    <t>Pr_20_31_14_64 : Polymer Admixtures</t>
  </si>
  <si>
    <t>Pr_20_31_14_76 : Set-Accelerating Concrete Admixtures</t>
  </si>
  <si>
    <t>Pr_20_31_14_77 : Set-Accelerating, Water Reducing And Plasticizing Concrete Admixtures</t>
  </si>
  <si>
    <t>Pr_20_31_14_78 : Set-Retarding Concrete, Mortar And Plaster Admixtures</t>
  </si>
  <si>
    <t>Pr_20_31_14_79 : Set-Retarding, High Range Water Reducing And Superplasticizing Concrete Admixtures</t>
  </si>
  <si>
    <t>Pr_20_31_14_80 : Set-Retarding, Water Reducing And Plasticizing Concrete Admixtures</t>
  </si>
  <si>
    <t>Pr_20_31_14_84 : Sprayed Concrete Admixtures</t>
  </si>
  <si>
    <t>Pr_20_31_14_96 : Waterproofing Concrete Admixtures</t>
  </si>
  <si>
    <t>Pr_20_31_14_97 : Water-Reducing And Plasticizing Concrete Admixtures</t>
  </si>
  <si>
    <t>Pr_20_31_14_98 : Water-Retaining Concrete Admixtures</t>
  </si>
  <si>
    <t>Pr_20_31_15 : Concretes</t>
  </si>
  <si>
    <t>Pr_20_31_15_12 : Cement-Bound Granular Mixtures</t>
  </si>
  <si>
    <t>Pr_20_31_15_30 : Fine Bedding Concretes</t>
  </si>
  <si>
    <t>Pr_20_31_15_66 : Pre-Blended Concretes</t>
  </si>
  <si>
    <t>Pr_20_31_15_72 : Roman Concretes</t>
  </si>
  <si>
    <t>Pr_20_31_15_80 : Small-Area Repair Concretes</t>
  </si>
  <si>
    <t>Pr_20_31_35 : Granules And Powders</t>
  </si>
  <si>
    <t>Pr_20_31_35_11 : Carborundum</t>
  </si>
  <si>
    <t>Pr_20_31_35_22 : Diatomaceous Earth</t>
  </si>
  <si>
    <t>Pr_20_31_35_30 : Fly Ash</t>
  </si>
  <si>
    <t>Pr_20_31_35_35 : Ground Granulated Blast Furnace Slag</t>
  </si>
  <si>
    <t>Pr_20_31_35_37 : Gypsum</t>
  </si>
  <si>
    <t>Pr_20_31_35_47 : Limestone Fines</t>
  </si>
  <si>
    <t>Pr_20_31_35_50 : Marble Dust</t>
  </si>
  <si>
    <t>Pr_20_31_35_51 : Metakaolin</t>
  </si>
  <si>
    <t>Pr_20_31_35_52 : Microsilica</t>
  </si>
  <si>
    <t>Pr_20_31_35_53 : Mineral Pigments</t>
  </si>
  <si>
    <t>Pr_20_31_35_56 : Natural Pozzolan</t>
  </si>
  <si>
    <t>Pr_20_31_35_62 : Plaster Of Paris</t>
  </si>
  <si>
    <t>Pr_20_31_35_75 : Sawdust</t>
  </si>
  <si>
    <t>Pr_20_31_35_81 : Silica Fume</t>
  </si>
  <si>
    <t>Pr_20_31_35_82 : Sintered Pulverised Fuel Ash</t>
  </si>
  <si>
    <t>Pr_20_31_35_86 : Synthetic Foam Granules</t>
  </si>
  <si>
    <t>Pr_20_31_53 : Mortars And Grouts</t>
  </si>
  <si>
    <t>Pr_20_31_53_08 : Brick Slip Adhesive Mortars</t>
  </si>
  <si>
    <t>Pr_20_31_53_12 : Cementitious And Reaction Resin Grouts</t>
  </si>
  <si>
    <t>Pr_20_31_53_13 : Cementitious Grouts</t>
  </si>
  <si>
    <t>Pr_20_31_53_14 : Cementitious Tanking Mortars</t>
  </si>
  <si>
    <t>Pr_20_31_53_15 : Concrete Repair Mortars</t>
  </si>
  <si>
    <t>Pr_20_31_53_18 : Crystallization Active Slurry Mortars</t>
  </si>
  <si>
    <t>Pr_20_31_53_26 : Epoxy Mortars</t>
  </si>
  <si>
    <t>Pr_20_31_53_27 : Epoxy Resin Grouts</t>
  </si>
  <si>
    <t>Pr_20_31_53_28 : Epoxy Resin-Modified Cementitious Slurries</t>
  </si>
  <si>
    <t>Pr_20_31_53_30 : Fibre-Reinforced Polymer-Modified Cementitious Mortars</t>
  </si>
  <si>
    <t>Pr_20_31_53_31 : Fire-Resisting Mortars</t>
  </si>
  <si>
    <t>Pr_20_31_53_32 : General Purpose Cement:Sand Mortars</t>
  </si>
  <si>
    <t>Pr_20_31_53_33 : Glass Block Jointing Mortars</t>
  </si>
  <si>
    <t>Pr_20_31_53_34 : Glass Block Pointing Mortars</t>
  </si>
  <si>
    <t>Pr_20_31_53_36 : Hand Grouts</t>
  </si>
  <si>
    <t>Pr_20_31_53_40 : Injection Grouts</t>
  </si>
  <si>
    <t>Pr_20_31_53_41 : Injection Mortar Damp-Proof Courses</t>
  </si>
  <si>
    <t>Pr_20_31_53_42 : Injection Mortars</t>
  </si>
  <si>
    <t>Pr_20_31_53_43 : Intumescent Mortars</t>
  </si>
  <si>
    <t>Pr_20_31_53_52 : Metal Anchor And Fixings Grouts</t>
  </si>
  <si>
    <t>Pr_20_31_53_60 : Paving Jointing Mortars</t>
  </si>
  <si>
    <t>Pr_20_31_53_61 : Paving Laying Course Mortars</t>
  </si>
  <si>
    <t>Pr_20_31_53_62 : Paving Unit Priming Slurry Mortars</t>
  </si>
  <si>
    <t>Pr_20_31_53_64 : Polyester Resin Grouts</t>
  </si>
  <si>
    <t>Pr_20_31_53_65 : Polymer-Modified Cementitious Mortars</t>
  </si>
  <si>
    <t>Pr_20_31_53_66 : Polymer-Modified Cementitious Slurries</t>
  </si>
  <si>
    <t>Pr_20_31_53_71 : Resin Grouts</t>
  </si>
  <si>
    <t>Pr_20_31_53_76 : Self-Hardening Slurry Mixes</t>
  </si>
  <si>
    <t>Pr_20_31_53_88 : Thin-Layer Mortars</t>
  </si>
  <si>
    <t>Pr_20_31_53_90 : Thixotropic Resin Grouts</t>
  </si>
  <si>
    <t>Pr_20_31_53_96 : Waterproof Mortars</t>
  </si>
  <si>
    <t>Pr_20_31_56 : Natural Resins</t>
  </si>
  <si>
    <t>Pr_20_31_56_11 : Balsam Resins</t>
  </si>
  <si>
    <t>Pr_20_31_56_13 : Benzoin Resins</t>
  </si>
  <si>
    <t>Pr_20_31_56_16 : Copol Resins</t>
  </si>
  <si>
    <t>Pr_20_31_56_21 : Damar Resins</t>
  </si>
  <si>
    <t>Pr_20_31_56_46 : Lacquer Resins</t>
  </si>
  <si>
    <t>Pr_20_31_56_50 : Mastic Resins</t>
  </si>
  <si>
    <t>Pr_20_31_56_77 : Shellac Resins</t>
  </si>
  <si>
    <t>Pr_20_31_56_91 : Turpentine Resins</t>
  </si>
  <si>
    <t>Pr_20_31_71 : Reinforcing Fibres</t>
  </si>
  <si>
    <t>Pr_20_31_71_11 : Carbon Steel Fibres</t>
  </si>
  <si>
    <t>Pr_20_31_71_32 : Glass Fibres</t>
  </si>
  <si>
    <t>Pr_20_31_71_65 : Polymer Fibres</t>
  </si>
  <si>
    <t>Pr_20_31_71_85 : Stainless Steel Fibres</t>
  </si>
  <si>
    <t>Pr_20_31_86 : Synthetic Resins</t>
  </si>
  <si>
    <t>Pr_20_31_86_01 : Acetal Resins</t>
  </si>
  <si>
    <t>Pr_20_31_86_02 : Acrylic Resins</t>
  </si>
  <si>
    <t>Pr_20_31_86_03 : Acrylonitrile Butadiene Styrene (ABS) Resins</t>
  </si>
  <si>
    <t>Pr_20_31_86_04 : Alkyd Resins</t>
  </si>
  <si>
    <t>Pr_20_31_86_27 : Epoxy Resins</t>
  </si>
  <si>
    <t>Pr_20_31_86_28 : Ethylene Vinyl Acetate (EVA) Resins</t>
  </si>
  <si>
    <t>Pr_20_31_86_46 : Liquid Crystal Polymer Resins</t>
  </si>
  <si>
    <t>Pr_20_31_86_48 : Long-Fibre Reinforced Plastics Resins</t>
  </si>
  <si>
    <t>Pr_20_31_86_51 : Melamine Formaldehyde (MF) Resins</t>
  </si>
  <si>
    <t>Pr_20_31_86_59 : Phenol Formaldehyde (PF) Resins</t>
  </si>
  <si>
    <t>Pr_20_31_86_60 : Polyamide (PA) Resins</t>
  </si>
  <si>
    <t>Pr_20_31_86_61 : Polycarbonate Resins</t>
  </si>
  <si>
    <t>Pr_20_31_86_62 : Polyethylene (PE) Resins</t>
  </si>
  <si>
    <t>Pr_20_31_86_63 : Polyethylene Terephthalate (PET) Resins</t>
  </si>
  <si>
    <t>Pr_20_31_86_64 : Polyphenylene Sulfide Resins</t>
  </si>
  <si>
    <t>Pr_20_31_86_65 : Polypropylene Resins</t>
  </si>
  <si>
    <t>Pr_20_31_86_66 : Polystyrene (PS) Resins</t>
  </si>
  <si>
    <t>Pr_20_31_86_67 : Polyurethane (PU) Resins</t>
  </si>
  <si>
    <t>Pr_20_31_86_68 : Polyvinylchloride (PVC) Resins</t>
  </si>
  <si>
    <t>Pr_20_31_86_77 : Silicone Resins</t>
  </si>
  <si>
    <t>Pr_20_31_86_88 : Thermoplastic Elastomer (TPE) Resins</t>
  </si>
  <si>
    <t>Pr_20_31_86_92 : Unsaturated Polyester (UP) Resins</t>
  </si>
  <si>
    <t>Pr_20_31_86_93 : Urea Formaldehyde (UF) Resins</t>
  </si>
  <si>
    <t>Pr_20_31_86_94 : Vinyl Ester Resins</t>
  </si>
  <si>
    <t>Pr_20_76 : Sectional Products</t>
  </si>
  <si>
    <t>Pr_20_76_03_02 : Aluminium Angles</t>
  </si>
  <si>
    <t>Pr_20_76_03_11 : Carbon Steel Angles</t>
  </si>
  <si>
    <t>Pr_20_76_06 : Balusters And Newel Posts</t>
  </si>
  <si>
    <t>Pr_20_76_06_03 : Aluminium Balusters And Newel Posts</t>
  </si>
  <si>
    <t>Pr_20_76_06_11 : Carbon Steel Balusters And Newel Posts</t>
  </si>
  <si>
    <t>Pr_20_76_06_12 : Cast Iron Balusters And Newel Posts</t>
  </si>
  <si>
    <t>Pr_20_76_06_16 : Concrete Balusters And Newel Posts</t>
  </si>
  <si>
    <t>Pr_20_76_06_36 : Hardwood Balusters And Newel Posts</t>
  </si>
  <si>
    <t>Pr_20_76_06_63 : Plastics Balusters And Newel Posts</t>
  </si>
  <si>
    <t>Pr_20_76_06_80 : Softwood Balusters And Newel Posts</t>
  </si>
  <si>
    <t>Pr_20_76_06_83 : Stainless Steel Balusters And Newel Posts</t>
  </si>
  <si>
    <t>Pr_20_76_06_86 : Stone Balusters And Newel Posts</t>
  </si>
  <si>
    <t>Pr_20_76_08 : Bollards</t>
  </si>
  <si>
    <t>Pr_20_76_08_01 : Aluminium Bollards</t>
  </si>
  <si>
    <t>Pr_20_76_08_03 : Aluminium Hinged Bollards</t>
  </si>
  <si>
    <t>Pr_20_76_08_04 : Aluminium Rising Bollards</t>
  </si>
  <si>
    <t>Pr_20_76_08_05 : Aluminium Telescopic Bollards</t>
  </si>
  <si>
    <t>Pr_20_76_08_11 : Carbon Steel Bollards</t>
  </si>
  <si>
    <t>Pr_20_76_08_12 : Carbon Steel Hinged Bollards</t>
  </si>
  <si>
    <t>Pr_20_76_08_13 : Carbon Steel Rising Bollards</t>
  </si>
  <si>
    <t>Pr_20_76_08_14 : Carbon Steel Telescopic Bollards</t>
  </si>
  <si>
    <t>Pr_20_76_08_15 : Cast Iron Bollards</t>
  </si>
  <si>
    <t>Pr_20_76_08_16 : Concrete Bollards</t>
  </si>
  <si>
    <t>Pr_20_76_08_36 : Hardwood Bollards</t>
  </si>
  <si>
    <t>Pr_20_76_08_60 : Plastics Bollards</t>
  </si>
  <si>
    <t>Pr_20_76_08_62 : Plastics Hinged Bollards</t>
  </si>
  <si>
    <t>Pr_20_76_08_64 : Plastics Rising Bollards</t>
  </si>
  <si>
    <t>Pr_20_76_08_66 : Plastics Telescopic Bollards</t>
  </si>
  <si>
    <t>Pr_20_76_08_80 : Softwood Bollards</t>
  </si>
  <si>
    <t>Pr_20_76_08_82 : Stainless Steel Bollards</t>
  </si>
  <si>
    <t>Pr_20_76_08_83 : Stainless Steel Hinged Bollards</t>
  </si>
  <si>
    <t>Pr_20_76_08_84 : Stainless Steel Rising Bollards</t>
  </si>
  <si>
    <t>Pr_20_76_08_85 : Stainless Steel Telescopic Bollards</t>
  </si>
  <si>
    <t>Pr_20_76_08_86 : Stone Bollards</t>
  </si>
  <si>
    <t>Pr_20_76_51 : Metal Sections</t>
  </si>
  <si>
    <t>Pr_20_76_51_01 : Aluminium Cold Drawn Bars And Rods</t>
  </si>
  <si>
    <t>Pr_20_76_51_02 : Aluminium Curtain Wall Frame Sections</t>
  </si>
  <si>
    <t>Pr_20_76_51_03 : Aluminium Extruded Bars And Rods</t>
  </si>
  <si>
    <t>Pr_20_76_51_04 : Aluminium Extruded Precision Profiles</t>
  </si>
  <si>
    <t>Pr_20_76_51_05 : Aluminium Extruded Profiles</t>
  </si>
  <si>
    <t>Pr_20_76_51_06 : Aluminium Mullions And Transoms</t>
  </si>
  <si>
    <t>Pr_20_76_51_07 : Aluminium Patent Glazing Bars</t>
  </si>
  <si>
    <t>Pr_20_76_51_09 : Brass Sections</t>
  </si>
  <si>
    <t>Pr_20_76_51_10 : Bronze Sections</t>
  </si>
  <si>
    <t>Pr_20_76_51_11 : Carbon Steel Bars</t>
  </si>
  <si>
    <t>Pr_20_76_51_12 : Carbon Steel Channels</t>
  </si>
  <si>
    <t>Pr_20_76_51_13 : Carbon Steel Curtain Wall Frame Sections</t>
  </si>
  <si>
    <t>Pr_20_76_51_14 : Carbon Steel Curved Sections</t>
  </si>
  <si>
    <t>Pr_20_76_51_15 : Carbon Steel Hollow Sections</t>
  </si>
  <si>
    <t>Pr_20_76_51_16 : Carbon Steel Mullions And Transoms</t>
  </si>
  <si>
    <t>Pr_20_76_51_17 : Carbon Steel Pales</t>
  </si>
  <si>
    <t>Pr_20_76_51_18 : Carbon Steel Patent Glazing Bars</t>
  </si>
  <si>
    <t>Pr_20_76_51_19 : Carbon Steel Tees</t>
  </si>
  <si>
    <t>Pr_20_76_51_20 : Cold-Formed Carbon Steel Sections</t>
  </si>
  <si>
    <t>Pr_20_76_51_21 : Cold-Formed Steel Strip Studs</t>
  </si>
  <si>
    <t>Pr_20_76_51_73 : Resilient (acoustic) Bars</t>
  </si>
  <si>
    <t>Pr_20_76_51_77 : Sheathed Carbon Steel Patent Glazing Bars</t>
  </si>
  <si>
    <t>Pr_20_76_51_83 : Stainless Steel Bars And Rods</t>
  </si>
  <si>
    <t>Pr_20_76_51_84 : Stainless Steel Mullions And Transoms</t>
  </si>
  <si>
    <t>Pr_20_76_51_85 : Stainless Steel Pales</t>
  </si>
  <si>
    <t>Pr_20_76_51_98 : Wrought Iron Sections</t>
  </si>
  <si>
    <t>Pr_20_76_52 : Metal Tubes And Hollow Sections</t>
  </si>
  <si>
    <t>Pr_20_76_52_01 : Aluminium Cold Drawn Tubes</t>
  </si>
  <si>
    <t>Pr_20_76_52_03 : Aluminium Extruded Tubes</t>
  </si>
  <si>
    <t>Pr_20_76_52_16 : Carbon Steel Hot-Finished Hollow Sections</t>
  </si>
  <si>
    <t>Pr_20_76_52_19 : Carbon Steel Seamless Tubes</t>
  </si>
  <si>
    <t>Pr_20_76_52_20 : Carbon Steel Welded Tubes</t>
  </si>
  <si>
    <t>Pr_20_76_52_85 : Stainless Steel Seamless Circular Tubes</t>
  </si>
  <si>
    <t>Pr_20_76_52_86 : Stainless Steel Welded Circular Tubes</t>
  </si>
  <si>
    <t>Pr_20_76_63 : Plastics Sections</t>
  </si>
  <si>
    <t>Pr_20_76_63_16 : Plastics Columns</t>
  </si>
  <si>
    <t>Pr_20_76_63_20 : Plastics Curtain Wall Frame Sections</t>
  </si>
  <si>
    <t>Pr_20_76_63_55 : Plastics Mullions And Transoms</t>
  </si>
  <si>
    <t>Pr_20_76_63_60 : Plastics Palisades</t>
  </si>
  <si>
    <t>Pr_20_76_63_91 : Plastics Tubes</t>
  </si>
  <si>
    <t>Pr_20_76_64 : Posts And Post Accessories</t>
  </si>
  <si>
    <t>Pr_20_76_64_02 : Adjustable Post Bases</t>
  </si>
  <si>
    <t>Pr_20_76_64_04 : Aluminium Posts</t>
  </si>
  <si>
    <t>Pr_20_76_64_05 : Aluminium Post Tops</t>
  </si>
  <si>
    <t>Pr_20_76_64_11 : Carbon Steel Electric Security Fencing Posts</t>
  </si>
  <si>
    <t>Pr_20_76_64_12 : Carbon Steel Post Extension Arms</t>
  </si>
  <si>
    <t>Pr_20_76_64_13 : Carbon Steel Post Tops</t>
  </si>
  <si>
    <t>Pr_20_76_64_14 : Carbon Steel Posts</t>
  </si>
  <si>
    <t>Pr_20_76_64_15 : Carbon Steel Wind Posts</t>
  </si>
  <si>
    <t>Pr_20_76_64_16 : Cast Iron Post Tops</t>
  </si>
  <si>
    <t>Pr_20_76_64_17 : Cast Iron Posts</t>
  </si>
  <si>
    <t>Pr_20_76_64_18 : Concrete Post Extension Arms</t>
  </si>
  <si>
    <t>Pr_20_76_64_19 : Concrete Post Tops</t>
  </si>
  <si>
    <t>Pr_20_76_64_20 : Concrete Posts</t>
  </si>
  <si>
    <t>Pr_20_76_64_36 : Hardwood Hand Posts</t>
  </si>
  <si>
    <t>Pr_20_76_64_37 : Hardwood Post Tops</t>
  </si>
  <si>
    <t>Pr_20_76_64_38 : Hardwood Posts</t>
  </si>
  <si>
    <t>Pr_20_76_64_39 : Hardwood Spindles</t>
  </si>
  <si>
    <t>Pr_20_76_64_60 : Plastics Post Tops</t>
  </si>
  <si>
    <t>Pr_20_76_64_62 : Plastics Posts</t>
  </si>
  <si>
    <t>Pr_20_76_64_80 : Softwood Hand Posts</t>
  </si>
  <si>
    <t>Pr_20_76_64_81 : Softwood Post Tops</t>
  </si>
  <si>
    <t>Pr_20_76_64_82 : Softwood Posts</t>
  </si>
  <si>
    <t>Pr_20_76_64_83 : Stainless Steel Post Tops</t>
  </si>
  <si>
    <t>Pr_20_76_64_84 : Stainless Steel Posts</t>
  </si>
  <si>
    <t>Pr_20_76_64_85 : Stainless Steel Wind Posts</t>
  </si>
  <si>
    <t>Pr_20_76_64_86 : Stand-Off Post Bases</t>
  </si>
  <si>
    <t>Pr_20_76_88 : Timber Sections</t>
  </si>
  <si>
    <t>Pr_20_76_88_14 : Cleft Chestnut Pales</t>
  </si>
  <si>
    <t>Pr_20_76_88_31 : Hardwood Bearers</t>
  </si>
  <si>
    <t>Pr_20_76_88_32 : Hardwood Capping And Counter Fencing Rails</t>
  </si>
  <si>
    <t>Pr_20_76_88_33 : Hardwood Fencing Battens</t>
  </si>
  <si>
    <t>Pr_20_76_88_34 : Hardwood Fencing Rails</t>
  </si>
  <si>
    <t>Pr_20_76_88_35 : Hardwood Floating Floor Battens</t>
  </si>
  <si>
    <t>Pr_20_76_88_36 : Hardwood Gravity Battens</t>
  </si>
  <si>
    <t>Pr_20_76_88_37 : Hardwood Log Poles</t>
  </si>
  <si>
    <t>Pr_20_76_88_38 : Hardwood Noggings</t>
  </si>
  <si>
    <t>Pr_20_76_88_40 : Hardwood Pales</t>
  </si>
  <si>
    <t>Pr_20_76_88_41 : Hardwood Partition Studs</t>
  </si>
  <si>
    <t>Pr_20_76_88_42 : Hardwood Rafters</t>
  </si>
  <si>
    <t>Pr_20_76_88_43 : Hardwood Roofing And Cladding Battens</t>
  </si>
  <si>
    <t>Pr_20_76_88_44 : Hardwood Sections</t>
  </si>
  <si>
    <t>Pr_20_76_88_45 : Hardwood Walings</t>
  </si>
  <si>
    <t>Pr_20_76_88_46 : Hardwood Weatherboarding Battens</t>
  </si>
  <si>
    <t>Pr_20_76_88_48 : Laminated Strand Lumber (LSL) Sections</t>
  </si>
  <si>
    <t>Pr_20_76_88_49 : Laminated Veneer Lumber (LVL) Sections</t>
  </si>
  <si>
    <t>Pr_20_76_88_60 : Parallel Strand Lumber (PSL) Sections</t>
  </si>
  <si>
    <t>Pr_20_76_88_71 : Softwood Bearers</t>
  </si>
  <si>
    <t>Pr_20_76_88_72 : Softwood Capping And Counter Fencing Rails</t>
  </si>
  <si>
    <t>Pr_20_76_88_73 : Softwood Fencing Battens</t>
  </si>
  <si>
    <t>Pr_20_76_88_74 : Softwood Fencing Rails</t>
  </si>
  <si>
    <t>Pr_20_76_88_75 : Softwood Floating Floor Battens</t>
  </si>
  <si>
    <t>Pr_20_76_88_76 : Softwood Gravity Battens</t>
  </si>
  <si>
    <t>Pr_20_76_88_77 : Softwood Log Poles</t>
  </si>
  <si>
    <t>Pr_20_76_88_78 : Softwood Noggings</t>
  </si>
  <si>
    <t>Pr_20_76_88_79 : Softwood Pales</t>
  </si>
  <si>
    <t>Pr_20_76_88_80 : Softwood Partition Studs</t>
  </si>
  <si>
    <t>Pr_20_76_88_81 : Softwood Rafters</t>
  </si>
  <si>
    <t>Pr_20_76_88_82 : Softwood Roofing And Cladding Battens</t>
  </si>
  <si>
    <t>Pr_20_76_88_83 : Softwood Sections</t>
  </si>
  <si>
    <t>Pr_20_76_88_85 : Softwood Walings</t>
  </si>
  <si>
    <t>Pr_20_76_88_86 : Softwood Weatherboarding Battens</t>
  </si>
  <si>
    <t>Pr_20_76_88_88 : Timber Mullions And Transoms</t>
  </si>
  <si>
    <t>Pr_20_85 : Support And Restraint Products</t>
  </si>
  <si>
    <t>Pr_20_85_03 : Angles</t>
  </si>
  <si>
    <t>Pr_20_85_03_50 : Masonry Supports</t>
  </si>
  <si>
    <t>Pr_20_85_03_63 : Plain Angle Supports</t>
  </si>
  <si>
    <t>Pr_20_85_03_84 : Stainless Steel Angles</t>
  </si>
  <si>
    <t>Pr_20_85_03_85 : Stainless Steel Cladding Angles</t>
  </si>
  <si>
    <t>Pr_20_85_06 : Bands And Hoops</t>
  </si>
  <si>
    <t>Pr_20_85_06_06 : Bandings</t>
  </si>
  <si>
    <t>Pr_20_85_06_11 : Carbon Steel Hoops</t>
  </si>
  <si>
    <t>Pr_20_85_06_85 : Stainless Steel Hoops</t>
  </si>
  <si>
    <t>Pr_20_85_07 : Barrier Rails</t>
  </si>
  <si>
    <t>Pr_20_85_07_02 : Aluminium Rails</t>
  </si>
  <si>
    <t>Pr_20_85_07_03 : Aluminium Support Rails</t>
  </si>
  <si>
    <t>Pr_20_85_07_04 : Aluminium Carrier Rails</t>
  </si>
  <si>
    <t>Pr_20_85_07_10 : Carbon Steel Carrier Rails</t>
  </si>
  <si>
    <t>Pr_20_85_07_11 : Carbon Steel Fencing And Barrier Rails</t>
  </si>
  <si>
    <t>Pr_20_85_07_12 : Carbon Steel Fencing And Barrier Top Rails</t>
  </si>
  <si>
    <t>Pr_20_85_07_13 : Carbon Steel Safety Barrier Open Box Beams</t>
  </si>
  <si>
    <t>Pr_20_85_07_14 : Carbon Steel Safety Barrier Rectangular Hollow Sections</t>
  </si>
  <si>
    <t>Pr_20_85_07_15 : Carbon Steel Safety Barrier Tensioned Corrugated Beams</t>
  </si>
  <si>
    <t>Pr_20_85_07_16 : Carbon Steel Safety Barrier Transitions And Connections</t>
  </si>
  <si>
    <t>Pr_20_85_07_17 : Carbon Steel Safety Barrier Un-Tensioned Corrugated Beams</t>
  </si>
  <si>
    <t>Pr_20_85_07_18 : Carbon Steel Support Rails</t>
  </si>
  <si>
    <t>Pr_20_85_07_19 : Cast Iron Rails</t>
  </si>
  <si>
    <t>Pr_20_85_07_20 : Concrete Rails</t>
  </si>
  <si>
    <t>Pr_20_85_07_36 : Hardwood Dowel Hanging Rails</t>
  </si>
  <si>
    <t>Pr_20_85_07_52 : Metal Hanging Rails</t>
  </si>
  <si>
    <t>Pr_20_85_07_63 : Plastics Rails</t>
  </si>
  <si>
    <t>Pr_20_85_07_80 : Softwood Dowel Hanging Rails</t>
  </si>
  <si>
    <t>Pr_20_85_07_83 : Stainless Steel Carrier Rails</t>
  </si>
  <si>
    <t>Pr_20_85_07_84 : Stainless Steel Rails</t>
  </si>
  <si>
    <t>Pr_20_85_07_85 : Stainless Steel Support Rails</t>
  </si>
  <si>
    <t>Pr_20_85_07_97 : Wall-Mounted Furniture Support Rails</t>
  </si>
  <si>
    <t>Pr_20_85_08 : Beams And Joists</t>
  </si>
  <si>
    <t>Pr_20_85_08_02 : Aluminium Structural Beams</t>
  </si>
  <si>
    <t>Pr_20_85_08_11 : Carbon Steel Beams</t>
  </si>
  <si>
    <t>Pr_20_85_08_12 : Castellated Carbon Steel Beams</t>
  </si>
  <si>
    <t>Pr_20_85_08_15 : Concrete Beams</t>
  </si>
  <si>
    <t>Pr_20_85_08_33 : Glued Laminated Hardwood Beams</t>
  </si>
  <si>
    <t>Pr_20_85_08_34 : Glued Laminated Softwood Beams</t>
  </si>
  <si>
    <t>Pr_20_85_08_36 : Hardwood Beams</t>
  </si>
  <si>
    <t>Pr_20_85_08_63 : Plastics Beams</t>
  </si>
  <si>
    <t>Pr_20_85_08_65 : Post-Tensioned Concrete Beams</t>
  </si>
  <si>
    <t>Pr_20_85_08_66 : Prestressed Concrete T-Beams</t>
  </si>
  <si>
    <t>Pr_20_85_08_81 : Softwood Beams</t>
  </si>
  <si>
    <t>Pr_20_85_08_83 : Stainless Steel Structural Beams</t>
  </si>
  <si>
    <t>Pr_20_85_08_84 : Structural Wood-Composite Box Beams</t>
  </si>
  <si>
    <t>Pr_20_85_08_85 : Structural Wood-Composite I-Beams</t>
  </si>
  <si>
    <t>Pr_20_85_08_86 : Structural Wood-Composite I-Joists</t>
  </si>
  <si>
    <t>Pr_20_85_09 : Brackets</t>
  </si>
  <si>
    <t>Pr_20_85_09_01 : Above-Ground Drainage Pipe Brackets</t>
  </si>
  <si>
    <t>Pr_20_85_09_02 : Aluminium Brackets</t>
  </si>
  <si>
    <t>Pr_20_85_09_03 : Aluminium Bronze Brackets</t>
  </si>
  <si>
    <t>Pr_20_85_09_04 : Aluminium Column Luminaire Brackets</t>
  </si>
  <si>
    <t>Pr_20_85_09_05 : Aluminium Downpipe Brackets</t>
  </si>
  <si>
    <t>Pr_20_85_09_06 : Aluminium Luminaire Brackets</t>
  </si>
  <si>
    <t>Pr_20_85_09_07 : Aluminium Rainwater Gutter Brackets</t>
  </si>
  <si>
    <t>Pr_20_85_09_09 : Bracketed Angle Supports</t>
  </si>
  <si>
    <t>Pr_20_85_09_11 : Carbon Steel Brackets</t>
  </si>
  <si>
    <t>Pr_20_85_09_12 : Carbon Steel Cavity Barrier Brackets</t>
  </si>
  <si>
    <t>Pr_20_85_09_13 : Carbon Steel Column Luminaire Brackets</t>
  </si>
  <si>
    <t>Pr_20_85_09_14 : Carbon Steel Fencing Brackets</t>
  </si>
  <si>
    <t>Pr_20_85_09_15 : Carbon Steel Luminaire Brackets</t>
  </si>
  <si>
    <t>Pr_20_85_09_16 : Cast Brass Glass Fixing Brackets</t>
  </si>
  <si>
    <t>Pr_20_85_09_17 : Cast Iron Downpipe Brackets</t>
  </si>
  <si>
    <t>Pr_20_85_09_18 : Cast Iron Rainwater Gutter Brackets</t>
  </si>
  <si>
    <t>Pr_20_85_09_20 : Copper Brackets</t>
  </si>
  <si>
    <t>Pr_20_85_09_21 : Copper Downpipe Brackets</t>
  </si>
  <si>
    <t>Pr_20_85_09_22 : Copper Rainwater Gutter Brackets</t>
  </si>
  <si>
    <t>Pr_20_85_09_23 : Curtain Wall Adjustable Support Brackets</t>
  </si>
  <si>
    <t>Pr_20_85_09_24 : Downpipe Brackets</t>
  </si>
  <si>
    <t>Pr_20_85_09_26 : Eaves Gutter Brackets</t>
  </si>
  <si>
    <t>Pr_20_85_09_28 : Extinguisher Mounting Brackets</t>
  </si>
  <si>
    <t>Pr_20_85_09_30 : Fire Bucket Wall Brackets</t>
  </si>
  <si>
    <t>Pr_20_85_09_42 : Individual Masonry Brackets</t>
  </si>
  <si>
    <t>Pr_20_85_09_47 : Light Fitting Brackets</t>
  </si>
  <si>
    <t>Pr_20_85_09_52 : Metal Timber Member Fixing Brackets</t>
  </si>
  <si>
    <t>Pr_20_85_09_62 : Phosphor Bronze Brackets</t>
  </si>
  <si>
    <t>Pr_20_85_09_70 : Rainwater Gutter Brackets</t>
  </si>
  <si>
    <t>Pr_20_85_09_72 : Roof Gutter Brackets</t>
  </si>
  <si>
    <t>Pr_20_85_09_76 : Sink Supports</t>
  </si>
  <si>
    <t>Pr_20_85_09_81 : Stainless Steel Brackets</t>
  </si>
  <si>
    <t>Pr_20_85_09_82 : Stainless Steel Cavity Barrier Brackets</t>
  </si>
  <si>
    <t>Pr_20_85_09_84 : Stainless Steel Handrail Brackets</t>
  </si>
  <si>
    <t>Pr_20_85_09_85 : Stainless Steel Column Luminaire Brackets</t>
  </si>
  <si>
    <t>Pr_20_85_09_86 : Stainless Steel Luminaire Brackets</t>
  </si>
  <si>
    <t>Pr_20_85_09_87 : Surveillance Camera Brackets</t>
  </si>
  <si>
    <t>Pr_20_85_09_92 : Unplasticized Polyvinylchloride (PVC-U) Downpipe Brackets</t>
  </si>
  <si>
    <t>Pr_20_85_09_93 : Unplasticized Polyvinylchloride (PVC-U) Rainwater Gutter Brackets</t>
  </si>
  <si>
    <t>Pr_20_85_09_96 : Wall-Hung Wc Support Brackets</t>
  </si>
  <si>
    <t>Pr_20_85_09_98 : Wash Basin Support Brackets</t>
  </si>
  <si>
    <t>Pr_20_85_10 : Bunds</t>
  </si>
  <si>
    <t>Pr_20_85_10_14 : Concrete Bund Units</t>
  </si>
  <si>
    <t>Pr_20_85_13 : Concrete Base And Foundation Products</t>
  </si>
  <si>
    <t>Pr_20_85_13_29 : Concrete Fence Post Bases</t>
  </si>
  <si>
    <t>Pr_20_85_13_30 : Concrete Floating Slab Foundations</t>
  </si>
  <si>
    <t>Pr_20_85_13_32 : Concrete Foundation Pads</t>
  </si>
  <si>
    <t>Pr_20_85_13_35 : Concrete Ground Beams</t>
  </si>
  <si>
    <t>Pr_20_85_13_63 : Concrete Plinth Units</t>
  </si>
  <si>
    <t>Pr_20_85_13_65 : Concrete Pocket Foundations</t>
  </si>
  <si>
    <t>Pr_20_85_14 : Concrete Flooring And Decking Products</t>
  </si>
  <si>
    <t>Pr_20_85_14_14 : Concrete Hollow Core Slabs</t>
  </si>
  <si>
    <t>Pr_20_85_14_15 : Concrete Solid Slabs</t>
  </si>
  <si>
    <t>Pr_20_85_16 : Columns And Column Accessories</t>
  </si>
  <si>
    <t>Pr_20_85_16_02 : Aluminium Structural Columns</t>
  </si>
  <si>
    <t>Pr_20_85_16_03 : Aluminium Column Shoes</t>
  </si>
  <si>
    <t>Pr_20_85_16_11 : Carbon Steel Columns</t>
  </si>
  <si>
    <t>Pr_20_85_16_12 : Carbon Steel Column Shoes</t>
  </si>
  <si>
    <t>Pr_20_85_16_15 : Concrete Columns</t>
  </si>
  <si>
    <t>Pr_20_85_16_36 : Hardwood Structural Columns</t>
  </si>
  <si>
    <t>Pr_20_85_16_81 : Softwood Structural Columns</t>
  </si>
  <si>
    <t>Pr_20_85_16_84 : Stainless Steel Structural Columns</t>
  </si>
  <si>
    <t>Pr_20_85_16_85 : Stainless Steel Column Shoes</t>
  </si>
  <si>
    <t>Pr_20_85_16_96 : Wind Posts</t>
  </si>
  <si>
    <t>Pr_20_85_28 : Erosion Control And Breakwater Products</t>
  </si>
  <si>
    <t>Pr_20_85_28_09 : Brushwood Fascines</t>
  </si>
  <si>
    <t>Pr_20_85_28_11 : Carbon Steel Wire Bastion Cages</t>
  </si>
  <si>
    <t>Pr_20_85_28_12 : Carbon Steel Wire Mattress Cages</t>
  </si>
  <si>
    <t>Pr_20_85_28_13 : Carbon Steel Wire Trapion Cages</t>
  </si>
  <si>
    <t>Pr_20_85_28_14 : Carbon Steel Wire Gabion Cages</t>
  </si>
  <si>
    <t>Pr_20_85_28_15 : Coir Erosion Mats</t>
  </si>
  <si>
    <t>Pr_20_85_28_16 : Concrete Tetrapods</t>
  </si>
  <si>
    <t>Pr_20_85_28_27 : Erosion Control Logs</t>
  </si>
  <si>
    <t>Pr_20_85_28_28 : Erosion Control Pallets</t>
  </si>
  <si>
    <t>Pr_20_85_28_62 : Plastics Mattress Cages</t>
  </si>
  <si>
    <t>Pr_20_85_28_64 : Polypropylene (PP) Rock Rolls</t>
  </si>
  <si>
    <t>Pr_20_85_32 : Frames And Grids</t>
  </si>
  <si>
    <t>Pr_20_85_32_01 : Access Cover Frames</t>
  </si>
  <si>
    <t>Pr_20_85_32_02 : Aluminium Frames</t>
  </si>
  <si>
    <t>Pr_20_85_32_03 : Aluminium Louvre Frames</t>
  </si>
  <si>
    <t>Pr_20_85_32_04 : Aluminium Structural Sealant Glazing Sub-Frames</t>
  </si>
  <si>
    <t>Pr_20_85_32_11 : Carbon Steel Frames</t>
  </si>
  <si>
    <t>Pr_20_85_32_12 : Carbon Steel Louvre Frames</t>
  </si>
  <si>
    <t>Pr_20_85_32_13 : Carbon Steel Structural Sealant Glazing Sub-Frames</t>
  </si>
  <si>
    <t>Pr_20_85_32_14 : Carbon Steel Dry Lining Frames</t>
  </si>
  <si>
    <t>Pr_20_85_32_22 : Demountable Suspended Ceiling Grids</t>
  </si>
  <si>
    <t>Pr_20_85_32_30 : Floor Level Chute Support Frames</t>
  </si>
  <si>
    <t>Pr_20_85_32_36 : Hardwood Frames</t>
  </si>
  <si>
    <t>Pr_20_85_32_37 : Hardwood Louvre Frames</t>
  </si>
  <si>
    <t>Pr_20_85_32_38 : Hardwood Sub-Frames</t>
  </si>
  <si>
    <t>Pr_20_85_32_39 : Hardwood Window Sub-Frames</t>
  </si>
  <si>
    <t>Pr_20_85_32_66 : Protective Frames</t>
  </si>
  <si>
    <t>Pr_20_85_32_75 : Screening And Ventilation Louvre Support Frames</t>
  </si>
  <si>
    <t>Pr_20_85_32_79 : Softwood Frames</t>
  </si>
  <si>
    <t>Pr_20_85_32_80 : Softwood Louvre Frames</t>
  </si>
  <si>
    <t>Pr_20_85_32_81 : Softwood Sub-Frames</t>
  </si>
  <si>
    <t>Pr_20_85_32_82 : Softwood Window Sub-Frames</t>
  </si>
  <si>
    <t>Pr_20_85_32_83 : Solar Module Ballasted Mounting Frames</t>
  </si>
  <si>
    <t>Pr_20_85_32_84 : Solar Module Free-Standing Mounting Frames</t>
  </si>
  <si>
    <t>Pr_20_85_32_85 : Space Frames</t>
  </si>
  <si>
    <t>Pr_20_85_32_86 : Stainless Steel Frames</t>
  </si>
  <si>
    <t>Pr_20_85_32_87 : Stainless Steel Louvre Frames</t>
  </si>
  <si>
    <t>Pr_20_85_32_92 : Unplasticized Polyvinylchloride (PVC-U) Frames</t>
  </si>
  <si>
    <t>Pr_20_85_32_93 : Unplasticized Polyvinylchloride (PVC-U) Sub-Frames</t>
  </si>
  <si>
    <t>Pr_20_85_32_94 : Unplasticized Polyvinylchloride (PVC-U) Window Sub-Frames</t>
  </si>
  <si>
    <t>Pr_20_85_46 : Lathings And Furrings</t>
  </si>
  <si>
    <t>Pr_20_85_46_21 : Damp-Proof Lathings</t>
  </si>
  <si>
    <t>Pr_20_85_46_28 : Expanded Metal Lathings</t>
  </si>
  <si>
    <t>Pr_20_85_46_36 : Hardwood Furrings</t>
  </si>
  <si>
    <t>Pr_20_85_46_37 : Hardwood Lathings</t>
  </si>
  <si>
    <t>Pr_20_85_46_52 : Metal Arch Form Lathings</t>
  </si>
  <si>
    <t>Pr_20_85_46_53 : Metal Furrings</t>
  </si>
  <si>
    <t>Pr_20_85_47 : Legs, Pedestals And Stringers</t>
  </si>
  <si>
    <t>Pr_20_85_47_01 : Access Floor Bridging Sections</t>
  </si>
  <si>
    <t>Pr_20_85_47_02 : Access Floor Pedestals</t>
  </si>
  <si>
    <t>Pr_20_85_47_03 : Access Floor Stringers</t>
  </si>
  <si>
    <t>Pr_20_85_47_04 : Acoustic Batten Cradles</t>
  </si>
  <si>
    <t>Pr_20_85_47_20 : Cubicle And Partition Legs</t>
  </si>
  <si>
    <t>Pr_20_85_47_22 : Decking And Paving Pedestals</t>
  </si>
  <si>
    <t>Pr_20_85_47_84 : Stair Stringers</t>
  </si>
  <si>
    <t>Pr_20_85_48 : Lintels</t>
  </si>
  <si>
    <t>Pr_20_85_48_02 : Aggregate Concrete Trough Lintels</t>
  </si>
  <si>
    <t>Pr_20_85_48_11 : Carbon Steel Lintels</t>
  </si>
  <si>
    <t>Pr_20_85_48_13 : Clay Block Trough Lintels</t>
  </si>
  <si>
    <t>Pr_20_85_48_15 : Concrete Lintels</t>
  </si>
  <si>
    <t>Pr_20_85_48_33 : Glass-Reinforced Concrete (GRC) Lintels</t>
  </si>
  <si>
    <t>Pr_20_85_48_36 : Hardwood Lintels</t>
  </si>
  <si>
    <t>Pr_20_85_48_43 : Inset Open Fireplace Throat-Forming Lintels And Corbel Units</t>
  </si>
  <si>
    <t>Pr_20_85_48_67 : Prestressed Concrete Lintels</t>
  </si>
  <si>
    <t>Pr_20_85_48_80 : Softwood Lintels</t>
  </si>
  <si>
    <t>Pr_20_85_48_82 : Stainless Steel Lintels</t>
  </si>
  <si>
    <t>Pr_20_85_48_83 : Stone Lintels</t>
  </si>
  <si>
    <t>Pr_20_85_62 : Piles And Ancillary Products</t>
  </si>
  <si>
    <t>Pr_20_85_62_11 : Carbon Steel Bearing Piles</t>
  </si>
  <si>
    <t>Pr_20_85_62_12 : Carbon Steel Displacement Piles</t>
  </si>
  <si>
    <t>Pr_20_85_62_13 : Carbon Steel Pile Casings</t>
  </si>
  <si>
    <t>Pr_20_85_62_14 : Carbon Steel Pile Shoes</t>
  </si>
  <si>
    <t>Pr_20_85_62_15 : Carbon Steel Sheet Piles</t>
  </si>
  <si>
    <t>Pr_20_85_62_24 : Concrete Cantilevered Knuckle Piles</t>
  </si>
  <si>
    <t>Pr_20_85_62_16 : Concrete Displacement Piles</t>
  </si>
  <si>
    <t>Pr_20_85_62_17 : Concrete Jacked Piles</t>
  </si>
  <si>
    <t>Pr_20_85_62_18 : Concrete Driven Piles</t>
  </si>
  <si>
    <t>Pr_20_85_62_19 : Concrete Pile Caps</t>
  </si>
  <si>
    <t>Pr_20_85_62_20 : Concrete Plunge Column Piles</t>
  </si>
  <si>
    <t>Pr_20_85_62_21 : Concrete Raking Piles</t>
  </si>
  <si>
    <t>Pr_20_85_62_22 : Concrete Screw Displacement Piles</t>
  </si>
  <si>
    <t>Pr_20_85_62_23 : Concrete Underpinning Piles</t>
  </si>
  <si>
    <t>Pr_20_85_62_36 : Hardwood Piles</t>
  </si>
  <si>
    <t>Pr_20_85_62_77 : Sheet Pile Wall Corner Connectors</t>
  </si>
  <si>
    <t>Pr_20_85_62_80 : Softwood Piles</t>
  </si>
  <si>
    <t>Pr_20_85_76 : Shock Absorbers</t>
  </si>
  <si>
    <t>Pr_20_85_76_09 : Bridge Shock Absorbers</t>
  </si>
  <si>
    <t>Pr_20_85_76_76 : Seismic Dampers</t>
  </si>
  <si>
    <t>Pr_20_85_85 : Straps, Ties, Channels And Inserts</t>
  </si>
  <si>
    <t>Pr_20_85_85_02 : Aluminium Bronze Slot Ties</t>
  </si>
  <si>
    <t>Pr_20_85_85_04 : Aluminium Bronze Wall Head Restraint Slip Ties</t>
  </si>
  <si>
    <t>Pr_20_85_85_11 : Carbon Steel Cast-In Channels</t>
  </si>
  <si>
    <t>Pr_20_85_85_12 : Carbon Steel Movement Joint Lateral Restraint Slip Ties</t>
  </si>
  <si>
    <t>Pr_20_85_85_13 : Carbon Steel Lateral Restraint Straps</t>
  </si>
  <si>
    <t>Pr_20_85_85_14 : Carbon Steel Slot Ties</t>
  </si>
  <si>
    <t>Pr_20_85_85_15 : Carbon Steel Threaded Studding Ties</t>
  </si>
  <si>
    <t>Pr_20_85_85_16 : Carbon Steel Tie Bars</t>
  </si>
  <si>
    <t>Pr_20_85_85_17 : Carbon Steel Vertical Restraint Straps</t>
  </si>
  <si>
    <t>Pr_20_85_85_18 : Carbon Steel Wall Head Restraint Slip Ties</t>
  </si>
  <si>
    <t>Pr_20_85_85_19 : Cavity Wall Ties</t>
  </si>
  <si>
    <t>Pr_20_85_85_20 : Channel Slot Ties</t>
  </si>
  <si>
    <t>Pr_20_85_85_21 : Copper Slot Ties</t>
  </si>
  <si>
    <t>Pr_20_85_85_22 : Copper Wall Head Restraint Slip Ties</t>
  </si>
  <si>
    <t>Pr_20_85_85_28 : Existing Wall Tie Isolating Sleeves</t>
  </si>
  <si>
    <t>Pr_20_85_85_33 : General-Purpose Slip Ties</t>
  </si>
  <si>
    <t>Pr_20_85_85_36 : Head Restraint Slip Ties</t>
  </si>
  <si>
    <t>Pr_20_85_85_42 : Insulation Fixing Straps</t>
  </si>
  <si>
    <t>Pr_20_85_85_57 : Non-Loadbearing Wall Head Restraints</t>
  </si>
  <si>
    <t>Pr_20_85_85_61 : Permanent Insulation Formwork (PIF) Connectors</t>
  </si>
  <si>
    <t>Pr_20_85_85_62 : Phosphor Bronze Slot Ties</t>
  </si>
  <si>
    <t>Pr_20_85_85_63 : Phosphor Bronze Wall Head Restraint Slip Ties</t>
  </si>
  <si>
    <t>Pr_20_85_85_64 : Polyester (PET) Straps</t>
  </si>
  <si>
    <t>Pr_20_85_85_69 : Restraint Belts</t>
  </si>
  <si>
    <t>Pr_20_85_85_71 : Roofing Belts</t>
  </si>
  <si>
    <t>Pr_20_85_85_72 : Roofing Straps</t>
  </si>
  <si>
    <t>Pr_20_85_85_73 : Shear Wall Ties</t>
  </si>
  <si>
    <t>Pr_20_85_85_74 : Slotted Wall Channels And Brackets</t>
  </si>
  <si>
    <t>Pr_20_85_85_75 : Stainless Steel Lateral Restraint Straps</t>
  </si>
  <si>
    <t>Pr_20_85_85_76 : Stainless Steel Slot Ties</t>
  </si>
  <si>
    <t>Pr_20_85_85_77 : Stainless Steel Threaded Studding Ties</t>
  </si>
  <si>
    <t>Pr_20_85_85_78 : Stainless Steel Tie Bars</t>
  </si>
  <si>
    <t>Pr_20_85_85_79 : Stainless Steel Vertical Restraint Straps</t>
  </si>
  <si>
    <t>Pr_20_85_85_80 : Stainless Steel Wall Head Restraint Slip Ties</t>
  </si>
  <si>
    <t>Pr_20_85_85_81 : Stainless Steel Drive Ties</t>
  </si>
  <si>
    <t>Pr_20_85_85_82 : Stainless Steel Resin-Bonded Ties</t>
  </si>
  <si>
    <t>Pr_20_85_85_83 : Stainless Steel Expansion Ties</t>
  </si>
  <si>
    <t>Pr_20_85_85_84 : Stainless Steel Cast-In Channels</t>
  </si>
  <si>
    <t>Pr_20_85_85_85 : Stainless Steel Cladding Channels</t>
  </si>
  <si>
    <t>Pr_20_85_85_86 : Stainless Steel Cladding Ties</t>
  </si>
  <si>
    <t>Pr_20_85_85_87 : Surface Mounted Channels</t>
  </si>
  <si>
    <t>Pr_20_85_85_88 : Tension Straps</t>
  </si>
  <si>
    <t>Pr_20_85_85_95 : Wall Starters And Connectors</t>
  </si>
  <si>
    <t>Pr_20_85_85_96 : Water Fire Extinguisher Leather Straps</t>
  </si>
  <si>
    <t>Pr_20_85_85_97 : Water-Resistant Concrete Formwork Ties</t>
  </si>
  <si>
    <t>Pr_20_85_86 : Struts And Props</t>
  </si>
  <si>
    <t>Pr_20_85_86_11 : Carbon Steel Struts</t>
  </si>
  <si>
    <t>Pr_20_85_86_30 : Formwork Props</t>
  </si>
  <si>
    <t>Pr_20_85_86_31 : Formwork Shores</t>
  </si>
  <si>
    <t>Pr_20_85_86_39 : Hydraulic Jacks</t>
  </si>
  <si>
    <t>Pr_20_85_86_70 : Roof Gutter Straps</t>
  </si>
  <si>
    <t>Pr_20_85_86_76 : Screw Jacks</t>
  </si>
  <si>
    <t>Pr_20_85_86_84 : Stainless Steel Struts</t>
  </si>
  <si>
    <t>Pr_20_85_86_89 : Trench Boxes Or Shields</t>
  </si>
  <si>
    <t>Pr_20_85_86_90 : Trench Shores</t>
  </si>
  <si>
    <t>Pr_20_85_86_91 : Trench Struts</t>
  </si>
  <si>
    <t>Pr_20_85_90 : Trusses And Lattice Frames</t>
  </si>
  <si>
    <t>Pr_20_85_90_02 : Aluminium Lattice Trusses And Frames</t>
  </si>
  <si>
    <t>Pr_20_85_90_11 : Carbon Steel Lattice Floor Joists And Purlins</t>
  </si>
  <si>
    <t>Pr_20_85_90_12 : Carbon Steel Pitched Roof Trusses</t>
  </si>
  <si>
    <t>Pr_20_85_90_36 : Hardwood Lattice Joists</t>
  </si>
  <si>
    <t>Pr_20_85_90_37 : Hardwood Trussed Rafters</t>
  </si>
  <si>
    <t>Pr_20_85_90_38 : Hardwood Trusses</t>
  </si>
  <si>
    <t>Pr_20_85_90_81 : Softwood Trusses</t>
  </si>
  <si>
    <t>Pr_20_85_90_82 : Softwood Trussed Rafters</t>
  </si>
  <si>
    <t>Pr_20_93 : Unit Structure And General Products</t>
  </si>
  <si>
    <t>Pr_20_93_33 : Glass Blocks And Panels</t>
  </si>
  <si>
    <t>Pr_20_93_33_33 : Glass Block Panels</t>
  </si>
  <si>
    <t>Pr_20_93_33_34 : Glass Blocks</t>
  </si>
  <si>
    <t>Pr_20_93_50 : Masonry Capping And Coping Units</t>
  </si>
  <si>
    <t>Pr_20_93_50_10 : Calcium Silicate Capping Units</t>
  </si>
  <si>
    <t>Pr_20_93_50_11 : Calcium Silicate Coping Units</t>
  </si>
  <si>
    <t>Pr_20_93_50_13 : Cast Stone Capping Units</t>
  </si>
  <si>
    <t>Pr_20_93_50_14 : Cast Stone Coping Units</t>
  </si>
  <si>
    <t>Pr_20_93_50_16 : Clay Brick Capping Units</t>
  </si>
  <si>
    <t>Pr_20_93_50_17 : Clay Brick Coping Units</t>
  </si>
  <si>
    <t>Pr_20_93_50_19 : Clayware Capping Units</t>
  </si>
  <si>
    <t>Pr_20_93_50_20 : Clayware Coping Units</t>
  </si>
  <si>
    <t>Pr_20_93_50_22 : Concrete Capping Units</t>
  </si>
  <si>
    <t>Pr_20_93_50_23 : Concrete Coping Units</t>
  </si>
  <si>
    <t>Pr_20_93_50_34 : Glass-Reinforced Concrete (GRC) Coping Units</t>
  </si>
  <si>
    <t>Pr_20_93_50_55 : Natural Stone Capping Units</t>
  </si>
  <si>
    <t>Pr_20_93_50_56 : Natural Stone Coping Units</t>
  </si>
  <si>
    <t>Pr_20_93_50_76 : Slate Capping Units</t>
  </si>
  <si>
    <t>Pr_20_93_50_77 : Slate Coping Units</t>
  </si>
  <si>
    <t>Pr_20_93_51 : Masonry Flooring Units</t>
  </si>
  <si>
    <t>Pr_20_93_51_02 : Aggregate Concrete Infill Blocks</t>
  </si>
  <si>
    <t>Pr_20_93_51_05 : Autoclaved Aerated Concrete (AAC) Infill Blocks</t>
  </si>
  <si>
    <t>Pr_20_93_51_28 : Expanded Polystyrene (EPS) Infill Blocks</t>
  </si>
  <si>
    <t>Pr_20_93_52 : Masonry Walling Units</t>
  </si>
  <si>
    <t>Pr_20_93_52_05 : Autoclaved Aerated Concrete (AAC) Blocks</t>
  </si>
  <si>
    <t>Pr_20_93_52_11 : Calcium Silicate Blocks</t>
  </si>
  <si>
    <t>Pr_25_93_52_11 : Calcium Silicate Sills</t>
  </si>
  <si>
    <t>Pr_20_93_52_12 : Calcium Silicate Bricks</t>
  </si>
  <si>
    <t>Pr_25_93_52_12 : Cast Stone Sills</t>
  </si>
  <si>
    <t>Pr_20_93_52_13 : Cast Stone Masonry Units</t>
  </si>
  <si>
    <t>Pr_25_93_52_13 : Clay Brick Sills</t>
  </si>
  <si>
    <t>Pr_20_93_52_14 : Clay Blocks</t>
  </si>
  <si>
    <t>Pr_25_93_52_14 : Clayware Sills</t>
  </si>
  <si>
    <t>Pr_20_93_52_15 : Clay Bricks</t>
  </si>
  <si>
    <t>Pr_25_93_52_15 : Concrete Sills</t>
  </si>
  <si>
    <t>Pr_20_93_52_21 : Dense Aggregate Concrete Blocks</t>
  </si>
  <si>
    <t>Pr_20_93_52_22 : Dense Aggregate Concrete Bricks</t>
  </si>
  <si>
    <t>Pr_20_93_52_23 : Dimension Stones</t>
  </si>
  <si>
    <t>Pr_20_93_52_27 : Engineering Bricks</t>
  </si>
  <si>
    <t>Pr_20_93_52_33 : Glass-Reinforced Concrete (GRC) Blocks</t>
  </si>
  <si>
    <t>Pr_25_93_52_33 : Glass-Reinforced Concrete (GRC) Bay Window Sills</t>
  </si>
  <si>
    <t>Pr_20_93_52_34 : Glazed Clay Bricks</t>
  </si>
  <si>
    <t>Pr_20_93_52_35 : Glazed Concrete Blocks</t>
  </si>
  <si>
    <t>Pr_20_93_52_36 : Gypsum Blocks</t>
  </si>
  <si>
    <t>Pr_25_93_52_36 : Glass-Reinforced Concrete (GRC) Sills</t>
  </si>
  <si>
    <t>Pr_20_93_52_42 : Insulated Concrete Blocks</t>
  </si>
  <si>
    <t>Pr_20_93_52_46 : Lightweight Aggregate Concrete Blocks</t>
  </si>
  <si>
    <t>Pr_25_93_52_56 : Natural Stone Sills</t>
  </si>
  <si>
    <t>Pr_20_93_52_73 : Refractory Bricks</t>
  </si>
  <si>
    <t>Pr_20_93_52_74 : Rubble Stones</t>
  </si>
  <si>
    <t>Pr_25_93_52_76 : Slate Sills</t>
  </si>
  <si>
    <t>Pr_20_93_52_83 : Squared Rubble Stones</t>
  </si>
  <si>
    <t>Pr_20_93_52_84 : Stone Masonry Units</t>
  </si>
  <si>
    <t>Pr_20_93_52_88 : Thin Joint Autoclaved Aerated Concrete (AAC) Blocks</t>
  </si>
  <si>
    <t>Pr_20_93_71 : Retaining Wall Units</t>
  </si>
  <si>
    <t>Pr_20_93_71_15 : Concrete Interlocking Blocks</t>
  </si>
  <si>
    <t>Pr_20_93_71_53 : Modular Reinforced Concrete Stem Wall Units</t>
  </si>
  <si>
    <t>Pr_20_93_71_75 : Sawn Hardwood Crib Wall Units</t>
  </si>
  <si>
    <t>Pr_20_93_84 : Structural Roofing Units</t>
  </si>
  <si>
    <t>Pr_20_93_84_15 : Concrete Arch Units</t>
  </si>
  <si>
    <t>Pr_20_93_84_16 : Concrete Dome Units</t>
  </si>
  <si>
    <t>Pr_20_93_84_84 : Structural Insulated Roof Panels</t>
  </si>
  <si>
    <t>Pr_20_93_85 : Structural Walling Units</t>
  </si>
  <si>
    <t>Pr_20_93_85_14 : Concrete Solid Wall And Composite Wall Units</t>
  </si>
  <si>
    <t>Pr_20_93_85_16 : Concrete Structural Insulated Panels (SIPs)</t>
  </si>
  <si>
    <t>Pr_20_93_85_84 : Structural Insulated Wall Panels</t>
  </si>
  <si>
    <t>Pr_20_93_85_88 : Timber-Framed Straw-Filled Panels</t>
  </si>
  <si>
    <t>Pr_20_96 : Wire Structure And General Products</t>
  </si>
  <si>
    <t>Pr_20_96_71 : Reinforcement</t>
  </si>
  <si>
    <t>Pr_20_96_71_10 : Carbon Steel Bed Joint Reinforcement</t>
  </si>
  <si>
    <t>Pr_20_96_71_11 : Carbon Steel Cage Reinforcement</t>
  </si>
  <si>
    <t>Pr_20_96_71_12 : Carbon Steel Fabric Reinforcement</t>
  </si>
  <si>
    <t>Pr_20_96_71_13 : Carbon Steel Plain Bar Reinforcement</t>
  </si>
  <si>
    <t>Pr_20_96_71_14 : Carbon Steel Ribbed Bar Reinforcement</t>
  </si>
  <si>
    <t>Pr_20_96_71_15 : Carbon Steel Tendons</t>
  </si>
  <si>
    <t>Pr_20_96_71_16 : Copper Rod Reinforcement</t>
  </si>
  <si>
    <t>Pr_20_96_71_30 : Fibrous Reinforcement</t>
  </si>
  <si>
    <t>Pr_20_96_71_33 : Glass Fibre Fleece Reinforcement</t>
  </si>
  <si>
    <t>Pr_20_96_71_34 : Glass Fibre Mesh Reinforcement</t>
  </si>
  <si>
    <t>Pr_20_96_71_35 : Glass Fibre Reinforcement Mats</t>
  </si>
  <si>
    <t>Pr_20_96_71_36 : Glass Fibre Reinforcement Tendons</t>
  </si>
  <si>
    <t>Pr_20_96_71_51 : Mechanical Reinforcement Couplers</t>
  </si>
  <si>
    <t>Pr_20_96_71_52 : Meshwork Joint Reinforcement</t>
  </si>
  <si>
    <t>Pr_20_96_71_62 : Phosphor Bronze Rod Reinforcement</t>
  </si>
  <si>
    <t>Pr_20_96_71_63 : Plastics Mesh Reinforcement</t>
  </si>
  <si>
    <t>Pr_20_96_71_64 : Polyester (PE) Fibre Fleece Reinforcement</t>
  </si>
  <si>
    <t>Pr_20_96_71_65 : Polypropylene (PP) Fibre Reinforcement</t>
  </si>
  <si>
    <t>Pr_20_96_71_84 : Stainless Steel Bed Joint Reinforcement</t>
  </si>
  <si>
    <t>Pr_20_96_71_97 : Welded Wire Mesh Reinforcement</t>
  </si>
  <si>
    <t>Pr_20_96_96 : Wire Fencing Ancillary Products</t>
  </si>
  <si>
    <t>Pr_20_96_96_11 : Carbon Steel Fencing Cleats</t>
  </si>
  <si>
    <t>Pr_20_96_96_12 : Carbon Steel Fencing Droppers</t>
  </si>
  <si>
    <t>Pr_20_96_96_13 : Carbon Steel Fencing Rings</t>
  </si>
  <si>
    <t>Pr_20_96_96_14 : Carbon Steel Fencing Strainers</t>
  </si>
  <si>
    <t>Pr_20_96_96_15 : Carbon Steel Fencing Stretcher Bars</t>
  </si>
  <si>
    <t>Pr_20_96_96_16 : Carbon Steel Fencing Wedges</t>
  </si>
  <si>
    <t>Pr_20_96_96_17 : Carbon Steel Pre-Formed Fencing Lashing Rods</t>
  </si>
  <si>
    <t>Pr_20_96_96_72 : Rotating Vane Fence Toppings</t>
  </si>
  <si>
    <t>Pr_20_96_97 : Wires, Ropes, Twines And Chains</t>
  </si>
  <si>
    <t>Pr_20_96_97_02 : Aluminium Wires</t>
  </si>
  <si>
    <t>Pr_20_96_97_11 : Carbon Steel Barbed Tapes</t>
  </si>
  <si>
    <t>Pr_20_96_97_12 : Carbon Steel Barbed Wires</t>
  </si>
  <si>
    <t>Pr_20_96_97_13 : Carbon Steel Chains</t>
  </si>
  <si>
    <t>Pr_20_96_97_14 : Carbon Steel High Tensile Barbed Wires</t>
  </si>
  <si>
    <t>Pr_20_96_97_15 : Carbon Steel High Tensile Line Wires</t>
  </si>
  <si>
    <t>Pr_20_96_97_16 : Carbon Steel Razor Wires</t>
  </si>
  <si>
    <t>Pr_20_96_97_17 : Carbon Steel Spring Wires</t>
  </si>
  <si>
    <t>Pr_20_96_97_18 : Carbon Steel Wire Ropes</t>
  </si>
  <si>
    <t>Pr_20_96_97_19 : Carbon Steel Wires</t>
  </si>
  <si>
    <t>Pr_20_96_97_27 : Electric Fence Ropes</t>
  </si>
  <si>
    <t>Pr_20_96_97_51 : Mixed Fibre Ropes</t>
  </si>
  <si>
    <t>Pr_20_96_97_56 : Natural Ropes</t>
  </si>
  <si>
    <t>Pr_20_96_97_57 : Natural Threads</t>
  </si>
  <si>
    <t>Pr_20_96_97_58 : Natural Twines</t>
  </si>
  <si>
    <t>Pr_20_96_97_62 : Plastics Chains</t>
  </si>
  <si>
    <t>Pr_20_96_97_63 : Plastics Wires Or Lines</t>
  </si>
  <si>
    <t>Pr_20_96_97_73 : Shock-Absorbing Lanyards</t>
  </si>
  <si>
    <t>Pr_20_96_97_74 : Stainless Steel Barbed Tapes</t>
  </si>
  <si>
    <t>Pr_20_96_97_75 : Stainless Steel Barbed Wires</t>
  </si>
  <si>
    <t>Pr_20_96_97_76 : Stainless Steel Chains</t>
  </si>
  <si>
    <t>Pr_20_96_97_77 : Stainless Steel High Tensile Barbed Wires</t>
  </si>
  <si>
    <t>Pr_20_96_97_78 : Stainless Steel High Tensile Line Wires</t>
  </si>
  <si>
    <t>Pr_20_96_97_79 : Stainless Steel Razor Wires</t>
  </si>
  <si>
    <t>Pr_20_96_97_80 : Stainless Steel Spring Wires</t>
  </si>
  <si>
    <t>Pr_20_96_97_81 : Stainless Steel Wire Ropes</t>
  </si>
  <si>
    <t>Pr_20_96_97_82 : Stainless Steel Wires</t>
  </si>
  <si>
    <t>Pr_20_96_97_83 : Swimming Pool Flagged Ropes</t>
  </si>
  <si>
    <t>Pr_20_96_97_84 : Swimming Pool False Start Ropes</t>
  </si>
  <si>
    <t>Pr_20_96_97_85 : Swimming Pool Lane Ropes</t>
  </si>
  <si>
    <t>Pr_20_96_97_86 : Synthetic Chains</t>
  </si>
  <si>
    <t>Pr_20_96_97_87 : Synthetic Ropes</t>
  </si>
  <si>
    <t>Pr_20_96_97_88 : Synthetic Threads</t>
  </si>
  <si>
    <t>Pr_20_96_97_89 : Synthetic Twines</t>
  </si>
  <si>
    <t>Pr_25_30 : Fixed Access Products</t>
  </si>
  <si>
    <t>Pr_25_30_30 : Floor Plates, Gratings And Edgings</t>
  </si>
  <si>
    <t>Pr_25_30_30_01 : Aluminium Cold Formed Planks</t>
  </si>
  <si>
    <t>Pr_25_30_30_02 : Aluminium Duckboards</t>
  </si>
  <si>
    <t>Pr_25_30_30_03 : Aluminium Edging Sections</t>
  </si>
  <si>
    <t>Pr_25_30_30_04 : Aluminium Expanded Gratings</t>
  </si>
  <si>
    <t>Pr_25_30_30_05 : Aluminium Open Bar Metal Gratings</t>
  </si>
  <si>
    <t>Pr_25_30_30_06 : Aluminium Solid Metal Plates</t>
  </si>
  <si>
    <t>Pr_25_30_30_12 : Carbon Steel Cold Formed Planks</t>
  </si>
  <si>
    <t>Pr_25_30_30_14 : Carbon Steel Edging Sections</t>
  </si>
  <si>
    <t>Pr_25_30_30_16 : Carbon Steel Expanded Gratings</t>
  </si>
  <si>
    <t>Pr_25_30_30_25 : Concrete Planks</t>
  </si>
  <si>
    <t>Pr_25_30_30_18 : Carbon Steel Open Bar Metal Gratings</t>
  </si>
  <si>
    <t>Pr_25_30_30_20 : Carbon Steel Solid Metal Plates</t>
  </si>
  <si>
    <t>Pr_25_30_30_34 : Glass-Reinforced Plastics (GRP) Moulded Open Mesh Gratings</t>
  </si>
  <si>
    <t>Pr_25_30_30_36 : Hardwood Duckboards</t>
  </si>
  <si>
    <t>Pr_25_30_30_58 : Open Bar Glass-Reinforced Plastics (GRP) Gratings</t>
  </si>
  <si>
    <t>Pr_25_30_30_63 : Plastics Perforated Gratings</t>
  </si>
  <si>
    <t>Pr_25_30_30_80 : Softwood Duckboards</t>
  </si>
  <si>
    <t>Pr_25_30_30_81 : Solid Glass-Reinforced Plastics (GRP) Plates</t>
  </si>
  <si>
    <t>Pr_25_30_30_82 : Stainless Steel Cold Formed Planks</t>
  </si>
  <si>
    <t>Pr_25_30_30_83 : Stainless Steel Edging Sections</t>
  </si>
  <si>
    <t>Pr_25_30_30_84 : Stainless Steel Expanded Gratings</t>
  </si>
  <si>
    <t>Pr_25_30_30_85 : Stainless Steel Open Bar Metal Gratings</t>
  </si>
  <si>
    <t>Pr_25_30_30_86 : Stainless Steel Solid Metal Plates</t>
  </si>
  <si>
    <t>Pr_25_30_36 : Handrails</t>
  </si>
  <si>
    <t>Pr_25_30_36_03 : Aluminium Handrails</t>
  </si>
  <si>
    <t>Pr_25_30_36_33 : Glass Handrails</t>
  </si>
  <si>
    <t>Pr_25_30_36_36 : Hardwood Handrails</t>
  </si>
  <si>
    <t>Pr_25_30_36_47 : Carbon Steel Handrails</t>
  </si>
  <si>
    <t>Pr_25_30_36_63 : Plastics Handrails</t>
  </si>
  <si>
    <t>Pr_25_30_36_80 : Softwood Handrails</t>
  </si>
  <si>
    <t>Pr_25_30_36_84 : Stainless Steel Handrails</t>
  </si>
  <si>
    <t>Pr_25_30_36_85 : Stone Handrails</t>
  </si>
  <si>
    <t>Pr_25_30_75 : Safety Cages</t>
  </si>
  <si>
    <t>Pr_25_30_75_02 : Aluminium Ladder Safety Cages</t>
  </si>
  <si>
    <t>Pr_25_30_75_15 : Carbon Steel Ladder Safety Cages</t>
  </si>
  <si>
    <t>Pr_25_30_75_80 : Stainless Steel Ladder Safety Cages</t>
  </si>
  <si>
    <t>Pr_25_30_85 : Stair And Ladder Units</t>
  </si>
  <si>
    <t>Pr_25_30_85_02 : Access Ladders</t>
  </si>
  <si>
    <t>Pr_25_30_85_03 : Aluminium Loft Ladders</t>
  </si>
  <si>
    <t>Pr_25_30_85_11 : Cat Ladders</t>
  </si>
  <si>
    <t>Pr_25_30_85_16 : Curved Internal Staircases</t>
  </si>
  <si>
    <t>Pr_25_30_85_22 : Drainage Access Chamber Ladders</t>
  </si>
  <si>
    <t>Pr_25_30_85_24 : Drainage Access Chamber Steps</t>
  </si>
  <si>
    <t>Pr_25_30_85_36 : Hardwood Loft Ladders</t>
  </si>
  <si>
    <t>Pr_25_30_85_48 : Lift Pit Ladders</t>
  </si>
  <si>
    <t>Pr_25_30_85_64 : Pool Ladders</t>
  </si>
  <si>
    <t>Pr_25_30_85_65 : Pool Stepladders</t>
  </si>
  <si>
    <t>Pr_25_30_85_73 : Roll-Up Ladders</t>
  </si>
  <si>
    <t>Pr_25_30_85_79 : Sliding Ladders</t>
  </si>
  <si>
    <t>Pr_25_30_85_84 : Spiral Internal Staircases</t>
  </si>
  <si>
    <t>Pr_25_30_85_86 : Straight Internal Staircases</t>
  </si>
  <si>
    <t>Pr_25_30_85_90 : Travelling Ladders</t>
  </si>
  <si>
    <t>Pr_25_30_86 : Surface Level Traffic Control Products</t>
  </si>
  <si>
    <t>Pr_25_30_86_71 : Rising Bollard Vehicle Stops</t>
  </si>
  <si>
    <t>Pr_25_30_86_72 : Rising Kerbs</t>
  </si>
  <si>
    <t>Pr_25_30_86_73 : Rising Ramp Vehicle Barriers</t>
  </si>
  <si>
    <t>Pr_25_30_86_74 : Rising Spike Vehicle Stops</t>
  </si>
  <si>
    <t>Pr_25_30_86_83 : Speed Restriction Ramps</t>
  </si>
  <si>
    <t>Pr_25_30_86_90 : Traffic Calming Speed Cushions</t>
  </si>
  <si>
    <t>Pr_25_30_86_94 : Vehicle Flow Plates</t>
  </si>
  <si>
    <t>Pr_25_30_86_95 : Vehicle Stops</t>
  </si>
  <si>
    <t>Pr_25_30_90 : Treads And Landing Units</t>
  </si>
  <si>
    <t>Pr_25_30_90_11 : Concrete Glazed Stair Treads</t>
  </si>
  <si>
    <t>Pr_25_30_90_12 : Concrete Glazed Stair Landing Panels</t>
  </si>
  <si>
    <t>Pr_25_30_90_13 : Concrete Helical Stair Flight Units</t>
  </si>
  <si>
    <t>Pr_25_30_90_14 : Concrete Spiral Stair Flight Units</t>
  </si>
  <si>
    <t>Pr_25_30_90_15 : Concrete Stair Flight And Landing Units</t>
  </si>
  <si>
    <t>Pr_25_30_90_16 : Concrete Stair Flight Units</t>
  </si>
  <si>
    <t>Pr_25_30_90_17 : Concrete Stair Landing Units</t>
  </si>
  <si>
    <t>Pr_25_30_90_18 : Concrete Step Units</t>
  </si>
  <si>
    <t>Pr_25_30_90_33 : Glass Stair Treads</t>
  </si>
  <si>
    <t>Pr_25_30_90_36 : Hardwood Stair Treads</t>
  </si>
  <si>
    <t>Pr_25_30_90_63 : Plastics Stair Treads</t>
  </si>
  <si>
    <t>Pr_25_30_90_81 : Softwood Stair Treads</t>
  </si>
  <si>
    <t>Pr_25_30_90_84 : Stone Stair Treads</t>
  </si>
  <si>
    <t>Pr_25_30_90_85 : Stone Step Units</t>
  </si>
  <si>
    <t>Pr_25_31 : Formless Skin Products</t>
  </si>
  <si>
    <t>Pr_25_31_28 : Expanding Foams</t>
  </si>
  <si>
    <t>Pr_25_31_28_41 : Intumescent Foam Fillers</t>
  </si>
  <si>
    <t>Pr_25_31_28_63 : Phenolic Foam Insulation</t>
  </si>
  <si>
    <t>Pr_25_31_28_65 : Polyisocyanurate (PIR) Foam Insulation</t>
  </si>
  <si>
    <t>Pr_25_31_28_66 : Polyurethane (PUR) Foam Fillers</t>
  </si>
  <si>
    <t>Pr_25_31_28_67 : Polyurethane (PUR) Foam Insulation</t>
  </si>
  <si>
    <t>Pr_25_31_28_93 : Urea-Formaldehyde Foam (UFF) Insulation</t>
  </si>
  <si>
    <t>Pr_25_31_28_94 : Vermin- And Insect-Proof Expanding Foams</t>
  </si>
  <si>
    <t>Pr_25_31_48 : Loose Insulation</t>
  </si>
  <si>
    <t>Pr_25_31_48_12 : Cellulose Fibre Loose Insulation</t>
  </si>
  <si>
    <t>Pr_25_31_48_27 : Expanded Cork Loose Insulation</t>
  </si>
  <si>
    <t>Pr_25_31_48_28 : Expanded Polystyrene (EPS) Bead Insulation</t>
  </si>
  <si>
    <t>Pr_25_31_48_61 : Perlite Loose Insulation</t>
  </si>
  <si>
    <t>Pr_25_31_48_71 : Recycled Paper Loose Insulation</t>
  </si>
  <si>
    <t>Pr_25_31_48_76 : Sea Grass Loose Insulation</t>
  </si>
  <si>
    <t>Pr_25_31_48_94 : Vermiculite Loose Insulation</t>
  </si>
  <si>
    <t>Pr_25_57 : Non-Rigid Sheet, Mat And Strip Skin Products</t>
  </si>
  <si>
    <t>Pr_25_57_06 : Batt And Quilt Products</t>
  </si>
  <si>
    <t>Pr_25_57_06_02 : Aerogel Blanket Insulation</t>
  </si>
  <si>
    <t>Pr_25_57_06_15 : Cotton Fibre Batt Insulation</t>
  </si>
  <si>
    <t>Pr_25_57_06_28 : Felt Backing Insulation</t>
  </si>
  <si>
    <t>Pr_25_57_06_30 : Flexible Glass Wool Mat Insulation</t>
  </si>
  <si>
    <t>Pr_25_57_06_31 : Flexible Rock Wool Mat Insulation</t>
  </si>
  <si>
    <t>Pr_25_57_06_32 : Formed Recycled Paper Insulation</t>
  </si>
  <si>
    <t>Pr_25_57_06_34 : Glass Fibre Insulation</t>
  </si>
  <si>
    <t>Pr_25_57_06_37 : Hemp Fibre Insulation</t>
  </si>
  <si>
    <t>Pr_25_57_06_47 : Lift Car Protective Quilts</t>
  </si>
  <si>
    <t>Pr_25_57_06_50 : Metal Mesh-Faced Mineral Wool Mattress Insulation</t>
  </si>
  <si>
    <t>Pr_25_57_06_51 : Mineral Wool Fire Insulation</t>
  </si>
  <si>
    <t>Pr_25_57_06_52 : Mineral Wool Flexible Insulation</t>
  </si>
  <si>
    <t>Pr_25_57_06_53 : Mineral Wool Resilient Layer Sound Insulation</t>
  </si>
  <si>
    <t>Pr_25_57_06_54 : Mineral Wool Resilient Strip Sound Insulation</t>
  </si>
  <si>
    <t>Pr_25_57_06_55 : Multifoil Blanket Insulation</t>
  </si>
  <si>
    <t>Pr_25_57_06_76 : Sheep Wool Insulation</t>
  </si>
  <si>
    <t>Pr_25_57_06_97 : Wood Fibre Batt Insulation</t>
  </si>
  <si>
    <t>Pr_25_57_21 : Damp-Proof Courses And Cavity Trays</t>
  </si>
  <si>
    <t>Pr_25_57_21_06 : Bitumen-Based Damp-Proof Courses And Cavity Trays</t>
  </si>
  <si>
    <t>Pr_25_57_21_08 : Bitumen Polymer Damp-Proof Courses And Cavity Trays</t>
  </si>
  <si>
    <t>Pr_25_57_21_12 : Cavity Closer And Damp-Proof Course Supports</t>
  </si>
  <si>
    <t>Pr_25_57_21_13 : Clay Brick Damp-Proof Courses</t>
  </si>
  <si>
    <t>Pr_25_57_21_14 : Cold-Applied Roofing Membrane Adhesive Damp-Proof Course Joint Sealers</t>
  </si>
  <si>
    <t>Pr_25_57_21_16 : Coping Or Capping Damp-Proof Courses</t>
  </si>
  <si>
    <t>Pr_25_57_21_18 : Copper Damp-Proof Courses And Cavity Trays</t>
  </si>
  <si>
    <t>Pr_25_57_21_27 : Ethylene Propylene (EP) Damp-Proof Courses And Cavity Trays</t>
  </si>
  <si>
    <t>Pr_25_57_21_33 : Gas Resistant Preformed Cavity Trays</t>
  </si>
  <si>
    <t>Pr_25_57_21_34 : Gas Resistant Preformed Cavity Trays And Cloaks</t>
  </si>
  <si>
    <t>Pr_25_57_21_42 : Insertion Cavity Trays</t>
  </si>
  <si>
    <t>Pr_25_57_21_45 : Gas-Resistant Damp-Proof Courses</t>
  </si>
  <si>
    <t>Pr_25_57_21_46 : Granite Damp-Proof Courses</t>
  </si>
  <si>
    <t>Pr_25_57_21_48 : Lead Damp-Proof Courses And Cavity Trays</t>
  </si>
  <si>
    <t>Pr_25_57_21_50 : Mastic Asphalt (MA) Damp-Proof Courses</t>
  </si>
  <si>
    <t>Pr_25_57_21_61 : Pitch Polymer Damp-Proof Courses And Cavity Trays</t>
  </si>
  <si>
    <t>Pr_25_57_21_63 : Polyethylene (PE) Damp-Proof Courses And Cavity Trays</t>
  </si>
  <si>
    <t>Pr_25_57_21_64 : Polypropylene (PP) Damp-Proof Courses And Cavity Trays</t>
  </si>
  <si>
    <t>Pr_25_57_21_65 : Preformed Cavity Trays</t>
  </si>
  <si>
    <t>Pr_25_57_21_66 : Preformed Cavity Trays And Cloaks</t>
  </si>
  <si>
    <t>Pr_25_57_21_72 : Slate Damp-Proof Courses</t>
  </si>
  <si>
    <t>Pr_25_57_51 : Membranes, Liners, Flexible Sheets And Fabrics</t>
  </si>
  <si>
    <t>Pr_25_57_51_02 : Acrylonitrile Butadiene Styrene (ABS) Studded Membranes</t>
  </si>
  <si>
    <t>Pr_25_57_51_07 : Bitumen Sheet Root Barriers</t>
  </si>
  <si>
    <t>Pr_25_57_51_09 : Building Papers</t>
  </si>
  <si>
    <t>Pr_25_57_51_11 : Capillary Fleeces</t>
  </si>
  <si>
    <t>Pr_25_57_51_13 : Cellulose Fibre Breather Membranes</t>
  </si>
  <si>
    <t>Pr_25_57_51_34 : Glass Fibre Fleeces</t>
  </si>
  <si>
    <t>Pr_25_57_51_35 : Glass-Reinforced Plastics (GRP) Sheet Liners</t>
  </si>
  <si>
    <t>Pr_25_57_51_36 : High-Density Polyethylene (PE-HD) Studded Sheets</t>
  </si>
  <si>
    <t>Pr_25_57_51_37 : High-Density Polyethylene (PE-HD) Vapour Barriers</t>
  </si>
  <si>
    <t>Pr_25_57_51_48 : Low-Density Polyethylene (PE-LD) Vapour Barriers</t>
  </si>
  <si>
    <t>Pr_25_57_51_62 : Polyester (PET) Fibre Fleeces</t>
  </si>
  <si>
    <t>Pr_25_57_51_63 : Polyethylene (PE) Breather Membranes</t>
  </si>
  <si>
    <t>Pr_25_57_51_64 : Polyethylene (PE) Composite Gas-Retardant Sheets</t>
  </si>
  <si>
    <t>Pr_25_57_51_65 : Polyethylene (PE) Sheet Root Barriers</t>
  </si>
  <si>
    <t>Pr_25_57_51_66 : Polyolefin (PO) Breather Membranes</t>
  </si>
  <si>
    <t>Pr_25_57_51_67 : Polypropylene (PP) Breather Membranes</t>
  </si>
  <si>
    <t>Pr_25_57_51_68 : Polypropylene (PP) Studded Sheets</t>
  </si>
  <si>
    <t>Pr_25_57_51_70 : Reinforced Bitumen Membrane Slip Planes</t>
  </si>
  <si>
    <t>Pr_25_57_51_72 : Reinforced Bitumen Membrane Vapour Control Layers</t>
  </si>
  <si>
    <t>Pr_25_57_51_77 : Sheathing Felts</t>
  </si>
  <si>
    <t>Pr_25_57_56 : Netting And Non-Reinforcement Mesh</t>
  </si>
  <si>
    <t>Pr_25_57_56_07 : Bird Deterrent Nets</t>
  </si>
  <si>
    <t>Pr_25_57_56_14 : Cleft Chestnut Palisade Rolls</t>
  </si>
  <si>
    <t>Pr_25_57_56_15 : Continuous Chain Link Metal Mesh</t>
  </si>
  <si>
    <t>Pr_25_57_56_16 : Coarse Woven Plastics Mesh</t>
  </si>
  <si>
    <t>Pr_25_57_56_27 : Expanded Metal Mesh</t>
  </si>
  <si>
    <t>Pr_25_57_56_28 : Extruded Plastics Mesh</t>
  </si>
  <si>
    <t>Pr_25_57_56_29 : Fine Woven Plastics Mesh</t>
  </si>
  <si>
    <t>Pr_25_57_56_34 : Glass Fibre Mesh</t>
  </si>
  <si>
    <t>Pr_25_57_56_52 : Metallic Nets</t>
  </si>
  <si>
    <t>Pr_25_57_56_56 : Natural Nets</t>
  </si>
  <si>
    <t>Pr_25_57_56_61 : Perforated Metal Mesh</t>
  </si>
  <si>
    <t>Pr_25_57_56_64 : Plastics Nets</t>
  </si>
  <si>
    <t>Pr_25_57_56_85 : Spun-Bonded Plastics Mesh</t>
  </si>
  <si>
    <t>Pr_25_57_56_95 : Welded Metal Mesh</t>
  </si>
  <si>
    <t>Pr_25_57_56_96 : Wire Netting</t>
  </si>
  <si>
    <t>Pr_25_57_56_97 : Woven Metal Mesh</t>
  </si>
  <si>
    <t>Pr_25_57_81 : Sports Netting</t>
  </si>
  <si>
    <t>Pr_25_57_81_04 : Archery Nets</t>
  </si>
  <si>
    <t>Pr_25_57_81_06 : Badminton Nets</t>
  </si>
  <si>
    <t>Pr_25_57_81_14 : Climbing Nets</t>
  </si>
  <si>
    <t>Pr_25_57_81_24 : Driving Range Nets</t>
  </si>
  <si>
    <t>Pr_25_57_81_31 : Football Nets</t>
  </si>
  <si>
    <t>Pr_25_57_81_34 : Golf Course Nets</t>
  </si>
  <si>
    <t>Pr_25_57_81_85 : Stadium Nets</t>
  </si>
  <si>
    <t>Pr_25_57_81_87 : Tennis Nets</t>
  </si>
  <si>
    <t>Pr_25_57_81_95 : Volleyball Nets</t>
  </si>
  <si>
    <t>Pr_25_71 : Rigid Board, Panel And Sheet Products</t>
  </si>
  <si>
    <t>Pr_25_71_14 : Cladding And Lining Panels</t>
  </si>
  <si>
    <t>Pr_25_71_14_01 : Aggregate-Faced Glass Reinforced Plastics (GRP) Panels</t>
  </si>
  <si>
    <t>Pr_25_71_14_02 : Aluminium Cassette Panels</t>
  </si>
  <si>
    <t>Pr_25_71_14_05 : Aluminium Composite Material (ACM) Panels</t>
  </si>
  <si>
    <t>Pr_25_71_14_06 : Aluminium Infill Panels</t>
  </si>
  <si>
    <t>Pr_25_71_14_11 : Carbon Steel Composite External Panels</t>
  </si>
  <si>
    <t>Pr_25_71_14_12 : Carbon Steel Composite Internal Panels</t>
  </si>
  <si>
    <t>Pr_25_71_14_13 : Carbon Steel Composite Panels</t>
  </si>
  <si>
    <t>Pr_25_71_14_14 : Carbon Steel Infill Panels</t>
  </si>
  <si>
    <t>Pr_25_71_14_15 : Ceramic Panels</t>
  </si>
  <si>
    <t>Pr_25_71_14_16 : Column Casings</t>
  </si>
  <si>
    <t>Pr_25_71_14_17 : Composite External Metal Panels</t>
  </si>
  <si>
    <t>Pr_25_71_14_18 : Composite Internal Metal Panels</t>
  </si>
  <si>
    <t>Pr_25_71_14_19 : Composite Stone Panels</t>
  </si>
  <si>
    <t>Pr_25_71_14_20 : Compressed Rock Fibre Panels</t>
  </si>
  <si>
    <t>Pr_25_71_14_30 : Fibre Cement Panels</t>
  </si>
  <si>
    <t>Pr_25_71_14_31 : Fireproof Casings</t>
  </si>
  <si>
    <t>Pr_25_71_14_34 : Glass Reinforced Plastics (GRP) Panels</t>
  </si>
  <si>
    <t>Pr_25_71_14_56 : Natural Stone Panels</t>
  </si>
  <si>
    <t>Pr_25_71_14_62 : Plastics Sheet Wall Claddings</t>
  </si>
  <si>
    <t>Pr_25_71_14_65 : Pre-Weathered Zinc Cassette Panels</t>
  </si>
  <si>
    <t>Pr_25_71_14_82 : Stainless Steel Cassette Panels</t>
  </si>
  <si>
    <t>Pr_25_71_14_83 : Stainless Steel Composite External Panels</t>
  </si>
  <si>
    <t>Pr_25_71_14_84 : Stainless Steel Composite Internal Panels</t>
  </si>
  <si>
    <t>Pr_25_71_14_85 : Stainless Steel Composite Panels</t>
  </si>
  <si>
    <t>Pr_25_71_14_86 : Stainless Steel Infill Panels</t>
  </si>
  <si>
    <t>Pr_25_71_14_88 : Terracotta Panels</t>
  </si>
  <si>
    <t>Pr_25_71_14_98 : Wood Fibre-Reinforced Thermosetting Resin External Panels</t>
  </si>
  <si>
    <t>Pr_25_71_29 : Falsework And Formwork</t>
  </si>
  <si>
    <t>Pr_25_71_29_04 : Architectural Finish Permanent Formwork Linings</t>
  </si>
  <si>
    <t>Pr_25_71_29_11 : Carbon Steel Permanent Joint Formers</t>
  </si>
  <si>
    <t>Pr_25_71_29_14 : Collapsible Board Substructure Formwork</t>
  </si>
  <si>
    <t>Pr_25_71_29_15 : Collapsible Board Substructure Formwork</t>
  </si>
  <si>
    <t>Pr_25_71_29_16 : Compressible Board Substructure Formwork</t>
  </si>
  <si>
    <t>Pr_25_71_29_17 : Concrete Permanent Side Forms</t>
  </si>
  <si>
    <t>Pr_25_71_29_28 : Expanded Carbon Steel Mesh Formwork</t>
  </si>
  <si>
    <t>Pr_25_71_29_37 : High Density Expanded Polystyrene (HDPS) Ventilated Substructure Formwork</t>
  </si>
  <si>
    <t>Pr_25_71_29_62 : Permanent Insulation Formwork (PIF)</t>
  </si>
  <si>
    <t>Pr_25_71_29_64 : Permanent Timber Formwork</t>
  </si>
  <si>
    <t>Pr_25_71_29_72 : Ribbed Carbon Steel Mesh Formwork</t>
  </si>
  <si>
    <t>Pr_25_71_29_86 : Suspended In Situ Concrete Construction Permanent Insulation Formwork (PIF)</t>
  </si>
  <si>
    <t>Pr_25_71_33 : Glass And Glazing Sheets And Profiles</t>
  </si>
  <si>
    <t>Pr_25_71_33_02 : Annealed Glass Sheets</t>
  </si>
  <si>
    <t>Pr_25_71_33_16 : Corrugated Wired Glass Sheets</t>
  </si>
  <si>
    <t>Pr_25_71_33_33 : Glass Beams</t>
  </si>
  <si>
    <t>Pr_25_71_33_34 : Glass Fins</t>
  </si>
  <si>
    <t>Pr_25_71_33_37 : Heat Strengthened Glass Sheets</t>
  </si>
  <si>
    <t>Pr_25_71_33_42 : Insulated Glass Units (IGUs)</t>
  </si>
  <si>
    <t>Pr_25_71_33_46 : Laminated Glass Sheets</t>
  </si>
  <si>
    <t>Pr_25_71_33_47 : Lead And X-Ray Glass Sheets</t>
  </si>
  <si>
    <t>Pr_25_71_33_65 : Polycarbonate Glazing Sheets</t>
  </si>
  <si>
    <t>Pr_25_71_33_77 : Sealed Insulated Glass Units</t>
  </si>
  <si>
    <t>Pr_25_71_33_84 : Stained Glass Sheets</t>
  </si>
  <si>
    <t>Pr_25_71_33_88 : Thermally Toughened Glass Sheets</t>
  </si>
  <si>
    <t>Pr_25_71_33_92 : U-Profiled Glass Channels</t>
  </si>
  <si>
    <t>Pr_25_71_33_97 : Wired Glass Sheets</t>
  </si>
  <si>
    <t>Pr_25_71_42 : Infill Panels</t>
  </si>
  <si>
    <t>Pr_25_71_42_12 : Cement-Bonded Wood-Wool Infill Panels</t>
  </si>
  <si>
    <t>Pr_25_71_42_52 : Metal Tray Infill Panels</t>
  </si>
  <si>
    <t>Pr_25_71_42_54 : Mineral Fibre Infill Panels</t>
  </si>
  <si>
    <t>Pr_25_71_42_59 : Open-Cell Infill Panels</t>
  </si>
  <si>
    <t>Pr_25_71_42_60 : Panel Diffuser Infill Panels</t>
  </si>
  <si>
    <t>Pr_25_71_42_63 : Plastics-Faced Gypsum Plasterboard Infill Panels</t>
  </si>
  <si>
    <t>Pr_25_71_42_70 : Raised Access Floor Panels</t>
  </si>
  <si>
    <t>Pr_25_71_42_71 : Resin-Bonded Mineral Wool Infill Panels</t>
  </si>
  <si>
    <t>Pr_25_71_42_73 : Rigid Urethane Foam Infill Panels</t>
  </si>
  <si>
    <t>Pr_25_71_42_94 : Veneered Wood-Composite Infill Panels</t>
  </si>
  <si>
    <t>Pr_25_71_43 : Interior Linings</t>
  </si>
  <si>
    <t>Pr_25_71_43_33 : Glass-Reinforced Plastics (GRP) Ceilings</t>
  </si>
  <si>
    <t>Pr_25_71_43_34 : Glass-Reinforced Plastics (GRP) Linings</t>
  </si>
  <si>
    <t>Pr_25_71_43_62 : Plastics Linings</t>
  </si>
  <si>
    <t>Pr_25_71_43_64 : Polyester Resin Interiors</t>
  </si>
  <si>
    <t>Pr_25_71_43_65 : Polypropylene (PP) Shells</t>
  </si>
  <si>
    <t>Pr_25_71_44 : Joint Fillers</t>
  </si>
  <si>
    <t>Pr_25_71_44_06 : Bitumen-Impregnated Softboard Joint Fillers</t>
  </si>
  <si>
    <t>Pr_25_71_44_15 : Cork Board Joint Fillers</t>
  </si>
  <si>
    <t>Pr_25_71_44_28 : Extruded Polyethylene (PE) Foam Joint Fillers</t>
  </si>
  <si>
    <t>Pr_25_71_44_53 : Mineral Fibre Joint Fillers</t>
  </si>
  <si>
    <t>Pr_25_71_50 : Metal Panels</t>
  </si>
  <si>
    <t>Pr_25_71_50_01 : Aluminium Framed Expanded Mesh Panels</t>
  </si>
  <si>
    <t>Pr_25_71_50_03 : Aluminium Framed Sheet Panels</t>
  </si>
  <si>
    <t>Pr_25_71_50_05 : Aluminium Framed Vertical Bar Panels</t>
  </si>
  <si>
    <t>Pr_25_71_50_11 : Carbon Steel Framed Expanded Mesh Panels</t>
  </si>
  <si>
    <t>Pr_25_71_50_12 : Carbon Steel Framed Sheet Panels</t>
  </si>
  <si>
    <t>Pr_25_71_50_13 : Carbon Steel Framed Vertical Bar And Rail Panels</t>
  </si>
  <si>
    <t>Pr_25_71_50_14 : Carbon Steel Framed Vertical Bar Panels</t>
  </si>
  <si>
    <t>Pr_25_71_50_15 : Carbon Steel Framed Vertical Section Panels</t>
  </si>
  <si>
    <t>Pr_25_71_50_16 : Carbon Steel Framed Welded Mesh Panels</t>
  </si>
  <si>
    <t>Pr_25_71_50_17 : Carbon Steel Palisade Fence Panels</t>
  </si>
  <si>
    <t>Pr_25_71_50_18 : Carbon Steel Vertical Section And Rail Panels</t>
  </si>
  <si>
    <t>Pr_25_71_50_19 : Carbon Steel Welded Hurdles</t>
  </si>
  <si>
    <t>Pr_25_71_50_20 : Cast Iron Vertical Bar And Rail Panels</t>
  </si>
  <si>
    <t>Pr_25_71_50_21 : Composite Fence Panels</t>
  </si>
  <si>
    <t>Pr_25_71_50_81 : Stainless Steel Framed Expanded Mesh Panels</t>
  </si>
  <si>
    <t>Pr_25_71_50_82 : Stainless Steel Framed Sheet Panels</t>
  </si>
  <si>
    <t>Pr_25_71_50_83 : Stainless Steel Framed Vertical Bar Panels</t>
  </si>
  <si>
    <t>Pr_25_71_50_84 : Stainless Steel Vertical Bar And Rail Panels</t>
  </si>
  <si>
    <t>Pr_25_71_50_85 : Stainless Steel Welded Mesh Panels</t>
  </si>
  <si>
    <t>Pr_25_71_50_86 : Stainless Steel Welded Hurdles</t>
  </si>
  <si>
    <t>Pr_25_71_50_96 : Wrought Iron Decorative Framed Panels</t>
  </si>
  <si>
    <t>Pr_25_71_50_97 : Wrought Iron Framed Vertical Bar Panels</t>
  </si>
  <si>
    <t>Pr_25_71_50_98 : Wrought Iron Vertical Bar And Rail Panels</t>
  </si>
  <si>
    <t>Pr_25_71_51 : Metal Sheets And Strips</t>
  </si>
  <si>
    <t>Pr_25_71_51_01 : Aluminium Sheets, Strips And Plates</t>
  </si>
  <si>
    <t>Pr_25_71_51_02 : Aluminium Long Strips</t>
  </si>
  <si>
    <t>Pr_25_71_51_03 : Aluminium Profiled Sheets</t>
  </si>
  <si>
    <t>Pr_25_71_51_04 : Aluminium Profiled Sheet Decking</t>
  </si>
  <si>
    <t>Pr_25_71_51_05 : Aluminium Sheets</t>
  </si>
  <si>
    <t>Pr_25_71_51_11 : Carbon Steel Linings</t>
  </si>
  <si>
    <t>Pr_25_71_51_12 : Carbon Steel Pressed Panels</t>
  </si>
  <si>
    <t>Pr_25_71_51_13 : Carbon Steel Profiled Sheets</t>
  </si>
  <si>
    <t>Pr_25_71_51_14 : Carbon Steel Sheet Walkway Reinforcement</t>
  </si>
  <si>
    <t>Pr_25_71_51_15 : Carbon Steel Sheets</t>
  </si>
  <si>
    <t>Pr_25_71_51_16 : Copper Long Strips</t>
  </si>
  <si>
    <t>Pr_25_71_51_17 : Copper Sheets</t>
  </si>
  <si>
    <t>Pr_25_71_51_38 : Hollow-Core Metal Sheets</t>
  </si>
  <si>
    <t>Pr_25_71_51_46 : Lead Machine Cast Sheets</t>
  </si>
  <si>
    <t>Pr_25_71_51_47 : Lead Rolled Sheets</t>
  </si>
  <si>
    <t>Pr_25_71_51_52 : Metal Profiled Sheets</t>
  </si>
  <si>
    <t>Pr_25_71_51_83 : Stainless Steel Sheets, Strips And Plates</t>
  </si>
  <si>
    <t>Pr_25_71_51_84 : Stainless Steel Long Strips And Sheets</t>
  </si>
  <si>
    <t>Pr_25_71_51_85 : Stainless Steel Profiled Sheets</t>
  </si>
  <si>
    <t>Pr_25_71_51_86 : Stainless Steel Sheets</t>
  </si>
  <si>
    <t>Pr_25_71_51_98 : Zinc Sheets</t>
  </si>
  <si>
    <t>Pr_25_71_51_99 : Zinc Strips</t>
  </si>
  <si>
    <t>Pr_25_71_52 : Mineral-Based Boards And Sheets</t>
  </si>
  <si>
    <t>Pr_25_71_52_11 : Carbon-Neutral Gypsum Plasterboards</t>
  </si>
  <si>
    <t>Pr_25_71_52_12 : Carbon Steel-Faced Plasterboard Panels</t>
  </si>
  <si>
    <t>Pr_25_71_52_13 : Cellular Glass Insulation Boards</t>
  </si>
  <si>
    <t>Pr_25_71_52_15 : Compressed Mineral Wool Fire Protection Boards</t>
  </si>
  <si>
    <t>Pr_25_71_52_16 : Compressed Mineral Wool Slab Insulation</t>
  </si>
  <si>
    <t>Pr_25_71_52_17 : Compressed Vermiculite Fire Protection Boards</t>
  </si>
  <si>
    <t>Pr_25_71_52_21 : Enhanced-Strength Gypsum Plasterboards</t>
  </si>
  <si>
    <t>Pr_25_71_52_22 : Expanded Perlite Boards</t>
  </si>
  <si>
    <t>Pr_25_71_52_23 : Fibre-Reinforced Calcium Silicate Boards</t>
  </si>
  <si>
    <t>Pr_25_71_52_24 : Fibre-Reinforced Calcium Silicate Fire Protection Boards</t>
  </si>
  <si>
    <t>Pr_25_71_52_25 : Fibre-Reinforced Cement Boards</t>
  </si>
  <si>
    <t>Pr_25_71_52_26 : Fibre-Reinforced Cement Profiled Sheets</t>
  </si>
  <si>
    <t>Pr_25_71_52_27 : Fibre-Reinforced Cement Sheets</t>
  </si>
  <si>
    <t>Pr_25_71_52_28 : Fibre-Reinforced Cement Weatherboards</t>
  </si>
  <si>
    <t>Pr_25_71_52_29 : Fibre-Reinforced Gypsum Boards</t>
  </si>
  <si>
    <t>Pr_25_71_52_30 : Fibre-Reinforced Gypsum Floor Boards</t>
  </si>
  <si>
    <t>Pr_25_71_52_31 : Fibre-Reinforced Magnesium Silicate Boards</t>
  </si>
  <si>
    <t>Pr_25_71_52_32 : Filled Fibre-Reinforced Calcium Silicate Fire Protection Boards</t>
  </si>
  <si>
    <t>Pr_25_71_52_33 : Fire-Resistant Gypsum Plasterboards</t>
  </si>
  <si>
    <t>Pr_25_71_52_34 : Gypsum Baseboards</t>
  </si>
  <si>
    <t>Pr_25_71_52_35 : Gypsum Core Boards</t>
  </si>
  <si>
    <t>Pr_25_71_52_36 : Gypsum Planks</t>
  </si>
  <si>
    <t>Pr_25_71_52_37 : Gypsum Plasterboards</t>
  </si>
  <si>
    <t>Pr_25_71_52_39 : Gypsum Sheathing Plasterboards</t>
  </si>
  <si>
    <t>Pr_25_71_52_41 : Impact-Resistant Gypsum Plasterboards</t>
  </si>
  <si>
    <t>Pr_25_71_52_47 : Linoleum Composite Laminate Strips And Boards</t>
  </si>
  <si>
    <t>Pr_25_71_52_52 : Moisture-Resistant Gypsum Plasterboards</t>
  </si>
  <si>
    <t>Pr_25_71_52_63 : Plasterboard Panels</t>
  </si>
  <si>
    <t>Pr_25_71_52_80 : Sound Insulation Gypsum Plasterboards</t>
  </si>
  <si>
    <t>Pr_25_71_52_88 : Thermal Laminate Gypsum Plasterboards</t>
  </si>
  <si>
    <t>Pr_25_71_52_94 : Vapour Check Gypsum Plasterboards</t>
  </si>
  <si>
    <t>Pr_25_71_52_95 : Vermiculite-Silicate Fire Protection Boards</t>
  </si>
  <si>
    <t>Pr_25_71_52_99 : X-Ray Resistant Gypsum Plasterboards</t>
  </si>
  <si>
    <t>Pr_25_71_53 : Mirrors</t>
  </si>
  <si>
    <t>Pr_25_71_53_30 : Framed Glass Mirrors</t>
  </si>
  <si>
    <t>Pr_25_71_53_31 : Framed Metal Mirrors</t>
  </si>
  <si>
    <t>Pr_25_71_53_32 : Framed Plastics Mirrors</t>
  </si>
  <si>
    <t>Pr_25_71_53_70 : Rail Mirrors</t>
  </si>
  <si>
    <t>Pr_25_71_53_73 : Road Mirrors</t>
  </si>
  <si>
    <t>Pr_25_71_53_91 : Unframed Glass Mirrors</t>
  </si>
  <si>
    <t>Pr_25_71_53_92 : Unframed Metal Mirrors</t>
  </si>
  <si>
    <t>Pr_25_71_53_93 : Unframed Plastics Mirrors</t>
  </si>
  <si>
    <t>Pr_25_71_57 : Non-Metal Barrier Panels</t>
  </si>
  <si>
    <t>Pr_25_71_57_11 : Cement-Bonded Particleboard Framed Panels</t>
  </si>
  <si>
    <t>Pr_25_71_57_14 : Concrete Base Boards</t>
  </si>
  <si>
    <t>Pr_25_71_57_15 : Concrete Fence Panel Tops</t>
  </si>
  <si>
    <t>Pr_25_71_57_16 : Concrete Fence Panels</t>
  </si>
  <si>
    <t>Pr_25_71_57_17 : Concrete Vehicle Containment Parapet Units</t>
  </si>
  <si>
    <t>Pr_25_71_57_18 : Concrete Vehicle Safety Barrier Units</t>
  </si>
  <si>
    <t>Pr_25_71_57_34 : Glass Barrier Panels</t>
  </si>
  <si>
    <t>Pr_25_71_57_35 : Glazing Plastics Framed Panels</t>
  </si>
  <si>
    <t>Pr_25_71_57_36 : Hardwood Base Boards</t>
  </si>
  <si>
    <t>Pr_25_71_57_38 : Hardwood Framed Panels</t>
  </si>
  <si>
    <t>Pr_25_71_57_39 : Hardwood Palisade Panels</t>
  </si>
  <si>
    <t>Pr_25_71_57_40 : Hazel Wattle Hurdles</t>
  </si>
  <si>
    <t>Pr_25_71_57_60 : Partition Panels</t>
  </si>
  <si>
    <t>Pr_25_71_57_61 : Partition Screens</t>
  </si>
  <si>
    <t>Pr_25_71_57_62 : Plastics Framed Panels</t>
  </si>
  <si>
    <t>Pr_25_71_57_63 : Plastics Panel Fence Tops</t>
  </si>
  <si>
    <t>Pr_25_71_57_64 : Plastics Panels</t>
  </si>
  <si>
    <t>Pr_25_71_57_65 : Plywood Framed Panels</t>
  </si>
  <si>
    <t>Pr_25_71_57_73 : Room Divider Panels</t>
  </si>
  <si>
    <t>Pr_25_71_57_80 : Softwood Base Boards</t>
  </si>
  <si>
    <t>Pr_25_71_57_81 : Softwood Framed Panels</t>
  </si>
  <si>
    <t>Pr_25_71_57_82 : Softwood Palisade Fence Panels</t>
  </si>
  <si>
    <t>Pr_25_71_57_97 : Willow Wattle Hurdles</t>
  </si>
  <si>
    <t>Pr_25_71_63 : Plastics-Based Boards And Sheets</t>
  </si>
  <si>
    <t>Pr_25_71_63_15 : Compact Or Solid Grade High-Pressure Laminate (HPL) Boards</t>
  </si>
  <si>
    <t>Pr_25_71_63_24 : Drainage Layer Corrugated Boards</t>
  </si>
  <si>
    <t>Pr_25_71_63_26 : Expanded Polystyrene (EPS) Boards</t>
  </si>
  <si>
    <t>Pr_25_71_63_27 : Extruded Polyethylene (PE) Foam Boards</t>
  </si>
  <si>
    <t>Pr_25_71_63_29 : Extruded Polystyrene (XPS) Boards</t>
  </si>
  <si>
    <t>Pr_25_71_63_33 : Glass-Reinforced Plastics (GRP) Profiled Panels</t>
  </si>
  <si>
    <t>Pr_25_71_63_34 : Glass-Reinforced Plastics (GRP) Profiled Sheets</t>
  </si>
  <si>
    <t>Pr_25_71_63_38 : Hollow-Core Plastics Sheets</t>
  </si>
  <si>
    <t>Pr_25_71_63_59 : Phenolic Foam Boards</t>
  </si>
  <si>
    <t>Pr_25_71_63_60 : Plastics And Composite Material Boards</t>
  </si>
  <si>
    <t>Pr_25_71_63_61 : Plastics Base Boards</t>
  </si>
  <si>
    <t>Pr_25_71_63_62 : Plastics, Composite And Recycled Plastics Sheets</t>
  </si>
  <si>
    <t>Pr_25_71_63_63 : Plastics Composite Laminate Strips And Boards</t>
  </si>
  <si>
    <t>Pr_25_71_63_64 : Plastics Weatherboards</t>
  </si>
  <si>
    <t>Pr_25_71_63_65 : Polycarbonate Profiled Sheets</t>
  </si>
  <si>
    <t>Pr_25_71_63_66 : Polyisocyanurate (PIR) Foam Boards</t>
  </si>
  <si>
    <t>Pr_25_71_63_67 : Polyurethane (PUR) Foam Boards</t>
  </si>
  <si>
    <t>Pr_25_71_63_72 : Recycled Plastics Deck Boards</t>
  </si>
  <si>
    <t>Pr_25_71_63_81 : Solid Surface Resin-Based Sheets</t>
  </si>
  <si>
    <t>Pr_25_71_63_92 : Unplasticized Polyvinylchloride (PVC-U) Deck Boards</t>
  </si>
  <si>
    <t>Pr_25_71_63_93 : Unplasticized Polyvinylchloride (PVC-U) Profiled Sheets</t>
  </si>
  <si>
    <t>Pr_25_71_94 : Veneers And Facings</t>
  </si>
  <si>
    <t>Pr_25_71_94_06 : Balancing Veneers</t>
  </si>
  <si>
    <t>Pr_25_71_94_22 : Decorative Continuous Laminates (DCL Or Cpl)</t>
  </si>
  <si>
    <t>Pr_25_71_94_29 : Fabric Facings</t>
  </si>
  <si>
    <t>Pr_25_71_94_36 : Hardwood Veneers</t>
  </si>
  <si>
    <t>Pr_25_71_94_37 : High-Pressure Decorative Laminates (HPL Or Hpdl)</t>
  </si>
  <si>
    <t>Pr_25_71_94_46 : Leather Facings</t>
  </si>
  <si>
    <t>Pr_25_71_94_51 : Melamine Veneer Facings</t>
  </si>
  <si>
    <t>Pr_25_71_94_52 : Metal Sheet Facings</t>
  </si>
  <si>
    <t>Pr_25_71_94_80 : Softwood Veneers</t>
  </si>
  <si>
    <t>Pr_25_71_94_94 : Veneer Edgings And Lippings</t>
  </si>
  <si>
    <t>Pr_25_71_94_95 : Vinyl Sheet Facings</t>
  </si>
  <si>
    <t>Pr_25_71_97 : Wood-Based Boards</t>
  </si>
  <si>
    <t>Pr_25_71_97_05 : Bitumen-Impregnated Fibreboards</t>
  </si>
  <si>
    <t>Pr_25_71_97_07 : Bitumen-Impregnated Softboards</t>
  </si>
  <si>
    <t>Pr_25_71_97_08 : Blockboard Core Plywoods</t>
  </si>
  <si>
    <t>Pr_25_71_97_12 : Cement-Bonded Particleboards</t>
  </si>
  <si>
    <t>Pr_25_71_97_16 : Cork Boards</t>
  </si>
  <si>
    <t>Pr_25_71_97_17 : Cork Composite Laminate Strips And Boards</t>
  </si>
  <si>
    <t>Pr_25_71_97_21 : Decorative Laminated Paper-Faced Panels</t>
  </si>
  <si>
    <t>Pr_25_71_97_22 : Decorative Laminated Plastics Sheet Veneered Panels</t>
  </si>
  <si>
    <t>Pr_25_71_97_33 : General And Utility Veneer Plywoods</t>
  </si>
  <si>
    <t>Pr_25_71_97_34 : Gypsum-Bonded Fire Protection Boards</t>
  </si>
  <si>
    <t>Pr_25_71_97_35 : Gypsum-Bonded Wood Particle Boards</t>
  </si>
  <si>
    <t>Pr_25_71_97_36 : Hardboards</t>
  </si>
  <si>
    <t>Pr_25_71_97_37 : Hardwood Deck Boards</t>
  </si>
  <si>
    <t>Pr_25_71_97_38 : Hardwood Fence Boards</t>
  </si>
  <si>
    <t>Pr_25_71_97_39 : Hardwood Floor Boards</t>
  </si>
  <si>
    <t>Pr_25_71_97_40 : Hardwood Lining Boards</t>
  </si>
  <si>
    <t>Pr_25_71_97_41 : Hardwood Sarking Boards</t>
  </si>
  <si>
    <t>Pr_25_71_97_42 : Hardwood Strips</t>
  </si>
  <si>
    <t>Pr_25_71_97_43 : Hardwood Weatherboards</t>
  </si>
  <si>
    <t>Pr_25_71_97_44 : Hollow-Core Particleboards</t>
  </si>
  <si>
    <t>Pr_25_71_97_46 : Laminboard Core Plywoods</t>
  </si>
  <si>
    <t>Pr_25_71_97_50 : Marine Plywoods</t>
  </si>
  <si>
    <t>Pr_25_71_97_52 : Medium Boards</t>
  </si>
  <si>
    <t>Pr_25_71_97_53 : Medium Density Fibreboards</t>
  </si>
  <si>
    <t>Pr_25_71_97_54 : Modified Wood Boards</t>
  </si>
  <si>
    <t>Pr_25_71_97_58 : Oriented Strand Boards</t>
  </si>
  <si>
    <t>Pr_25_71_97_60 : Particleboards</t>
  </si>
  <si>
    <t>Pr_25_71_97_65 : Polymer-Coated Plywoods</t>
  </si>
  <si>
    <t>Pr_25_71_97_77 : Softboards</t>
  </si>
  <si>
    <t>Pr_25_71_97_78 : Softwood Deck Boards</t>
  </si>
  <si>
    <t>Pr_25_71_97_79 : Softwood Fence Boards</t>
  </si>
  <si>
    <t>Pr_25_71_97_80 : Softwood Floor Boards</t>
  </si>
  <si>
    <t>Pr_25_71_97_81 : Softwood Lining Boards</t>
  </si>
  <si>
    <t>Pr_25_71_97_82 : Softwood Sarking Boards</t>
  </si>
  <si>
    <t>Pr_25_71_97_83 : Softwood Strips</t>
  </si>
  <si>
    <t>Pr_25_71_97_84 : Softwood Weatherboards</t>
  </si>
  <si>
    <t>Pr_25_71_97_85 : Specialist Veneer Plywoods</t>
  </si>
  <si>
    <t>Pr_25_71_97_86 : Structural Veneer Plywoods</t>
  </si>
  <si>
    <t>Pr_25_71_97_91 : Visual Grade General Veneer Plywoods</t>
  </si>
  <si>
    <t>Pr_25_71_97_92 : Wood Fibre Boards</t>
  </si>
  <si>
    <t>Pr_25_71_97_93 : Wood Laminate Strips And Boards</t>
  </si>
  <si>
    <t>Pr_25_71_97_94 : Wood-Plastics Composite Deck Boards</t>
  </si>
  <si>
    <t>Pr_25_71_97_95 : Wood-Plastics Composite Weatherboards</t>
  </si>
  <si>
    <t>Pr_25_71_97_97 : Wood-Wool Boards</t>
  </si>
  <si>
    <t>Pr_25_71_97_98 : Wood-Resin Composite Weatherboards</t>
  </si>
  <si>
    <t>Pr_25_80 : Smoke And Fire Control Products</t>
  </si>
  <si>
    <t>Pr_25_80_79 : Smoke And Fire Barriers</t>
  </si>
  <si>
    <t>Pr_25_80_79_01 : Active Smoke Barriers</t>
  </si>
  <si>
    <t>Pr_25_80_79_37 : High Temperature Active Smoke Barriers</t>
  </si>
  <si>
    <t>Pr_25_80_79_86 : Static Smoke Barriers</t>
  </si>
  <si>
    <t>Pr_25_80_80 : Smoke And Fire Cavity Barriers</t>
  </si>
  <si>
    <t>Pr_25_80_80_14 : Coated Woven Glass Fibre Cloth Flexible Cavity Barriers</t>
  </si>
  <si>
    <t>Pr_25_80_80_42 : Intumescent Coated Foil Mesh Flexible Cavity Barriers</t>
  </si>
  <si>
    <t>Pr_25_80_80_51 : Mineral Wool Wire Reinforced Mattress Cavity Barriers</t>
  </si>
  <si>
    <t>Pr_25_80_80_79 : Sleeved Mineral Wool Small Cavity Barriers</t>
  </si>
  <si>
    <t>Pr_25_80_80_82 : Sprayed Mineral Coated Wire Mesh Flexible Cavity Barriers</t>
  </si>
  <si>
    <t>Pr_25_80_80_96 : Wired Mineral Wool Batt Flexible Cavity Barriers</t>
  </si>
  <si>
    <t>Pr_25_80_81 : Smoke And Fire Stopping</t>
  </si>
  <si>
    <t>Pr_25_80_81_12 : Ceramic Fibre Fire Stopping</t>
  </si>
  <si>
    <t>Pr_25_80_81_29 : Flexible Intumescent Gap Seals</t>
  </si>
  <si>
    <t>Pr_25_80_81_34 : Glass Oxide Fire Stopping</t>
  </si>
  <si>
    <t>Pr_25_80_81_42 : Intumescent Linear Gap Seals</t>
  </si>
  <si>
    <t>Pr_25_80_81_43 : Intumescent Pillows</t>
  </si>
  <si>
    <t>Pr_25_80_81_51 : Mineral Wool Fire Stopping</t>
  </si>
  <si>
    <t>Pr_25_93 : Unit Skin Products</t>
  </si>
  <si>
    <t>Pr_25_93_51 : Masonry Dressing Units</t>
  </si>
  <si>
    <t>Pr_25_93_51_35 : Glass-Reinforced Concrete (GRC) Gable Vents</t>
  </si>
  <si>
    <t>Pr_25_93_51_56 : Natural Stone Cornices</t>
  </si>
  <si>
    <t>Pr_25_93_51_57 : Natural Stone Dentils</t>
  </si>
  <si>
    <t>Pr_25_93_51_58 : Natural Stone Quoins</t>
  </si>
  <si>
    <t>Pr_25_93_52 : Masonry Openings Units</t>
  </si>
  <si>
    <t>Pr_25_93_52_34 : Glass-Reinforced Concrete (GRC) Door Canopies</t>
  </si>
  <si>
    <t>Pr_25_93_52_35 : Glass-Reinforced Concrete (GRC) Door Surrounds</t>
  </si>
  <si>
    <t>Pr_25_93_60 : Paving Units</t>
  </si>
  <si>
    <t>Pr_25_93_60_02 : Aluminium Edge-Retaining Profiles</t>
  </si>
  <si>
    <t>Pr_25_93_60_10 : Clay Pavers</t>
  </si>
  <si>
    <t>Pr_25_93_60_11 : Clay Paving Tiles</t>
  </si>
  <si>
    <t>Pr_25_93_60_12 : Combined Drainage And Kerb Units</t>
  </si>
  <si>
    <t>Pr_25_93_60_13 : Concrete Cellular Pavers</t>
  </si>
  <si>
    <t>Pr_25_93_60_14 : Concrete Drainage Channels</t>
  </si>
  <si>
    <t>Pr_25_93_60_15 : Concrete Edging Units</t>
  </si>
  <si>
    <t>Pr_25_93_60_16 : Concrete Flags</t>
  </si>
  <si>
    <t>Pr_25_93_60_17 : Concrete Interlocking Pavers</t>
  </si>
  <si>
    <t>Pr_25_93_60_18 : Concrete Kerbs</t>
  </si>
  <si>
    <t>Pr_25_93_60_19 : Concrete Pavers</t>
  </si>
  <si>
    <t>Pr_25_93_60_20 : Concrete Quadrant And Angle Kerbs</t>
  </si>
  <si>
    <t>Pr_25_93_60_21 : Concrete Safety Kerbs</t>
  </si>
  <si>
    <t>Pr_25_93_60_22 : Concrete Setts</t>
  </si>
  <si>
    <t>Pr_25_93_60_23 : Concrete Tactile Flags</t>
  </si>
  <si>
    <t>Pr_25_93_60_24 : Concrete Transition And Dropper Kerbs</t>
  </si>
  <si>
    <t>Pr_25_93_60_33 : Glass-Reinforced Concrete (GRC) Paving Tiles</t>
  </si>
  <si>
    <t>Pr_25_93_60_61 : Plastics Cellular Pavers</t>
  </si>
  <si>
    <t>Pr_25_93_60_62 : Plastics Kerbs</t>
  </si>
  <si>
    <t>Pr_25_93_60_63 : Plastics Pavers</t>
  </si>
  <si>
    <t>Pr_25_93_60_80 : Stainless Steel Edge-Retaining Profiles</t>
  </si>
  <si>
    <t>Pr_25_93_60_81 : Stone Cobbles</t>
  </si>
  <si>
    <t>Pr_25_93_60_82 : Stone Drainage Channels</t>
  </si>
  <si>
    <t>Pr_25_93_60_83 : Stone Kerbs</t>
  </si>
  <si>
    <t>Pr_25_93_60_84 : Stone Setts</t>
  </si>
  <si>
    <t>Pr_25_93_60_85 : Stone Paving Slabs</t>
  </si>
  <si>
    <t>Pr_25_93_60_86 : Stone Tactile Pavers</t>
  </si>
  <si>
    <t>Pr_25_93_72 : Roofing And Cladding Units</t>
  </si>
  <si>
    <t>Pr_25_93_72_08 : Bitumen Membrane Shingles</t>
  </si>
  <si>
    <t>Pr_25_93_72_11 : Ceramic Slates</t>
  </si>
  <si>
    <t>Pr_25_93_72_12 : Clay Interlocking Tiles</t>
  </si>
  <si>
    <t>Pr_25_93_72_13 : Clay Plain Tiles</t>
  </si>
  <si>
    <t>Pr_25_93_72_14 : Clay Profiled Tiles</t>
  </si>
  <si>
    <t>Pr_25_93_72_15 : Concrete Interlocking Tiles</t>
  </si>
  <si>
    <t>Pr_25_93_72_16 : Concrete Plain Tiles</t>
  </si>
  <si>
    <t>Pr_25_93_72_17 : Concrete Profiled Tiles</t>
  </si>
  <si>
    <t>Pr_25_93_72_18 : Copper Slates</t>
  </si>
  <si>
    <t>Pr_25_93_72_21 : Dentil Slips</t>
  </si>
  <si>
    <t>Pr_25_93_72_22 : Dry Fixing Abutments</t>
  </si>
  <si>
    <t>Pr_25_93_72_23 : Dry Fixing Hips</t>
  </si>
  <si>
    <t>Pr_25_93_72_24 : Dry Fixing Ridges</t>
  </si>
  <si>
    <t>Pr_25_93_72_25 : Dry Fixing Verges</t>
  </si>
  <si>
    <t>Pr_25_93_72_30 : Fibre Cement Slates</t>
  </si>
  <si>
    <t>Pr_25_93_72_36 : Hardwood Shakes</t>
  </si>
  <si>
    <t>Pr_25_93_72_37 : Hardwood Shingles</t>
  </si>
  <si>
    <t>Pr_25_93_72_47 : Lead Slates</t>
  </si>
  <si>
    <t>Pr_25_93_72_52 : Metal Tiles</t>
  </si>
  <si>
    <t>Pr_25_93_72_72 : Reconstituted Interlocking Slates</t>
  </si>
  <si>
    <t>Pr_25_93_72_78 : Slates</t>
  </si>
  <si>
    <t>Pr_25_93_72_80 : Softwood Shakes</t>
  </si>
  <si>
    <t>Pr_25_93_72_81 : Softwood Shingles</t>
  </si>
  <si>
    <t>Pr_25_93_72_84 : Stone Slates</t>
  </si>
  <si>
    <t>Pr_25_96 : Wire Skin Products</t>
  </si>
  <si>
    <t>Pr_25_96_35 : Grids And Grilles</t>
  </si>
  <si>
    <t>Pr_25_96_35_03 : Aluminium Cattle Grids</t>
  </si>
  <si>
    <t>Pr_25_96_35_11 : Carbon Steel Cattle Grids</t>
  </si>
  <si>
    <t>Pr_25_96_35_31 : Footway Gratings</t>
  </si>
  <si>
    <t>Pr_25_96_35_53 : Metal Armouring Grilles</t>
  </si>
  <si>
    <t>Pr_25_96_35_71 : Recycled Plastics Cattle Grids</t>
  </si>
  <si>
    <t>Pr_25_96_35_76 : Sewage Screens</t>
  </si>
  <si>
    <t>Pr_25_96_35_88 : Tree Grilles</t>
  </si>
  <si>
    <t>Pr_25_96_35_96 : Water Grilles</t>
  </si>
  <si>
    <t>Pr_30 : Opening Products</t>
  </si>
  <si>
    <t>Pr_30_31 : Formless Openings Products</t>
  </si>
  <si>
    <t>Pr_30_31_68 : Putties And Glazing Compounds</t>
  </si>
  <si>
    <t>Pr_30_31_68_42 : Intumescent Putties</t>
  </si>
  <si>
    <t>Pr_30_31_68_47 : Linseed Oil Putties</t>
  </si>
  <si>
    <t>Pr_30_31_68_51 : Metal Casement Putties</t>
  </si>
  <si>
    <t>Pr_30_31_68_56 : Non-Setting Glazing Compounds</t>
  </si>
  <si>
    <t>Pr_30_31_68_74 : Rubberizing Glazing Compounds</t>
  </si>
  <si>
    <t>Pr_30_31_76 : Sealants</t>
  </si>
  <si>
    <t>Pr_30_31_76_02 : Acrylic Construction Joint Sealants</t>
  </si>
  <si>
    <t>Pr_30_31_76_09 : Butyl Rubber Construction Joint Sealants</t>
  </si>
  <si>
    <t>Pr_30_31_76_14 : Cold-Applied Bituminous Joint Sealants</t>
  </si>
  <si>
    <t>Pr_30_31_76_15 : Cold-Applied Concrete Pavement Bituminous Joint Sealants</t>
  </si>
  <si>
    <t>Pr_30_31_76_16 : Construction Joint Sealants</t>
  </si>
  <si>
    <t>Pr_30_31_76_26 : Edge Sealants</t>
  </si>
  <si>
    <t>Pr_30_31_76_33 : Glazing Compounds And Sealants</t>
  </si>
  <si>
    <t>Pr_30_31_76_34 : Glazing Joint Sealants</t>
  </si>
  <si>
    <t>Pr_30_31_76_38 : Hot-Applied Bituminous Joint Sealants</t>
  </si>
  <si>
    <t>Pr_30_31_76_58 : Oil-Based Mastic Joint Sealants</t>
  </si>
  <si>
    <t>Pr_30_31_76_62 : Polysulfide Construction Joint Sealants</t>
  </si>
  <si>
    <t>Pr_30_31_76_63 : Polysulfide Glazing Compounds And Sealants</t>
  </si>
  <si>
    <t>Pr_30_31_76_65 : Polyurethane (PUR) Construction Joint Sealants</t>
  </si>
  <si>
    <t>Pr_30_31_76_77 : Silicone Construction Joint Sealants</t>
  </si>
  <si>
    <t>Pr_30_31_76_78 : Silicone Glazing Compounds And Sealants</t>
  </si>
  <si>
    <t>Pr_30_31_76_84 : Structural Sealant Glazing Bonding Sealants</t>
  </si>
  <si>
    <t>Pr_30_31_76_85 : Structural Sealant Glazing Weatherseal Sealants</t>
  </si>
  <si>
    <t>Pr_30_36 : Hardware Products</t>
  </si>
  <si>
    <t>Pr_30_36_08 : Bolting, Latching And Locking Hardware</t>
  </si>
  <si>
    <t>Pr_30_36_08_06 : Barrel Bolts</t>
  </si>
  <si>
    <t>Pr_30_36_08_11 : Cabinet Locks</t>
  </si>
  <si>
    <t>Pr_30_36_08_12 : Cam Locks</t>
  </si>
  <si>
    <t>Pr_30_36_08_15 : Coin-Operated Locks</t>
  </si>
  <si>
    <t>Pr_30_36_08_16 : Combination Padlocks</t>
  </si>
  <si>
    <t>Pr_30_36_08_18 : Cremorne Bolts</t>
  </si>
  <si>
    <t>Pr_30_36_08_19 : Cylinder Locks</t>
  </si>
  <si>
    <t>Pr_30_36_08_20 : Deadbolts</t>
  </si>
  <si>
    <t>Pr_30_36_08_21 : Digital Door Locks</t>
  </si>
  <si>
    <t>Pr_30_36_08_22 : Door Bolts</t>
  </si>
  <si>
    <t>Pr_30_36_08_23 : Door Catches</t>
  </si>
  <si>
    <t>Pr_30_36_08_24 : Door Latches</t>
  </si>
  <si>
    <t>Pr_30_36_08_25 : Door Privacy Indicator Bolts</t>
  </si>
  <si>
    <t>Pr_30_36_08_26 : Electric Locks</t>
  </si>
  <si>
    <t>Pr_30_36_08_27 : Emergency Exit Devices</t>
  </si>
  <si>
    <t>Pr_30_36_08_28 : Espagnolette Bolts</t>
  </si>
  <si>
    <t>Pr_30_36_08_29 : Fanlight Catches</t>
  </si>
  <si>
    <t>Pr_30_36_08_30 : Flush Bolts</t>
  </si>
  <si>
    <t>Pr_30_36_08_31 : Field Gate Spring Catch Sets</t>
  </si>
  <si>
    <t>Pr_30_36_08_32 : Furniture Locks</t>
  </si>
  <si>
    <t>Pr_30_36_08_33 : Gate Latches And Catches</t>
  </si>
  <si>
    <t>Pr_30_36_08_35 : Gate Throw-Over Loops</t>
  </si>
  <si>
    <t>Pr_30_36_08_42 : Indicator Locks</t>
  </si>
  <si>
    <t>Pr_30_36_08_43 : Key Card Locks</t>
  </si>
  <si>
    <t>Pr_30_36_08_44 : Key Deposit Locks</t>
  </si>
  <si>
    <t>Pr_30_36_08_45 : Knob Locks</t>
  </si>
  <si>
    <t>Pr_30_36_08_46 : Lever Handle Locks</t>
  </si>
  <si>
    <t>Pr_30_36_08_48 : Locker Hasps</t>
  </si>
  <si>
    <t>Pr_30_36_08_50 : Magnetic Locks</t>
  </si>
  <si>
    <t>Pr_30_36_08_51 : Microswitch Locks</t>
  </si>
  <si>
    <t>Pr_30_36_08_52 : Mortice Bolts</t>
  </si>
  <si>
    <t>Pr_30_36_08_53 : Mortice Locks</t>
  </si>
  <si>
    <t>Pr_30_36_08_54 : Multipoint Door Locks</t>
  </si>
  <si>
    <t>Pr_30_36_08_56 : Night Latches</t>
  </si>
  <si>
    <t>Pr_30_36_08_60 : Pad Bolts</t>
  </si>
  <si>
    <t>Pr_30_36_08_61 : Padlock Hasps And Staples</t>
  </si>
  <si>
    <t>Pr_30_36_08_62 : Padlocks And Keys</t>
  </si>
  <si>
    <t>Pr_30_36_08_63 : Panic Exit Devices</t>
  </si>
  <si>
    <t>Pr_30_36_08_68 : Push-Button Locks</t>
  </si>
  <si>
    <t>Pr_30_36_08_71 : Rim Locks</t>
  </si>
  <si>
    <t>Pr_30_36_08_75 : Safety Deposit Locks</t>
  </si>
  <si>
    <t>Pr_30_36_08_76 : Sash Locks</t>
  </si>
  <si>
    <t>Pr_30_36_08_77 : Single Point Bolts</t>
  </si>
  <si>
    <t>Pr_30_36_08_84 : Special Function Door Locks</t>
  </si>
  <si>
    <t>Pr_30_36_08_87 : Thief Resistant Door Locks</t>
  </si>
  <si>
    <t>Pr_30_36_08_88 : Time Delay Locks</t>
  </si>
  <si>
    <t>Pr_30_36_08_91 : Tubular Mortice Latches</t>
  </si>
  <si>
    <t>Pr_30_36_08_94 : Vending Machine Locks</t>
  </si>
  <si>
    <t>Pr_30_36_08_96 : Window Latches</t>
  </si>
  <si>
    <t>Pr_30_36_08_97 : Window Locks</t>
  </si>
  <si>
    <t>Pr_30_36_08_98 : Window Sash Fasteners</t>
  </si>
  <si>
    <t>Pr_30_36_33 : General Hardware</t>
  </si>
  <si>
    <t>Pr_30_36_33_22 : Door Knockers</t>
  </si>
  <si>
    <t>Pr_30_36_33_24 : Door Stops</t>
  </si>
  <si>
    <t>Pr_30_36_33_27 : Escutcheons</t>
  </si>
  <si>
    <t>Pr_30_36_33_29 : Finger Plates</t>
  </si>
  <si>
    <t>Pr_30_36_33_45 : Kick Plates</t>
  </si>
  <si>
    <t>Pr_30_36_33_46 : Letter Boxes</t>
  </si>
  <si>
    <t>Pr_30_36_33_47 : Letter Cages</t>
  </si>
  <si>
    <t>Pr_30_36_33_48 : Letter Plate Internal Flaps Or Seals</t>
  </si>
  <si>
    <t>Pr_30_36_33_49 : Letter Plates</t>
  </si>
  <si>
    <t>Pr_30_36_33_68 : Push Plates</t>
  </si>
  <si>
    <t>Pr_30_36_33_72 : Roses</t>
  </si>
  <si>
    <t>Pr_30_36_33_76 : Security Viewers</t>
  </si>
  <si>
    <t>Pr_30_36_33_78 : Shipâ€™s Bells</t>
  </si>
  <si>
    <t>Pr_30_36_33_90 : Trickle Vents</t>
  </si>
  <si>
    <t>Pr_30_36_36 : Hinges And Hanging Hardware</t>
  </si>
  <si>
    <t>Pr_30_36_36_04 : Anti Finger-Trap Stiles</t>
  </si>
  <si>
    <t>Pr_30_36_36_06 : Ball-Bearing Hinges</t>
  </si>
  <si>
    <t>Pr_30_36_36_07 : Barrel Hinges</t>
  </si>
  <si>
    <t>Pr_30_36_36_08 : Boxed Sash Window Hanging Fittings</t>
  </si>
  <si>
    <t>Pr_30_36_36_09 : Butt Door Hinges</t>
  </si>
  <si>
    <t>Pr_30_36_36_10 : Butt Window Hinges</t>
  </si>
  <si>
    <t>Pr_30_36_36_11 : Cabinet And Counter Top Hinges</t>
  </si>
  <si>
    <t>Pr_30_36_36_15 : Concealed Hinges</t>
  </si>
  <si>
    <t>Pr_30_36_36_17 : Cranked Hinges</t>
  </si>
  <si>
    <t>Pr_30_36_36_22 : Door Pivots</t>
  </si>
  <si>
    <t>Pr_30_36_36_23 : Door Track And Running Gear</t>
  </si>
  <si>
    <t>Pr_30_36_36_24 : Drawer Runners</t>
  </si>
  <si>
    <t>Pr_30_36_36_28 : Field Gate Hinges</t>
  </si>
  <si>
    <t>Pr_30_36_36_29 : Floor Springs</t>
  </si>
  <si>
    <t>Pr_30_36_36_30 : Flush Hinges</t>
  </si>
  <si>
    <t>Pr_30_36_36_31 : Friction Hinges</t>
  </si>
  <si>
    <t>Pr_30_36_36_32 : Friction Pivot Window Hinges</t>
  </si>
  <si>
    <t>Pr_30_36_36_34 : Gate Hinges</t>
  </si>
  <si>
    <t>Pr_30_36_36_46 : Lift-Off Hinges</t>
  </si>
  <si>
    <t>Pr_30_36_36_62 : Piano Hinges</t>
  </si>
  <si>
    <t>Pr_30_36_36_66 : Projection Door Hinges</t>
  </si>
  <si>
    <t>Pr_30_36_36_67 : Projection Window Hinges</t>
  </si>
  <si>
    <t>Pr_30_36_36_71 : Rising Butt Door Hinges</t>
  </si>
  <si>
    <t>Pr_30_36_36_75 : Sash Window Spiral Balances</t>
  </si>
  <si>
    <t>Pr_30_36_36_84 : Spring Hinges</t>
  </si>
  <si>
    <t>Pr_30_36_36_88 : Tee Hinges</t>
  </si>
  <si>
    <t>Pr_30_36_59 : Opening Hardware</t>
  </si>
  <si>
    <t>Pr_30_36_59_15 : Controlled Door Closers</t>
  </si>
  <si>
    <t>Pr_30_36_59_22 : Door Coordinators</t>
  </si>
  <si>
    <t>Pr_30_36_59_23 : Door Lever Handle Sets</t>
  </si>
  <si>
    <t>Pr_30_36_59_24 : Door Limiting Stays</t>
  </si>
  <si>
    <t>Pr_30_36_59_32 : Garage Door Holders</t>
  </si>
  <si>
    <t>Pr_30_36_59_33 : Gate Closers</t>
  </si>
  <si>
    <t>Pr_30_36_59_34 : Gate Handles</t>
  </si>
  <si>
    <t>Pr_30_36_59_35 : Gate Springs</t>
  </si>
  <si>
    <t>Pr_30_36_59_36 : Gate Wheels</t>
  </si>
  <si>
    <t>Pr_30_36_59_38 : Holders And Hooks</t>
  </si>
  <si>
    <t>Pr_30_36_59_45 : Knobs</t>
  </si>
  <si>
    <t>Pr_30_36_59_50 : Magnetic Hold-Open Devices</t>
  </si>
  <si>
    <t>Pr_30_36_59_52 : Midrail Push Plates</t>
  </si>
  <si>
    <t>Pr_30_36_59_64 : Pull Handles</t>
  </si>
  <si>
    <t>Pr_30_36_59_66 : Push Plates</t>
  </si>
  <si>
    <t>Pr_30_36_59_76 : Sash Window Pulls</t>
  </si>
  <si>
    <t>Pr_30_36_59_92 : Uncontrolled Door Closers</t>
  </si>
  <si>
    <t>Pr_30_36_59_93 : Window Casement Fasteners</t>
  </si>
  <si>
    <t>Pr_30_36_59_94 : Window Casement Stays</t>
  </si>
  <si>
    <t>Pr_30_36_59_95 : Window Latch And Lock Operating Handles</t>
  </si>
  <si>
    <t>Pr_30_36_59_96 : Window Over Centre Casement Stays</t>
  </si>
  <si>
    <t>Pr_30_36_59_97 : Window Remote Manual Openers</t>
  </si>
  <si>
    <t>Pr_30_36_59_98 : Window Restrictor Stays</t>
  </si>
  <si>
    <t>Pr_30_59 : Openings And Opening Component Products</t>
  </si>
  <si>
    <t>Pr_30_59_01 : Access Ramps</t>
  </si>
  <si>
    <t>Pr_30_59_01_11 : Car Ramps</t>
  </si>
  <si>
    <t>Pr_30_59_01_23 : Dog Ramps</t>
  </si>
  <si>
    <t>Pr_30_59_01_96 : Wheelchair Ramps</t>
  </si>
  <si>
    <t>Pr_30_59_02 : Air Grilles</t>
  </si>
  <si>
    <t>Pr_30_59_02_01 : Access Panels</t>
  </si>
  <si>
    <t>Pr_30_59_02_04 : Air Grilles</t>
  </si>
  <si>
    <t>Pr_30_59_02_06 : Air Transfer Grilles</t>
  </si>
  <si>
    <t>Pr_30_59_02_26 : Eaves Fascia Grilles</t>
  </si>
  <si>
    <t>Pr_30_59_02_31 : Fire-Resisting Air Transfer Grilles</t>
  </si>
  <si>
    <t>Pr_30_59_02_32 : Fire-Resisting Air Transfer Grilles With Smoke Shutters</t>
  </si>
  <si>
    <t>Pr_30_59_02_78 : Soffit Grilles</t>
  </si>
  <si>
    <t>Pr_30_59_07 : Blinds And Shading Devices</t>
  </si>
  <si>
    <t>Pr_30_59_07_05 : Awnings</t>
  </si>
  <si>
    <t>Pr_30_59_07_07 : Blackout Blinds</t>
  </si>
  <si>
    <t>Pr_30_59_07_36 : Hardwood Shutters</t>
  </si>
  <si>
    <t>Pr_30_59_07_64 : Pinoleum Blinds</t>
  </si>
  <si>
    <t>Pr_30_59_07_66 : Pleated Blinds</t>
  </si>
  <si>
    <t>Pr_30_59_07_72 : Roller Blinds</t>
  </si>
  <si>
    <t>Pr_30_59_07_81 : Softwood Shutters</t>
  </si>
  <si>
    <t>Pr_30_59_07_86 : Sunscreens</t>
  </si>
  <si>
    <t>Pr_30_59_07_94 : Venetian Blinds</t>
  </si>
  <si>
    <t>Pr_30_59_07_95 : Vertical Blinds</t>
  </si>
  <si>
    <t>Pr_30_59_09 : Brise-Soleils And Components</t>
  </si>
  <si>
    <t>Pr_30_59_09_01 : Aluminium Brise-Soleil Brace Arms</t>
  </si>
  <si>
    <t>Pr_30_59_09_02 : Aluminium Brise-Soleil Louvre Blades</t>
  </si>
  <si>
    <t>Pr_30_59_09_03 : Aluminium Brise-Soleil Support Arms</t>
  </si>
  <si>
    <t>Pr_30_59_09_04 : Aluminium Brise-Soleil Units</t>
  </si>
  <si>
    <t>Pr_30_59_09_11 : Carbon Steel Brise-Soleil Brace Arms</t>
  </si>
  <si>
    <t>Pr_30_59_09_12 : Carbon Steel Brise-Soleil Louvre Blades</t>
  </si>
  <si>
    <t>Pr_30_59_09_13 : Carbon Steel Brise-Soleil Support Arms</t>
  </si>
  <si>
    <t>Pr_30_59_09_14 : Carbon Steel Brise-Soleil Units</t>
  </si>
  <si>
    <t>Pr_30_59_09_33 : Glass Brise-Soleil Louvre Blades</t>
  </si>
  <si>
    <t>Pr_30_59_09_34 : Glass Brise-Soleil Units</t>
  </si>
  <si>
    <t>Pr_30_59_09_36 : Hardwood Brise-Soleil Louvre Blades</t>
  </si>
  <si>
    <t>Pr_30_59_09_37 : Hardwood Brise-Soleil Units</t>
  </si>
  <si>
    <t>Pr_30_59_09_62 : Plastics Brise-Soleil Louvre Blades</t>
  </si>
  <si>
    <t>Pr_30_59_09_63 : Plastics Brise-Soleil Units</t>
  </si>
  <si>
    <t>Pr_30_59_09_80 : Softwood Brise-Soleil Louvre Blades</t>
  </si>
  <si>
    <t>Pr_30_59_09_81 : Softwood Brise-Soleil Units</t>
  </si>
  <si>
    <t>Pr_30_59_09_82 : Stainless Steel Brise-Soleil Brace Arms</t>
  </si>
  <si>
    <t>Pr_30_59_09_83 : Stainless Steel Brise-Soleil Louvre Blades</t>
  </si>
  <si>
    <t>Pr_30_59_09_84 : Stainless Steel Brise-Soleil Support Arms</t>
  </si>
  <si>
    <t>Pr_30_59_09_85 : Stainless Steel Brise-Soleil Units</t>
  </si>
  <si>
    <t>Pr_30_59_23 : Door Frames And Leaves</t>
  </si>
  <si>
    <t>Pr_30_59_23_02 : Aluminium Door Frames</t>
  </si>
  <si>
    <t>Pr_30_59_23_11 : Carbon Steel Door Frames</t>
  </si>
  <si>
    <t>Pr_30_59_23_15 : Composite Door Frames</t>
  </si>
  <si>
    <t>Pr_30_59_23_16 : Composite Door Leaves</t>
  </si>
  <si>
    <t>Pr_30_59_23_32 : Frameless Glass Door Leaves</t>
  </si>
  <si>
    <t>Pr_30_59_23_36 : Hardwood Door Frames</t>
  </si>
  <si>
    <t>Pr_30_59_23_37 : Hardwood Flush Door Leaves</t>
  </si>
  <si>
    <t>Pr_30_59_23_38 : Hardwood Panelled Door Leaves</t>
  </si>
  <si>
    <t>Pr_30_59_23_50 : Matchboarded Door Leaves</t>
  </si>
  <si>
    <t>Pr_30_59_23_53 : Metal Door Leaves</t>
  </si>
  <si>
    <t>Pr_30_59_23_84 : Stainless Steel Door Frames</t>
  </si>
  <si>
    <t>Pr_30_59_23_91 : Unplasticized Polyvinylchloride (PVC-U) Door Leaves</t>
  </si>
  <si>
    <t>Pr_30_59_28 : Escape Products</t>
  </si>
  <si>
    <t>Pr_30_59_28_26 : Escape Chairs</t>
  </si>
  <si>
    <t>Pr_30_59_28_27 : Escape Chutes</t>
  </si>
  <si>
    <t>Pr_30_59_28_28 : Escape Slides</t>
  </si>
  <si>
    <t>Pr_30_59_28_78 : Slings</t>
  </si>
  <si>
    <t>Pr_30_59_29_02 : Abutment Ventilators</t>
  </si>
  <si>
    <t>Pr_30_59_29_15 : Combined Eaves Fascia Grilles And Ventilator Trays</t>
  </si>
  <si>
    <t>Pr_30_59_29_30 : Flat Roof Ventilators</t>
  </si>
  <si>
    <t>Pr_30_59_29_62 : Plastics Eaves Underlay Support</t>
  </si>
  <si>
    <t>Pr_30_59_29_64 : Plastics Rafter Ventilator Trays</t>
  </si>
  <si>
    <t>Pr_30_59_29_71 : Roof Ridge Ventilator Tiles</t>
  </si>
  <si>
    <t>Pr_30_59_29_73 : Roof Slope Ventilator Tiles</t>
  </si>
  <si>
    <t>Pr_30_59_29_82 : Strip Ventilators</t>
  </si>
  <si>
    <t>Pr_30_59_33 : Gate Surrounds And Leaves</t>
  </si>
  <si>
    <t>Pr_30_59_33_02 : Aluminium Sheet Gate Leaves</t>
  </si>
  <si>
    <t>Pr_30_59_33_03 : Aluminium Vertical Rail Gate Leaves</t>
  </si>
  <si>
    <t>Pr_30_59_33_11 : Carbon Steel Expanded Mesh Gate Leaves</t>
  </si>
  <si>
    <t>Pr_30_59_33_12 : Carbon Steel Field Gate Leaves</t>
  </si>
  <si>
    <t>Pr_30_59_33_13 : Carbon Steel Palisade Gate Leaves</t>
  </si>
  <si>
    <t>Pr_30_59_33_14 : Carbon Steel Sheet Gate Leaves</t>
  </si>
  <si>
    <t>Pr_30_59_33_15 : Carbon Steel Vertical Section Gate Leaves</t>
  </si>
  <si>
    <t>Pr_30_59_33_16 : Carbon Steel Welded Mesh Gate Leaves</t>
  </si>
  <si>
    <t>Pr_30_59_33_31 : Folding Gate Automation Mechanisms</t>
  </si>
  <si>
    <t>Pr_30_59_33_33 : Gate Arches</t>
  </si>
  <si>
    <t>Pr_30_59_33_34 : Glass Infill Gate Leaves</t>
  </si>
  <si>
    <t>Pr_30_59_33_35 : Glazing Plastics Gate Leaves</t>
  </si>
  <si>
    <t>Pr_30_59_33_36 : Hardwood Field Gate Leaves</t>
  </si>
  <si>
    <t>Pr_30_59_33_37 : Hardwood Gate Leaves</t>
  </si>
  <si>
    <t>Pr_30_59_33_38 : Hardwood Gate Surrounds</t>
  </si>
  <si>
    <t>Pr_30_59_33_39 : Hardwood Palisade Gate Leaves</t>
  </si>
  <si>
    <t>Pr_30_59_33_40 : Hinged And Swing Gate Automation Mechanisms</t>
  </si>
  <si>
    <t>Pr_30_59_33_52 : Metal Gate Surrounds</t>
  </si>
  <si>
    <t>Pr_30_59_33_62 : Plastics Gate Leaves</t>
  </si>
  <si>
    <t>Pr_30_59_33_63 : Plywood Sheet Gate Leaves</t>
  </si>
  <si>
    <t>Pr_30_59_33_76 : Sliding Gate Automation Mechanisms</t>
  </si>
  <si>
    <t>Pr_30_59_33_78 : Stainless Steel Expanded Mesh Gate Leaves</t>
  </si>
  <si>
    <t>Pr_30_59_33_82 : Stainless Steel Sheet Gate Leaves</t>
  </si>
  <si>
    <t>Pr_30_59_33_84 : Stainless Steel Vertical Rail Gate Leaves</t>
  </si>
  <si>
    <t>Pr_30_59_33_98 : Wrought Iron Decorative Gate Leaves</t>
  </si>
  <si>
    <t>Pr_30_59_33_99 : Wrought Iron Vertical Rail Gate Leaves</t>
  </si>
  <si>
    <t>Pr_30_59_34_01 : Aluminium Full Height Turnstiles</t>
  </si>
  <si>
    <t>Pr_30_59_34_02 : Aluminium Gates</t>
  </si>
  <si>
    <t>Pr_30_59_34_03 : Aluminium Safety Gates</t>
  </si>
  <si>
    <t>Pr_30_59_34_10 : Canal Lock Gates</t>
  </si>
  <si>
    <t>Pr_30_59_34_11 : Carbon Steel Bridle Gates</t>
  </si>
  <si>
    <t>Pr_30_59_34_12 : Carbon Steel Dog Gates</t>
  </si>
  <si>
    <t>Pr_30_59_34_13 : Carbon Steel Full Height Turnstiles</t>
  </si>
  <si>
    <t>Pr_30_59_34_14 : Carbon Steel Gates</t>
  </si>
  <si>
    <t>Pr_30_59_34_15 : Carbon Steel Half Height Turnstiles</t>
  </si>
  <si>
    <t>Pr_30_59_34_16 : Carbon Steel Kissing Gates</t>
  </si>
  <si>
    <t>Pr_30_59_34_17 : Carbon Steel Motorbike Inhibitors</t>
  </si>
  <si>
    <t>Pr_30_59_34_18 : Carbon Steel Safety Gates</t>
  </si>
  <si>
    <t>Pr_30_59_34_20 : Composite Gates</t>
  </si>
  <si>
    <t>Pr_30_59_34_35 : Glazed Gates</t>
  </si>
  <si>
    <t>Pr_30_59_34_36 : Hardwood Bridle Gates</t>
  </si>
  <si>
    <t>Pr_30_59_34_37 : Hardwood Dog Gates</t>
  </si>
  <si>
    <t>Pr_30_59_34_38 : Hardwood Gates</t>
  </si>
  <si>
    <t>Pr_30_59_34_39 : Hardwood Kissing Gates</t>
  </si>
  <si>
    <t>Pr_30_59_34_40 : Hardwood Ladder Stiles</t>
  </si>
  <si>
    <t>Pr_30_59_34_41 : Hardwood Post And Rail Stiles</t>
  </si>
  <si>
    <t>Pr_30_59_34_65 : Plastics Gates</t>
  </si>
  <si>
    <t>Pr_30_59_34_78 : Stainless Steel Full Height Turnstiles</t>
  </si>
  <si>
    <t>Pr_30_59_34_80 : Stainless Steel Gates</t>
  </si>
  <si>
    <t>Pr_30_59_34_88 : Stainless Steel Half Height Turnstiles</t>
  </si>
  <si>
    <t>Pr_30_59_34_90 : Stainless Steel Safety Gates</t>
  </si>
  <si>
    <t>Pr_30_59_34_98 : Wrought Iron Gates</t>
  </si>
  <si>
    <t>Pr_30_59_36_02 : Aluminium Access Hatches</t>
  </si>
  <si>
    <t>Pr_30_59_36_11 : Carbon Steel Access Hatches</t>
  </si>
  <si>
    <t>Pr_30_59_36_25 : Ductwork Access Doorsets</t>
  </si>
  <si>
    <t>Pr_30_59_36_30 : Floor Hatches</t>
  </si>
  <si>
    <t>Pr_30_59_36_50 : Manual Trapdoors</t>
  </si>
  <si>
    <t>Pr_30_59_36_74 : Roof Hatches</t>
  </si>
  <si>
    <t>Pr_30_59_36_76 : Self-Closing Safety Hatches</t>
  </si>
  <si>
    <t>Pr_30_59_36_78 : Self-Closing Trapdoors</t>
  </si>
  <si>
    <t>Pr_30_59_36_80 : Stainless Steel Access Hatches</t>
  </si>
  <si>
    <t>Pr_30_59_36_96 : Wall Hatches</t>
  </si>
  <si>
    <t>Pr_30_59_46 : Lift Barriers</t>
  </si>
  <si>
    <t>Pr_30_59_46_46 : Lift Landing Doorsets</t>
  </si>
  <si>
    <t>Pr_30_59_46_47 : Lift Landing Frames</t>
  </si>
  <si>
    <t>Pr_30_59_46_48 : Lift Landing Sills</t>
  </si>
  <si>
    <t>Pr_30_59_46_49 : Lift Platform Barriers</t>
  </si>
  <si>
    <t>Pr_30_59_46_63 : Platform Lift Landing Doorsets And Gates</t>
  </si>
  <si>
    <t>Pr_30_59_48 : Louvres And Components</t>
  </si>
  <si>
    <t>Pr_30_59_48_29 : Flood Control Louvre Blades</t>
  </si>
  <si>
    <t>Pr_30_59_48_30 : Flood Control Louvre Units</t>
  </si>
  <si>
    <t>Pr_30_59_48_51 : Mirror Louvre Blades</t>
  </si>
  <si>
    <t>Pr_30_59_48_52 : Mirror Louvre Units</t>
  </si>
  <si>
    <t>Pr_30_59_48_56 : Noise Control Louvre Blades</t>
  </si>
  <si>
    <t>Pr_30_59_48_57 : Noise Control Louvre Units</t>
  </si>
  <si>
    <t>Pr_30_59_48_75 : Sand Trap Louvre Blades</t>
  </si>
  <si>
    <t>Pr_30_59_48_76 : Sand Trap Louvre Units</t>
  </si>
  <si>
    <t>Pr_30_59_48_77 : Security Louvre Blades</t>
  </si>
  <si>
    <t>Pr_30_59_48_78 : Security Louvre Units</t>
  </si>
  <si>
    <t>Pr_30_59_48_87 : Temperature Control Louvre Blades</t>
  </si>
  <si>
    <t>Pr_30_59_48_88 : Temperature Control Louvre Units</t>
  </si>
  <si>
    <t>Pr_30_59_48_94 : Visual Screening Louvre Blades</t>
  </si>
  <si>
    <t>Pr_30_59_48_95 : Visual Screening Louvre Units</t>
  </si>
  <si>
    <t>Pr_30_59_48_96 : Weather Louvre Blades</t>
  </si>
  <si>
    <t>Pr_30_59_48_97 : Weather Louvre Units</t>
  </si>
  <si>
    <t>Pr_30_59_57 : Opening Security And Protection Products</t>
  </si>
  <si>
    <t>Pr_30_59_57_04 : Anti-Burglar Window Bars</t>
  </si>
  <si>
    <t>Pr_30_59_57_07 : Bird Guards</t>
  </si>
  <si>
    <t>Pr_30_59_57_28 : Escalator Shutters</t>
  </si>
  <si>
    <t>Pr_30_59_57_29 : Firebreak Shutters</t>
  </si>
  <si>
    <t>Pr_30_59_57_40 : Insect Screens</t>
  </si>
  <si>
    <t>Pr_30_59_57_76 : Security Shutters</t>
  </si>
  <si>
    <t>Pr_30_59_57_77 : Security Window Screens</t>
  </si>
  <si>
    <t>Pr_30_59_58 : Operable Roof Ventilators</t>
  </si>
  <si>
    <t>Pr_30_59_58_36 : Heat Control Roof Ventilators</t>
  </si>
  <si>
    <t>Pr_30_59_58_50 : Manual Control Glazed Roof Ventilators</t>
  </si>
  <si>
    <t>Pr_30_59_58_80 : Smoke Control Roof Ventilators</t>
  </si>
  <si>
    <t>Pr_30_59_58_88 : Thermostatic Control Glazed Roof Ventilators</t>
  </si>
  <si>
    <t>Pr_30_59_59 : Operable Vehicular Barriers</t>
  </si>
  <si>
    <t>Pr_30_59_59_11 : Cantilevered Sliding Beams</t>
  </si>
  <si>
    <t>Pr_30_59_59_38 : Height Restrictors</t>
  </si>
  <si>
    <t>Pr_30_59_59_39 : Horizontal Swing Vehicular Barriers</t>
  </si>
  <si>
    <t>Pr_30_59_59_72 : Rising Arm Vehicular Barriers</t>
  </si>
  <si>
    <t>Pr_30_59_59_79 : Sliding Vehicular Barriers</t>
  </si>
  <si>
    <t>Pr_30_59_60 : Pavement And Floorlight And Venting Products</t>
  </si>
  <si>
    <t>Pr_30_59_60_32 : Glazed Floorlight Panels</t>
  </si>
  <si>
    <t>Pr_30_59_60_33 : Glazed Lift-Out Floorlight Access Panel</t>
  </si>
  <si>
    <t>Pr_30_59_60_34 : Glazed Lift-Out Access Pavement Light Panels</t>
  </si>
  <si>
    <t>Pr_30_59_60_35 : Glazed Pavement Light Panels</t>
  </si>
  <si>
    <t>Pr_30_59_60_36 : Glazed Smoke Venting Panels</t>
  </si>
  <si>
    <t>Pr_30_59_60_57 : Non-Glazed Smoke Venting Panels</t>
  </si>
  <si>
    <t>Pr_30_59_71 : Refuse And Linen Chute Inlets And Openings</t>
  </si>
  <si>
    <t>Pr_30_59_71_12 : Chute Automatic Fire Doorsets</t>
  </si>
  <si>
    <t>Pr_30_59_71_13 : Chute Door Interlocks</t>
  </si>
  <si>
    <t>Pr_30_59_71_21 : Disposal Chute Discharge Outlets</t>
  </si>
  <si>
    <t>Pr_30_59_71_22 : Disposal Chute Doorsets</t>
  </si>
  <si>
    <t>Pr_30_59_71_23 : Disposal Chute Hoppers</t>
  </si>
  <si>
    <t>Pr_30_59_71_46 : Linen Chute Discharge Outlets</t>
  </si>
  <si>
    <t>Pr_30_59_71_47 : Linen Chute Doorsets</t>
  </si>
  <si>
    <t>Pr_30_59_71_48 : Linen Chute Hoppers</t>
  </si>
  <si>
    <t>Pr_30_59_72_15 : Concrete-Framed Glazed Lift-Out Rooflight Access Panels</t>
  </si>
  <si>
    <t>Pr_30_59_72_16 : Concrete-Framed Glazed Rooflight Panels</t>
  </si>
  <si>
    <t>Pr_30_59_72_17 : Continuous Rooflights</t>
  </si>
  <si>
    <t>Pr_30_59_72_24 : Dormers</t>
  </si>
  <si>
    <t>Pr_30_59_72_25 : Double Glazed Light Pipe Diffusers</t>
  </si>
  <si>
    <t>Pr_30_59_72_30 : Factory-Assembled Insulating Rooflights (FAIRs)</t>
  </si>
  <si>
    <t>Pr_30_59_72_42 : Individual Rooflights</t>
  </si>
  <si>
    <t>Pr_30_59_72_46 : Lantern Lights</t>
  </si>
  <si>
    <t>Pr_30_59_72_47 : Light Pipes</t>
  </si>
  <si>
    <t>Pr_30_59_72_48 : Light Reflectors (motorised)</t>
  </si>
  <si>
    <t>Pr_30_59_72_57 : Northlights</t>
  </si>
  <si>
    <t>Pr_30_59_72_77 : Skylights</t>
  </si>
  <si>
    <t>Pr_30_59_72_94 : Ventilating Light Pipe Diffusers</t>
  </si>
  <si>
    <t>Pr_30_59_96 : Wall Venting Products</t>
  </si>
  <si>
    <t>Pr_30_59_96_11 : Cavity Ventilators</t>
  </si>
  <si>
    <t>Pr_30_59_96_33 : Gas Venting Grilles</t>
  </si>
  <si>
    <t>Pr_30_59_96_35 : Ground-Level Vent Outlets</t>
  </si>
  <si>
    <t>Pr_30_59_96_93 : Ventilation Gratings</t>
  </si>
  <si>
    <t>Pr_30_59_96_96 : Wall Vent Outlets</t>
  </si>
  <si>
    <t>Pr_30_59_98 : Window Panels</t>
  </si>
  <si>
    <t>Pr_30_59_98_16 : Concrete-Framed Glazed Security Window Panels</t>
  </si>
  <si>
    <t>Pr_35 : Covering And Finish Products</t>
  </si>
  <si>
    <t>Pr_35_31 : Formless Covering And Finish Products</t>
  </si>
  <si>
    <t>Pr_35_31_05 : Asphalt, Bitumen And Resin Mixtures</t>
  </si>
  <si>
    <t>Pr_35_31_05_03 : Asphalt Concrete (AC) Base Courses</t>
  </si>
  <si>
    <t>Pr_35_31_05_04 : Asphalt Concrete (AC) Binder Courses</t>
  </si>
  <si>
    <t>Pr_35_31_05_05 : Asphalt Concrete (AC) Surface Courses</t>
  </si>
  <si>
    <t>Pr_35_31_05_07 : Bitumen Coated Chippings</t>
  </si>
  <si>
    <t>Pr_35_31_05_08 : Bitumen Emulsion And Glass Fibre Sandwich Matrix</t>
  </si>
  <si>
    <t>Pr_35_31_05_10 : Bonded Grit Surfacings</t>
  </si>
  <si>
    <t>Pr_35_31_05_19 : Cut-Back And Fluxed Bitumen Binders</t>
  </si>
  <si>
    <t>Pr_35_31_05_36 : Hard Paving-Grade Bitumens</t>
  </si>
  <si>
    <t>Pr_35_31_05_37 : Hot-Applied Oxidized Bitumen Coatings</t>
  </si>
  <si>
    <t>Pr_35_31_05_38 : Hot-Rolled Asphalt (HRA) Base Courses</t>
  </si>
  <si>
    <t>Pr_35_31_05_39 : Hot-Rolled Asphalt (HRA) Binder Courses</t>
  </si>
  <si>
    <t>Pr_35_31_05_40 : Hot-Rolled Asphalt (HRA) Surface Courses And Slurries</t>
  </si>
  <si>
    <t>Pr_35_31_05_42 : Impervious Textured Sports Surfacing</t>
  </si>
  <si>
    <t>Pr_35_31_05_50 : Mastic Asphalt (MA) Surface Courses</t>
  </si>
  <si>
    <t>Pr_35_31_05_60 : Paving-Grade Bitumens</t>
  </si>
  <si>
    <t>Pr_35_31_05_64 : Polyurethane-Bound Ethylene Propylene Diene Monomer (EPDM) Rubber Crumb Surfacings</t>
  </si>
  <si>
    <t>Pr_35_31_05_65 : Porous Asphalt Concrete (PAC) Surface Courses</t>
  </si>
  <si>
    <t>Pr_35_31_05_71 : Resin-Bound Mixed Aggregate Surfacings</t>
  </si>
  <si>
    <t>Pr_35_31_05_72 : Roofing, Tanking And Flooring Mastic Asphalt (MA)</t>
  </si>
  <si>
    <t>Pr_35_31_05_83 : Stone Mastic Asphalt (SMA) Binder Courses</t>
  </si>
  <si>
    <t>Pr_35_31_05_84 : Stone Mastic Asphalt (SMA) Regulating Courses</t>
  </si>
  <si>
    <t>Pr_35_31_05_85 : Stone Mastic Asphalt (SMA) Surface Courses</t>
  </si>
  <si>
    <t>Pr_35_31_06 : Bedding And Underlay Compounds</t>
  </si>
  <si>
    <t>Pr_35_31_06_12 : Cementitious Levelling Screed Mixes</t>
  </si>
  <si>
    <t>Pr_35_31_06_15 : Concrete (granolithic) Wearing Screed Mixes</t>
  </si>
  <si>
    <t>Pr_35_31_06_28 : Fibre-Reinforced Levelling Screed Mixes</t>
  </si>
  <si>
    <t>Pr_35_31_06_29 : Fine Concrete Levelling Screed Mixes</t>
  </si>
  <si>
    <t>Pr_35_31_06_38 : High-Build Floor Coatings</t>
  </si>
  <si>
    <t>Pr_35_31_06_47 : Lightweight Aggregate Levelling Screed Mixes</t>
  </si>
  <si>
    <t>Pr_35_31_06_64 : Polymer-Modified Levelling Screed Mixes</t>
  </si>
  <si>
    <t>Pr_35_31_06_65 : Polymer-Modified Wearing Screed Mixes</t>
  </si>
  <si>
    <t>Pr_35_31_06_69 : Quick-Drying Levelling Screed Mixes</t>
  </si>
  <si>
    <t>Pr_35_31_06_72 : Ready-Mixed Self-Smoothing Calcium Sulfate Screeds</t>
  </si>
  <si>
    <t>Pr_35_31_06_73 : Ready-Mixed Trowelled Calcium Sulfate Screeds</t>
  </si>
  <si>
    <t>Pr_35_31_06_78 : Self-Smoothing Levelling Screed Mixes</t>
  </si>
  <si>
    <t>Pr_35_31_06_79 : Self-Smoothing Wearing Screed Mixes</t>
  </si>
  <si>
    <t>Pr_35_31_06_80 : Smoothing And Levelling Underlay Compounds</t>
  </si>
  <si>
    <t>Pr_35_31_22 : Decorative Coatings</t>
  </si>
  <si>
    <t>Pr_35_31_22_02 : Aluminium Paints</t>
  </si>
  <si>
    <t>Pr_35_31_22_11 : Casein Lime Washes</t>
  </si>
  <si>
    <t>Pr_35_31_22_12 : Casein Paints</t>
  </si>
  <si>
    <t>Pr_35_31_22_15 : Concrete Finishing Coats</t>
  </si>
  <si>
    <t>Pr_35_31_22_16 : Concrete Flash Coats</t>
  </si>
  <si>
    <t>Pr_35_31_22_17 : Concrete Floor Dyes</t>
  </si>
  <si>
    <t>Pr_35_31_22_18 : Concrete Stains</t>
  </si>
  <si>
    <t>Pr_35_31_22_52 : Micaceous Iron Oxide Paints</t>
  </si>
  <si>
    <t>Pr_35_31_22_54 : Multi-Colour Coatings</t>
  </si>
  <si>
    <t>Pr_35_31_22_55 : Multi-Colour Finish Spatter Coatings</t>
  </si>
  <si>
    <t>Pr_35_31_22_58 : Oil-Bound Distempers</t>
  </si>
  <si>
    <t>Pr_35_31_22_62 : Plant Oil Paints</t>
  </si>
  <si>
    <t>Pr_35_31_22_64 : Plastic Texture Paints</t>
  </si>
  <si>
    <t>Pr_35_31_22_72 : Resin-Based Breathable Masonry Paints</t>
  </si>
  <si>
    <t>Pr_35_31_22_76 : Semi-Transparent Timber Stains And Dyes</t>
  </si>
  <si>
    <t>Pr_35_31_22_77 : Silicate-Based Masonry Coatings</t>
  </si>
  <si>
    <t>Pr_35_31_22_78 : Soft Distempers</t>
  </si>
  <si>
    <t>Pr_35_31_22_79 : Solvent-Based Finishing Coats</t>
  </si>
  <si>
    <t>Pr_35_31_22_80 : Solvent-Borne Gloss Finishes</t>
  </si>
  <si>
    <t>Pr_35_31_22_81 : Solvent-Borne Masonry Paints</t>
  </si>
  <si>
    <t>Pr_35_31_22_82 : Solvent-Borne Matt And Flat Finishes</t>
  </si>
  <si>
    <t>Pr_35_31_22_83 : Solvent-Borne Mid-Sheen Finishes</t>
  </si>
  <si>
    <t>Pr_35_31_22_87 : Tallow Lime Washes</t>
  </si>
  <si>
    <t>Pr_35_31_22_95 : Water-Borne Gloss Finishes</t>
  </si>
  <si>
    <t>Pr_35_31_22_96 : Water-Borne Masonry Paints</t>
  </si>
  <si>
    <t>Pr_35_31_22_97 : Water-Borne Matt And Flat Finishes</t>
  </si>
  <si>
    <t>Pr_35_31_22_98 : Water-Borne Mid-Sheen Finishes</t>
  </si>
  <si>
    <t>Pr_35_31_64 : Plasters And Renders</t>
  </si>
  <si>
    <t>Pr_35_31_64_01 : Acrylic Plasters</t>
  </si>
  <si>
    <t>Pr_35_31_64_02 : Acrylic Renders</t>
  </si>
  <si>
    <t>Pr_35_31_64_07 : Biocidal Renders</t>
  </si>
  <si>
    <t>Pr_35_31_64_08 : Bonding Plasters</t>
  </si>
  <si>
    <t>Pr_35_31_64_09 : Browning Plasters</t>
  </si>
  <si>
    <t>Pr_35_31_64_12 : Cementitious Renders</t>
  </si>
  <si>
    <t>Pr_35_31_64_14 : Clay Plasters</t>
  </si>
  <si>
    <t>Pr_35_31_64_29 : Factory Mixed Plasters</t>
  </si>
  <si>
    <t>Pr_35_31_64_31 : Fibrous Plasters</t>
  </si>
  <si>
    <t>Pr_35_31_64_32 : Finish Plasters</t>
  </si>
  <si>
    <t>Pr_35_31_64_35 : Gypsum Plasters</t>
  </si>
  <si>
    <t>Pr_35_31_64_42 : Insulating Plasters</t>
  </si>
  <si>
    <t>Pr_35_31_64_47 : Lime Plasters</t>
  </si>
  <si>
    <t>Pr_35_31_64_48 : Lime Renders</t>
  </si>
  <si>
    <t>Pr_35_31_64_64 : Polymer Plasters</t>
  </si>
  <si>
    <t>Pr_35_31_64_65 : Polymer-Modified Renders</t>
  </si>
  <si>
    <t>Pr_35_31_64_67 : Projection Plasters</t>
  </si>
  <si>
    <t>Pr_35_31_64_70 : Render-Grade Resins</t>
  </si>
  <si>
    <t>Pr_35_31_64_71 : Renovating Plasters</t>
  </si>
  <si>
    <t>Pr_35_31_64_76 : Scagliola</t>
  </si>
  <si>
    <t>Pr_35_31_64_77 : Silicone Renders</t>
  </si>
  <si>
    <t>Pr_35_31_64_80 : Solid Cast Plasters</t>
  </si>
  <si>
    <t>Pr_35_31_64_84 : Squash Court Plasters</t>
  </si>
  <si>
    <t>Pr_35_31_64_85 : Stucco</t>
  </si>
  <si>
    <t>Pr_35_31_64_86 : Synthetic Plasters</t>
  </si>
  <si>
    <t>Pr_35_31_64_98 : X-Ray Undercoat Plasters</t>
  </si>
  <si>
    <t>Pr_35_31_64_99 : Zinc Oxychloride Plasters</t>
  </si>
  <si>
    <t>Pr_35_31_65 : Preparation Materials, Fillers And Stoppers</t>
  </si>
  <si>
    <t>Pr_35_31_65_01 : Abrasives</t>
  </si>
  <si>
    <t>Pr_35_31_65_21 : Decoratorâ€™s Caulks</t>
  </si>
  <si>
    <t>Pr_35_31_65_22 : Decoratorâ€™s Flexible Fillers</t>
  </si>
  <si>
    <t>Pr_35_31_65_23 : Degreaser Solutions</t>
  </si>
  <si>
    <t>Pr_35_31_65_24 : Detergent Solutions</t>
  </si>
  <si>
    <t>Pr_35_31_65_25 : Dusting Powders</t>
  </si>
  <si>
    <t>Pr_35_31_65_27 : Efflorescence Control Compounds</t>
  </si>
  <si>
    <t>Pr_35_31_65_28 : End Grain Sealers</t>
  </si>
  <si>
    <t>Pr_35_31_65_29 : Fine Surface Fillers</t>
  </si>
  <si>
    <t>Pr_35_31_65_30 : Finishing Compounds</t>
  </si>
  <si>
    <t>Pr_35_31_65_31 : Fire-Resistant Fillers</t>
  </si>
  <si>
    <t>Pr_35_31_65_34 : Gypsum-Based Bedding Compounds</t>
  </si>
  <si>
    <t>Pr_35_31_65_50 : Masonry Stabilizers</t>
  </si>
  <si>
    <t>Pr_35_31_65_72 : Resin-Based Stoppers</t>
  </si>
  <si>
    <t>Pr_35_31_65_74 : Rust Removers</t>
  </si>
  <si>
    <t>Pr_35_31_65_82 : Surface Fillers</t>
  </si>
  <si>
    <t>Pr_35_31_65_95 : Water-Based Stoppers</t>
  </si>
  <si>
    <t>Pr_35_31_65_96 : Wax-Based Fillers</t>
  </si>
  <si>
    <t>Pr_35_31_65_97 : Wetting Agents</t>
  </si>
  <si>
    <t>Pr_35_31_65_98 : Wood Knotting</t>
  </si>
  <si>
    <t>Pr_35_31_66 : Preparatory Coatings</t>
  </si>
  <si>
    <t>Pr_35_31_66_02 : Adhesion Promoters</t>
  </si>
  <si>
    <t>Pr_35_31_66_03 : Alkali-Resisting Primers</t>
  </si>
  <si>
    <t>Pr_35_31_66_07 : Basecoat Stains</t>
  </si>
  <si>
    <t>Pr_35_31_66_08 : Bitumen Primers</t>
  </si>
  <si>
    <t>Pr_35_31_66_09 : Bonding Coats</t>
  </si>
  <si>
    <t>Pr_35_31_66_15 : Combined Barrier And Bonding Coats</t>
  </si>
  <si>
    <t>Pr_35_31_66_16 : Concrete Curing Coatings</t>
  </si>
  <si>
    <t>Pr_35_31_66_21 : Debonding Compounds</t>
  </si>
  <si>
    <t>Pr_35_31_66_22 : Dressing Compounds</t>
  </si>
  <si>
    <t>Pr_35_31_66_26 : Etching Primers</t>
  </si>
  <si>
    <t>Pr_35_31_66_30 : Floor Covering Primers</t>
  </si>
  <si>
    <t>Pr_35_31_66_34 : Gilding Basecoats</t>
  </si>
  <si>
    <t>Pr_35_31_66_50 : Mastic Asphalt (MA) Primers</t>
  </si>
  <si>
    <t>Pr_35_31_66_51 : Metallic Lead Primers</t>
  </si>
  <si>
    <t>Pr_35_31_66_52 : Modified Bitumen Primers</t>
  </si>
  <si>
    <t>Pr_35_31_66_53 : Mordant Solutions</t>
  </si>
  <si>
    <t>Pr_35_31_66_55 : Multi-Colour Finish Basecoats</t>
  </si>
  <si>
    <t>Pr_35_31_66_57 : Non-Bituminous Primers</t>
  </si>
  <si>
    <t>Pr_35_31_66_60 : Paving Primers</t>
  </si>
  <si>
    <t>Pr_35_31_66_62 : Plaster Primers</t>
  </si>
  <si>
    <t>Pr_35_31_66_63 : Plasterboard Primers</t>
  </si>
  <si>
    <t>Pr_35_31_66_67 : Primer-Sealers</t>
  </si>
  <si>
    <t>Pr_35_31_66_68 : Primer-Undercoats</t>
  </si>
  <si>
    <t>Pr_35_31_66_70 : Reinforcement Treatments</t>
  </si>
  <si>
    <t>Pr_35_31_66_71 : Resin Coating Primers</t>
  </si>
  <si>
    <t>Pr_35_31_66_75 : Sanded Primers</t>
  </si>
  <si>
    <t>Pr_35_31_66_77 : Sealant Primers</t>
  </si>
  <si>
    <t>Pr_35_31_66_78 : Slip Plane Bituminous Emulsion Paint Primers</t>
  </si>
  <si>
    <t>Pr_35_31_66_80 : Solvent-Borne Basecoats</t>
  </si>
  <si>
    <t>Pr_35_31_66_81 : Solvent-Borne Metal Primers</t>
  </si>
  <si>
    <t>Pr_35_31_66_82 : Solvent-Borne Undercoats</t>
  </si>
  <si>
    <t>Pr_35_31_66_83 : Solvent-Borne Timber Primers</t>
  </si>
  <si>
    <t>Pr_35_31_66_88 : Thinners</t>
  </si>
  <si>
    <t>Pr_35_31_66_92 : Universal Primers</t>
  </si>
  <si>
    <t>Pr_35_31_66_94 : Water-Based Acrylic Primers</t>
  </si>
  <si>
    <t>Pr_35_31_66_95 : Water-Borne Basecoats</t>
  </si>
  <si>
    <t>Pr_35_31_66_96 : Water-Borne Metal Primers</t>
  </si>
  <si>
    <t>Pr_35_31_66_97 : Water-Borne Thinned Undercoats</t>
  </si>
  <si>
    <t>Pr_35_31_66_98 : Water-Borne Timber Primers</t>
  </si>
  <si>
    <t>Pr_35_31_66_99 : Water-Borne Undercoats</t>
  </si>
  <si>
    <t>Pr_35_31_67 : Preservative And Fire-Retardant Treatments</t>
  </si>
  <si>
    <t>Pr_35_31_67_07 : Borate Pellet And Rod Preservatives</t>
  </si>
  <si>
    <t>Pr_35_31_67_08 : Boron Compound Preservatives</t>
  </si>
  <si>
    <t>Pr_35_31_67_14 : Clear Flame-Retardant Finishes</t>
  </si>
  <si>
    <t>Pr_35_31_67_15 : Copper-Organic Preservatives</t>
  </si>
  <si>
    <t>Pr_35_31_67_24 : Dry Interior Fire-Retardant Solutions</t>
  </si>
  <si>
    <t>Pr_35_31_67_33 : Glycol-Borne Preservatives</t>
  </si>
  <si>
    <t>Pr_35_31_67_37 : House Longhorn Beetle Timber Treatments</t>
  </si>
  <si>
    <t>Pr_35_31_67_39 : Humidity-Resistant Fire-Retardant Solutions</t>
  </si>
  <si>
    <t>Pr_35_31_67_42 : Interior Fire-Retardant Solutions</t>
  </si>
  <si>
    <t>Pr_35_31_67_47 : Leach-Resistant Fire-Retardant Solutions</t>
  </si>
  <si>
    <t>Pr_35_31_67_52 : Micro-Emulsion-Borne Preservatives</t>
  </si>
  <si>
    <t>Pr_35_31_67_58 : Organic Solvent Preservatives</t>
  </si>
  <si>
    <t>Pr_35_31_67_59 : Organic Solvent-Borne Preservatives</t>
  </si>
  <si>
    <t>Pr_35_31_67_88 : Thatch Fire-Preservative Treatments</t>
  </si>
  <si>
    <t>Pr_35_31_67_89 : Thatch Fire-Retardant Treatments</t>
  </si>
  <si>
    <t>Pr_35_31_67_96 : Water-Borne Preservatives</t>
  </si>
  <si>
    <t>Pr_35_31_67_97 : Water-Based Micro-Emulsion Preservatives</t>
  </si>
  <si>
    <t>Pr_35_31_68 : Protective Coatings</t>
  </si>
  <si>
    <t>Pr_35_31_68_01 : Acrylic-Based Waterproof Coatings</t>
  </si>
  <si>
    <t>Pr_35_31_68_02 : Anionic Bitumen Emulsions</t>
  </si>
  <si>
    <t>Pr_35_31_68_03 : Anodized Coatings</t>
  </si>
  <si>
    <t>Pr_35_31_68_04 : Anti-Carbonation Coatings</t>
  </si>
  <si>
    <t>Pr_35_31_68_05 : Anti-Graffiti Coatings</t>
  </si>
  <si>
    <t>Pr_35_31_68_06 : Barrier Coats</t>
  </si>
  <si>
    <t>Pr_35_31_68_07 : Bitumen-Based Black Coatings</t>
  </si>
  <si>
    <t>Pr_35_31_68_09 : Bitumen Emulsion Waterproof Coatings</t>
  </si>
  <si>
    <t>Pr_35_31_68_10 : Black Bitumen Coatings</t>
  </si>
  <si>
    <t>Pr_35_31_68_11 : Cationic Bitumen Emulsions</t>
  </si>
  <si>
    <t>Pr_35_31_68_12 : Cellulose Coatings</t>
  </si>
  <si>
    <t>Pr_35_31_68_13 : Chrome Plating</t>
  </si>
  <si>
    <t>Pr_35_31_68_14 : Clear Floor Varnishes</t>
  </si>
  <si>
    <t>Pr_35_31_68_15 : Clear Varnishes</t>
  </si>
  <si>
    <t>Pr_35_31_68_16 : Cold-Applied Bitumen Solutions</t>
  </si>
  <si>
    <t>Pr_35_31_68_17 : Cold-Applied Polymer-Modified Bitumen Waterproof Coatings</t>
  </si>
  <si>
    <t>Pr_35_31_68_18 : Concrete Polishes</t>
  </si>
  <si>
    <t>Pr_35_31_68_19 : Copper Plating</t>
  </si>
  <si>
    <t>Pr_35_31_68_21 : Cork Tile Polyurethane (PUR) Varnishes</t>
  </si>
  <si>
    <t>Pr_35_31_68_27 : Epoxy Resin Coatings</t>
  </si>
  <si>
    <t>Pr_35_31_68_28 : Epoxy Underwater Coatings</t>
  </si>
  <si>
    <t>Pr_35_31_68_29 : Flame-Retardant Coatings</t>
  </si>
  <si>
    <t>Pr_35_31_68_30 : Floor Coating Resins</t>
  </si>
  <si>
    <t>Pr_35_31_68_31 : Floor Polishes</t>
  </si>
  <si>
    <t>Pr_35_31_68_33 : Fungicidal Coatings</t>
  </si>
  <si>
    <t>Pr_35_31_68_34 : Gold Plating</t>
  </si>
  <si>
    <t>Pr_35_31_68_36 : Hard Wax Oils</t>
  </si>
  <si>
    <t>Pr_35_31_68_37 : Heat-Resisting Coatings</t>
  </si>
  <si>
    <t>Pr_35_31_68_38 : Hot-Applied Polymer-Modified Bitumen Waterproof Coatings</t>
  </si>
  <si>
    <t>Pr_35_31_68_39 : Hot Dip Galvanized Coatings</t>
  </si>
  <si>
    <t>Pr_35_31_68_40 : Hygienic Coatings</t>
  </si>
  <si>
    <t>Pr_35_31_68_43 : Intumescent Protective Coatings</t>
  </si>
  <si>
    <t>Pr_35_31_68_46 : Lacquers</t>
  </si>
  <si>
    <t>Pr_35_31_68_47 : Liquid Tanking Resins</t>
  </si>
  <si>
    <t>Pr_35_31_68_51 : Mastic Asphalt (MA) Polishes</t>
  </si>
  <si>
    <t>Pr_35_31_68_52 : Membrane Walkway Coatings</t>
  </si>
  <si>
    <t>Pr_35_31_68_55 : Multi-Colour Finish Glaze Coats</t>
  </si>
  <si>
    <t>Pr_35_31_68_60 : Patination Oils</t>
  </si>
  <si>
    <t>Pr_35_31_68_63 : Polyester Resin Waterproof Coatings</t>
  </si>
  <si>
    <t>Pr_35_31_68_64 : Polyurethane (PUR) Waterproof Coatings</t>
  </si>
  <si>
    <t>Pr_35_31_68_65 : Polyvinylidene Fluoride (PVDF) Coatings</t>
  </si>
  <si>
    <t>Pr_35_31_68_66 : Powder Coatings</t>
  </si>
  <si>
    <t>Pr_35_31_68_74 : Sherardized Coatings</t>
  </si>
  <si>
    <t>Pr_35_31_68_81 : Solar Reflective Coatings</t>
  </si>
  <si>
    <t>Pr_35_31_68_84 : Spray-Applied Fireproof Coatings</t>
  </si>
  <si>
    <t>Pr_35_31_68_85 : Spray-Applied Thermal Insulation</t>
  </si>
  <si>
    <t>Pr_35_31_68_86 : Surfacing Resins</t>
  </si>
  <si>
    <t>Pr_35_31_68_87 : Tar-Based Black Coatings</t>
  </si>
  <si>
    <t>Pr_35_31_68_88 : Thermoplastic Block Copolymer Waterproof Coatings</t>
  </si>
  <si>
    <t>Pr_35_31_68_96 : Water-Dispersible Polymer Waterproof Coatings</t>
  </si>
  <si>
    <t>Pr_35_31_68_97 : Water Repellents</t>
  </si>
  <si>
    <t>Pr_35_31_68_98 : Yacht Varnishes</t>
  </si>
  <si>
    <t>Pr_35_31_68_99 : Zinc Plating</t>
  </si>
  <si>
    <t>Pr_35_31_77 : Sealers</t>
  </si>
  <si>
    <t>Pr_35_31_77_05 : Anti-Graffiti Sealers</t>
  </si>
  <si>
    <t>Pr_35_31_77_08 : Bitumen-Based Impregnating Sealers</t>
  </si>
  <si>
    <t>Pr_35_31_77_12 : Cement-Based Screed Surface Sealers</t>
  </si>
  <si>
    <t>Pr_35_31_77_15 : Concrete Sealers</t>
  </si>
  <si>
    <t>Pr_35_31_77_16 : Cork Flooring Sealers</t>
  </si>
  <si>
    <t>Pr_35_31_77_24 : Dry Shake Finish Sealers</t>
  </si>
  <si>
    <t>Pr_35_31_77_25 : Dustproofing Sealers</t>
  </si>
  <si>
    <t>Pr_35_31_77_29 : Floor Seals</t>
  </si>
  <si>
    <t>Pr_35_31_77_30 : Floor Surface Sealers</t>
  </si>
  <si>
    <t>Pr_35_31_77_42 : Intumescent Coating Sealers</t>
  </si>
  <si>
    <t>Pr_35_31_77_50 : Mastic Asphalt (MA) Oil-Resistant Sealers</t>
  </si>
  <si>
    <t>Pr_35_31_77_60 : Paving Sealers And Stabilizers</t>
  </si>
  <si>
    <t>Pr_35_31_77_72 : Resin Floor Sealers</t>
  </si>
  <si>
    <t>Pr_35_31_77_76 : Sealers</t>
  </si>
  <si>
    <t>Pr_35_31_77_84 : Sprayed Monolithic Coating Sealers</t>
  </si>
  <si>
    <t>Pr_35_31_77_89 : Timber Floor Sealers</t>
  </si>
  <si>
    <t>Pr_35_31_77_92 : Ultra Violet (UV)-resistant Sealers</t>
  </si>
  <si>
    <t>Pr_35_31_85 : Specialist Coatings</t>
  </si>
  <si>
    <t>Pr_35_31_85_02 : Acoustic Chute Coatings</t>
  </si>
  <si>
    <t>Pr_35_31_85_03 : Anti-Climb Paints</t>
  </si>
  <si>
    <t>Pr_35_31_85_04 : Anti-Static Carpet Treatments</t>
  </si>
  <si>
    <t>Pr_35_31_85_24 : Dry Rot Paints</t>
  </si>
  <si>
    <t>Pr_35_31_85_29 : Fluorescent Paints</t>
  </si>
  <si>
    <t>Pr_35_31_85_35 : Gilding Leaf</t>
  </si>
  <si>
    <t>Pr_35_31_85_46 : Light Duty Road Markings</t>
  </si>
  <si>
    <t>Pr_35_31_85_47 : Line Marking Paints</t>
  </si>
  <si>
    <t>Pr_35_31_85_48 : Luminous Paints</t>
  </si>
  <si>
    <t>Pr_35_31_85_62 : Polyurethane (PUR) Rubber Spray Surfaces</t>
  </si>
  <si>
    <t>Pr_35_31_85_70 : Radiator Enamels</t>
  </si>
  <si>
    <t>Pr_35_31_85_72 : Reflective Coatings</t>
  </si>
  <si>
    <t>Pr_35_31_85_78 : Slip Plane Bituminous Emulsion Paints</t>
  </si>
  <si>
    <t>Pr_35_31_85_80 : Slip-Resistant Surface Treatments</t>
  </si>
  <si>
    <t>Pr_35_31_85_82 : Surface Hardeners</t>
  </si>
  <si>
    <t>Pr_35_31_85_90 : Thermoplastic Road Markings</t>
  </si>
  <si>
    <t>Pr_35_31_85_94 : Vitreous Enamels</t>
  </si>
  <si>
    <t>Pr_35_31_85_96 : Water-Borne Resin Coatings</t>
  </si>
  <si>
    <t>Pr_35_31_85_98 : Wearing Surface Dry Shake Material</t>
  </si>
  <si>
    <t>Pr_35_57 : Non-Rigid Sheet, Mat And Strip Covering And Finish Products</t>
  </si>
  <si>
    <t>Pr_35_57_11 : Carpets, Carpet Tiles, Underlays And Mats</t>
  </si>
  <si>
    <t>Pr_35_57_11_05 : Axminster Carpets</t>
  </si>
  <si>
    <t>Pr_35_57_11_11 : Cellular Plastics Underlays</t>
  </si>
  <si>
    <t>Pr_35_57_11_13 : Cellular Rubber Underlays</t>
  </si>
  <si>
    <t>Pr_35_57_11_15 : Combined Fibrous Or Non-Fibrous Underlays</t>
  </si>
  <si>
    <t>Pr_35_57_11_24 : Dry Felt Paper Interlays</t>
  </si>
  <si>
    <t>Pr_35_57_11_26 : Entrance Mats</t>
  </si>
  <si>
    <t>Pr_35_57_11_28 : Ethylene Propylene Diene Monomer (EPDM) Rubber Mats</t>
  </si>
  <si>
    <t>Pr_35_57_11_29 : Flat Surface Needled Carpet Tiles</t>
  </si>
  <si>
    <t>Pr_35_57_11_30 : Flat Surface Needled Carpets</t>
  </si>
  <si>
    <t>Pr_35_57_11_31 : Flocked Carpets</t>
  </si>
  <si>
    <t>Pr_35_57_11_36 : Hessian-Faced Cork Underlays</t>
  </si>
  <si>
    <t>Pr_35_57_11_38 : High Voltage Safety Mats</t>
  </si>
  <si>
    <t>Pr_35_57_11_40 : Impregnated Fibrous Underlays</t>
  </si>
  <si>
    <t>Pr_35_57_11_45 : Knitted Carpets</t>
  </si>
  <si>
    <t>Pr_35_57_11_46 : Loose-Laid Cushion Matting</t>
  </si>
  <si>
    <t>Pr_35_57_11_47 : Loose-Laid Fatigue Matting</t>
  </si>
  <si>
    <t>Pr_35_57_11_49 : Loose-Laid Matting</t>
  </si>
  <si>
    <t>Pr_35_57_11_51 : Low Voltage Safety Mats</t>
  </si>
  <si>
    <t>Pr_35_57_11_56 : Needled Felt Underlays</t>
  </si>
  <si>
    <t>Pr_35_57_11_57 : Needled Pile Carpet Tiles</t>
  </si>
  <si>
    <t>Pr_35_57_11_58 : Needled Pile Carpets</t>
  </si>
  <si>
    <t>Pr_35_57_11_62 : Pile Carpet Tiles</t>
  </si>
  <si>
    <t>Pr_35_57_11_64 : Pile Carpets</t>
  </si>
  <si>
    <t>Pr_35_57_11_66 : Polybutyl Teraphthalate (PBT) Bristle Mats</t>
  </si>
  <si>
    <t>Pr_35_57_11_68 : Polyvinylchloride (PVC) Bristle Mats</t>
  </si>
  <si>
    <t>Pr_35_57_11_72 : Reed Mats</t>
  </si>
  <si>
    <t>Pr_35_57_11_74 : Rubber Crumb Underlays</t>
  </si>
  <si>
    <t>Pr_35_57_11_91 : Tufted Carpets</t>
  </si>
  <si>
    <t>Pr_35_57_11_97 : Wilton Carpets</t>
  </si>
  <si>
    <t>Pr_35_57_15 : Composite Surfacing And Underlay Products</t>
  </si>
  <si>
    <t>Pr_35_57_15_40 : In Situ Polymer Shock Absorption Layers</t>
  </si>
  <si>
    <t>Pr_35_57_15_42 : Interlocking Shock Absorption Panels</t>
  </si>
  <si>
    <t>Pr_35_57_15_75 : Sand Enveloped Shock Absorption Layers</t>
  </si>
  <si>
    <t>Pr_35_57_22 : Decorative Papers And Roll Coverings</t>
  </si>
  <si>
    <t>Pr_35_57_22_08 : Border Papers</t>
  </si>
  <si>
    <t>Pr_35_57_22_15 : Cork Roll Coverings</t>
  </si>
  <si>
    <t>Pr_35_57_22_38 : Heavy Duty Roll Coverings</t>
  </si>
  <si>
    <t>Pr_35_57_22_42 : Ingrain Roll Coverings</t>
  </si>
  <si>
    <t>Pr_35_57_22_46 : Linen-Backed Lining Papers</t>
  </si>
  <si>
    <t>Pr_35_57_22_48 : Lining Papers</t>
  </si>
  <si>
    <t>Pr_35_57_22_51 : Metal Foil Roll Coverings</t>
  </si>
  <si>
    <t>Pr_35_57_22_52 : Metallic Effect Roll Coverings</t>
  </si>
  <si>
    <t>Pr_35_57_22_53 : Metalized Roll Coverings</t>
  </si>
  <si>
    <t>Pr_35_57_22_54 : Mural Roll Coverings</t>
  </si>
  <si>
    <t>Pr_35_57_22_58 : Non-Woven Lining Papers</t>
  </si>
  <si>
    <t>Pr_35_57_22_60 : Paper Roll Coverings</t>
  </si>
  <si>
    <t>Pr_35_57_22_72 : Relief Roll Coverings</t>
  </si>
  <si>
    <t>Pr_35_57_22_88 : Textile Roll Coverings</t>
  </si>
  <si>
    <t>Pr_35_57_22_90 : Textured Effect Roll Coverings</t>
  </si>
  <si>
    <t>Pr_35_57_22_95 : Vinyl Roll Coverings</t>
  </si>
  <si>
    <t>Pr_35_57_51 : Membranes, Liners, Flexible Sheets And Fabrics</t>
  </si>
  <si>
    <t>Pr_35_57_51_08 : Bitumen Sheets</t>
  </si>
  <si>
    <t>Pr_35_57_51_11 : Carborundum Slip-Resistant Papers</t>
  </si>
  <si>
    <t>Pr_35_57_51_15 : Cotton Canvas Tensile Fabrics</t>
  </si>
  <si>
    <t>Pr_35_57_51_28 : Expanded Polytetrafluoroethylene (ePTFE) Tensile Fabrics</t>
  </si>
  <si>
    <t>Pr_35_57_51_42 : Integrated Flexible Photovoltaic (PV) Module Membranes</t>
  </si>
  <si>
    <t>Pr_35_57_51_51 : Membrane Walkways</t>
  </si>
  <si>
    <t>Pr_35_57_51_52 : Metallized Plastics Window Films</t>
  </si>
  <si>
    <t>Pr_35_57_51_53 : Modified Acrylic Fabrics</t>
  </si>
  <si>
    <t>Pr_35_57_51_60 : Pitch Polymer Membranes</t>
  </si>
  <si>
    <t>Pr_35_57_51_61 : Plant And Natural Fibre Linings</t>
  </si>
  <si>
    <t>Pr_35_57_51_62 : Plastics Window Films</t>
  </si>
  <si>
    <t>Pr_35_57_51_63 : Polyamide Plastics Sheets</t>
  </si>
  <si>
    <t>Pr_35_57_51_64 : Polyester (PET) Coated Fabrics</t>
  </si>
  <si>
    <t>Pr_35_57_51_65 : Polyester (PET) Tensile Fabrics</t>
  </si>
  <si>
    <t>Pr_35_57_51_66 : Polyethylene (PE) Sheets</t>
  </si>
  <si>
    <t>Pr_35_57_51_67 : Polymeric Roofing Membranes</t>
  </si>
  <si>
    <t>Pr_35_57_51_68 : Polypropylene (PP) Membranes</t>
  </si>
  <si>
    <t>Pr_35_57_51_69 : Polytetrafluoroethylene (PTFE) Tensile Fabrics</t>
  </si>
  <si>
    <t>Pr_35_57_51_70 : Reinforced Bitumen Membrane Capsheets</t>
  </si>
  <si>
    <t>Pr_35_57_51_71 : Reinforced Bitumen Membrane Perforated Underlays</t>
  </si>
  <si>
    <t>Pr_35_57_51_72 : Reinforced Bitumen Membrane Underlays</t>
  </si>
  <si>
    <t>Pr_35_57_51_76 : Self-Adhesive Bitumen Sheets</t>
  </si>
  <si>
    <t>Pr_35_57_51_79 : Slip-Resistant Sheets And Strips</t>
  </si>
  <si>
    <t>Pr_35_57_51_80 : Solar Glass-Weave Tensile Fabrics</t>
  </si>
  <si>
    <t>Pr_35_57_51_84 : Stretch Fabric Membranes</t>
  </si>
  <si>
    <t>Pr_35_57_51_85 : Suspended Fabric Panels</t>
  </si>
  <si>
    <t>Pr_35_57_51_92 : Uncoated Polytetrafluoroethylene (PTFE) Fabrics</t>
  </si>
  <si>
    <t>Pr_35_57_51_93 : Unplasticized Polyvinylchloride (PVC-U) Sheets</t>
  </si>
  <si>
    <t>Pr_35_57_71 : Resilient Floor Coverings</t>
  </si>
  <si>
    <t>Pr_35_57_71_02 : Agglomerated Composition Cork Tiles</t>
  </si>
  <si>
    <t>Pr_35_57_71_04 : Agglomerated Composition Cork Tiles With Polyvinylchloride (PVC) Wearing Layer</t>
  </si>
  <si>
    <t>Pr_35_57_71_13 : Composite Rubber Tiles</t>
  </si>
  <si>
    <t>Pr_35_57_71_15 : Cork Linoleum (cork Carpet) Sheets</t>
  </si>
  <si>
    <t>Pr_35_57_71_17 : Cork-Backed Linoleum Sheets</t>
  </si>
  <si>
    <t>Pr_35_57_71_19 : Cork-Backed Polyvinylchloride (PVC) Sheets</t>
  </si>
  <si>
    <t>Pr_35_57_71_20 : Cork-Backed Polyvinylchloride (PVC) Tiles</t>
  </si>
  <si>
    <t>Pr_35_57_71_25 : Ethylene Propylene Diene Monomer (EPDM) Rubber Tiles</t>
  </si>
  <si>
    <t>Pr_35_57_71_26 : Expanded (cushioned) Polyvinylchloride (PVC) Sheets</t>
  </si>
  <si>
    <t>Pr_35_57_71_27 : Expanded (cushioned) Polyvinylchloride (PVC) Tiles</t>
  </si>
  <si>
    <t>Pr_35_57_71_28 : Filled Fibrous-Backed Polyvinylchloride (PVC) Sheets</t>
  </si>
  <si>
    <t>Pr_35_57_71_29 : Flow Applied Flooring</t>
  </si>
  <si>
    <t>Pr_35_57_71_31 : Foam-Backed Linoleum Sheets</t>
  </si>
  <si>
    <t>Pr_35_57_71_32 : Foam-Backed Smooth Rubber Sheets</t>
  </si>
  <si>
    <t>Pr_35_57_71_33 : Granular Rubber Sheets</t>
  </si>
  <si>
    <t>Pr_35_57_71_35 : Granular Rubber Tiles</t>
  </si>
  <si>
    <t>Pr_35_57_71_36 : Hammered Rubber Tiles</t>
  </si>
  <si>
    <t>Pr_35_57_71_38 : Heavy Duty Flow-Applied Flooring</t>
  </si>
  <si>
    <t>Pr_35_57_71_43 : Jute Or Polyester Felt-Backed Polyvinylchloride (PVC) Sheets</t>
  </si>
  <si>
    <t>Pr_35_57_71_44 : Jute Or Polyester Felt-Backed Polyvinylchloride (PVC) Tiles</t>
  </si>
  <si>
    <t>Pr_35_57_71_46 : Linoleum Sheets</t>
  </si>
  <si>
    <t>Pr_35_57_71_49 : Linoleum Tiles</t>
  </si>
  <si>
    <t>Pr_35_57_71_61 : Particle-Based Enhanced Slip Resistant Polyvinylchloride (PVC) Sheets</t>
  </si>
  <si>
    <t>Pr_35_57_71_62 : Particle-Based Enhanced Slip Resistant Polyvinylchloride (PVC) Tiles</t>
  </si>
  <si>
    <t>Pr_35_57_71_64 : Polyvinylchloride (PVC) Foam-Backed Pvc Sheets</t>
  </si>
  <si>
    <t>Pr_35_57_71_65 : Polyvinylchloride (PVC) Foam-Backed Pvc Tiles</t>
  </si>
  <si>
    <t>Pr_35_57_71_67 : Polyvinylchloride (PVC) Sheets</t>
  </si>
  <si>
    <t>Pr_35_57_71_68 : Polyvinylchloride (PVC) Tiles</t>
  </si>
  <si>
    <t>Pr_35_57_71_72 : Relief Rubber Sheets</t>
  </si>
  <si>
    <t>Pr_35_57_71_74 : Relief Rubber Tiles</t>
  </si>
  <si>
    <t>Pr_35_57_71_76 : Semi-Flexible Polyvinylchloride (PVC) Tiles</t>
  </si>
  <si>
    <t>Pr_35_57_71_80 : Smooth Rubber Sheets</t>
  </si>
  <si>
    <t>Pr_35_57_71_84 : Smooth Rubber Tiles</t>
  </si>
  <si>
    <t>Pr_35_57_71_86 : Solid Rubber Sheets</t>
  </si>
  <si>
    <t>Pr_35_57_88 : Textiles</t>
  </si>
  <si>
    <t>Pr_35_57_88_16 : Cotton Textiles</t>
  </si>
  <si>
    <t>Pr_35_57_88_46 : Linen Textiles</t>
  </si>
  <si>
    <t>Pr_35_57_88_97 : Woollen Textiles</t>
  </si>
  <si>
    <t>Pr_35_57_88_98 : Wool-Nylon Textiles</t>
  </si>
  <si>
    <t>Pr_35_90 : Trim Products</t>
  </si>
  <si>
    <t>Pr_35_90_07 : Beads, Stops And Fillets</t>
  </si>
  <si>
    <t>Pr_35_90_07_04 : Angle Fillets</t>
  </si>
  <si>
    <t>Pr_35_90_07_08 : Bitumen Impregnated Fibreboard Fillets</t>
  </si>
  <si>
    <t>Pr_35_90_07_12 : Ceramic Tile Angle Beads</t>
  </si>
  <si>
    <t>Pr_35_90_07_24 : Dry Lining Beads</t>
  </si>
  <si>
    <t>Pr_35_90_07_33 : Glazing Beads</t>
  </si>
  <si>
    <t>Pr_35_90_07_36 : Hardwood Fillets</t>
  </si>
  <si>
    <t>Pr_35_90_07_47 : Lead Came</t>
  </si>
  <si>
    <t>Pr_35_90_07_63 : Plaster Beads</t>
  </si>
  <si>
    <t>Pr_35_90_07_72 : Render Beads</t>
  </si>
  <si>
    <t>Pr_35_90_07_73 : Render Stops</t>
  </si>
  <si>
    <t>Pr_35_90_07_88 : Thin-Coat Plaster Beads</t>
  </si>
  <si>
    <t>Pr_35_90_15 : Concrete Construction Joint Accessories</t>
  </si>
  <si>
    <t>Pr_35_90_15_08 : Bottom-Of-Slab Plastics Crack Inducers</t>
  </si>
  <si>
    <t>Pr_35_90_15_11 : Carbon Steel Arris Armourings</t>
  </si>
  <si>
    <t>Pr_35_90_15_12 : Carbon Steel Shear Load Connectors</t>
  </si>
  <si>
    <t>Pr_35_90_15_13 : Carbon Steel Strip Crack Inducers</t>
  </si>
  <si>
    <t>Pr_35_90_15_14 : Centrally-Placed Rubber Flexible Waterstops</t>
  </si>
  <si>
    <t>Pr_35_90_15_15 : Centrally-Placed Polyvinylchloride (PVC) Elastomer Flexible Waterstops</t>
  </si>
  <si>
    <t>Pr_35_90_15_16 : Centrally-Placed Unplasticized Polyvinylchloride (PVC-U) Flexible Waterstops</t>
  </si>
  <si>
    <t>Pr_35_90_15_37 : Headed Stud Shear Connectors</t>
  </si>
  <si>
    <t>Pr_35_90_15_42 : Injectable Hose Waterstops</t>
  </si>
  <si>
    <t>Pr_35_90_15_63 : Plastics Strip Crack Inducers</t>
  </si>
  <si>
    <t>Pr_35_90_15_74 : Rubber Hydrophilic Waterstops</t>
  </si>
  <si>
    <t>Pr_35_90_15_77 : Shrinkage Tube Crack Inducers</t>
  </si>
  <si>
    <t>Pr_35_90_15_82 : Stainless Steel Arris Armourings</t>
  </si>
  <si>
    <t>Pr_35_90_15_83 : Stainless Steel Shear Load Connectors</t>
  </si>
  <si>
    <t>Pr_35_90_15_84 : Stainless Steel Strip Crack Inducers</t>
  </si>
  <si>
    <t>Pr_35_90_15_85 : Surface Mounted Polyvinylchloride (PVC) Flexible Waterstops</t>
  </si>
  <si>
    <t>Pr_35_90_15_86 : Synthetic Elastomer Hydrophilic Waterstops</t>
  </si>
  <si>
    <t>Pr_35_90_22 : Dividing And Edge Strips</t>
  </si>
  <si>
    <t>Pr_35_90_22_36 : Hardwood Edgings</t>
  </si>
  <si>
    <t>Pr_35_90_22_51 : Metal Angle Edgings</t>
  </si>
  <si>
    <t>Pr_35_90_22_52 : Metal Edgings</t>
  </si>
  <si>
    <t>Pr_35_90_22_63 : Plastics Edgings</t>
  </si>
  <si>
    <t>Pr_35_90_22_66 : Preformed Tiling Strip Joints</t>
  </si>
  <si>
    <t>Pr_35_90_22_72 : Recycled Plastics Edgings</t>
  </si>
  <si>
    <t>Pr_35_90_22_80 : Softwood Edgings</t>
  </si>
  <si>
    <t>Pr_35_90_27 : Expansion Joints</t>
  </si>
  <si>
    <t>Pr_35_90_27_11 : Chloroprene And Aluminium Expansion Joints</t>
  </si>
  <si>
    <t>Pr_35_90_27_12 : Chloroprene And Copper Expansion Joints</t>
  </si>
  <si>
    <t>Pr_35_90_27_13 : Chloroprene And Lead Expansion Joints</t>
  </si>
  <si>
    <t>Pr_35_90_27_14 : Chloroprene And Stainless Steel Expansion Joints</t>
  </si>
  <si>
    <t>Pr_35_90_27_15 : Chloroprene And Zinc Expansion Joints</t>
  </si>
  <si>
    <t>Pr_35_90_28 : Exterior Trims And Sills</t>
  </si>
  <si>
    <t>Pr_35_90_28_02 : Aluminium Sills</t>
  </si>
  <si>
    <t>Pr_35_90_28_04 : Anti-Climb Security Devices</t>
  </si>
  <si>
    <t>Pr_35_90_28_11 : Carbon Steel Sills</t>
  </si>
  <si>
    <t>Pr_35_90_28_15 : Cover Caps</t>
  </si>
  <si>
    <t>Pr_35_90_28_23 : Double Skin Glass-Reinforced Plastics (GRP) Components</t>
  </si>
  <si>
    <t>Pr_35_90_28_28 : External Extension Sills</t>
  </si>
  <si>
    <t>Pr_35_90_28_32 : Glass-Reinforced Plastics (GRP) Faï¿½Ssade Components</t>
  </si>
  <si>
    <t>Pr_35_90_28_33 : Glass-Reinforced Plastics (GRP) Roof Components</t>
  </si>
  <si>
    <t>Pr_35_90_28_36 : Hardwood Copings</t>
  </si>
  <si>
    <t>Pr_35_90_28_38 : Hardwood Finishing Trims</t>
  </si>
  <si>
    <t>Pr_35_90_28_39 : Hardwood Trim Boards</t>
  </si>
  <si>
    <t>Pr_35_90_28_50 : Membrane Standing Seam Profiles</t>
  </si>
  <si>
    <t>Pr_35_90_28_51 : Metal Drip Trims</t>
  </si>
  <si>
    <t>Pr_35_90_28_52 : Metal Finishing Trims</t>
  </si>
  <si>
    <t>Pr_35_90_28_62 : Plastics And Composite Material Trim Boards</t>
  </si>
  <si>
    <t>Pr_35_90_28_64 : Polyvinylchloride (PVC) Standing Seam Profiles</t>
  </si>
  <si>
    <t>Pr_35_90_28_72 : Roof Membrane Perimeter Trims</t>
  </si>
  <si>
    <t>Pr_35_90_28_76 : Single Skin Ribbed Glass-Reinforced Plastics (GRP) Components</t>
  </si>
  <si>
    <t>Pr_35_90_28_79 : Softwood Copings</t>
  </si>
  <si>
    <t>Pr_35_90_28_80 : Softwood Edgings</t>
  </si>
  <si>
    <t>Pr_35_90_28_81 : Softwood Finishing Trims</t>
  </si>
  <si>
    <t>Pr_35_90_28_82 : Softwood Trim Boards</t>
  </si>
  <si>
    <t>Pr_35_90_28_84 : Stainless Steel Undersills</t>
  </si>
  <si>
    <t>Pr_35_90_28_85 : Stainless Steel Sills</t>
  </si>
  <si>
    <t>Pr_35_90_28_92 : Unplasticized Polyvinylchloride (PVC-U) Finishing Trims</t>
  </si>
  <si>
    <t>Pr_35_90_28_93 : Unplasticized Polyvinylchloride (PVC-U) Sills</t>
  </si>
  <si>
    <t>Pr_35_90_30 : Flashings And Aprons</t>
  </si>
  <si>
    <t>Pr_35_90_30_01 : Aluminium Flashings And Aprons</t>
  </si>
  <si>
    <t>Pr_35_90_30_08 : Bitumen-Based Flashings And Aprons</t>
  </si>
  <si>
    <t>Pr_35_90_30_15 : Copper Flashings And Aprons</t>
  </si>
  <si>
    <t>Pr_35_90_30_34 : Glass-Reinforced Plastics (GRP) Flashings And Aprons</t>
  </si>
  <si>
    <t>Pr_35_90_30_46 : Lead Flashings And Aprons</t>
  </si>
  <si>
    <t>Pr_35_90_30_64 : Polyethylene (PE)-based Flashings And Aprons</t>
  </si>
  <si>
    <t>Pr_35_90_30_72 : Recycled Plastics Flashings And Aprons</t>
  </si>
  <si>
    <t>Pr_35_90_30_83 : Stainless Steel Flashings And Aprons</t>
  </si>
  <si>
    <t>Pr_35_90_30_99 : Zinc Flashings And Aprons</t>
  </si>
  <si>
    <t>Pr_35_90_31 : Floor And Stair Trims</t>
  </si>
  <si>
    <t>Pr_35_90_31_11 : Carpet Gripper Strips</t>
  </si>
  <si>
    <t>Pr_35_90_31_27 : Flexible Polyvinylchloride (PVC) Stair Nosings</t>
  </si>
  <si>
    <t>Pr_35_90_31_28 : Floor Construction Joint Trims</t>
  </si>
  <si>
    <t>Pr_35_90_31_29 : Floor Cover Strips</t>
  </si>
  <si>
    <t>Pr_35_90_31_30 : Floor Dividing Strips</t>
  </si>
  <si>
    <t>Pr_35_90_31_31 : Floor Edge Trims</t>
  </si>
  <si>
    <t>Pr_35_90_31_32 : Floor Edging Strips</t>
  </si>
  <si>
    <t>Pr_35_90_31_33 : Floor Threshold Strips</t>
  </si>
  <si>
    <t>Pr_35_90_31_36 : Hardwood Floor Threshold Strips</t>
  </si>
  <si>
    <t>Pr_35_90_31_37 : Hardwood Stair Trims</t>
  </si>
  <si>
    <t>Pr_35_90_31_50 : Mat Well Frames</t>
  </si>
  <si>
    <t>Pr_35_90_31_58 : One Part Floor Transition Strips</t>
  </si>
  <si>
    <t>Pr_35_90_31_66 : Preformed Strip Joints To Screeds</t>
  </si>
  <si>
    <t>Pr_35_90_31_70 : Radiator Pipe Floor Covers</t>
  </si>
  <si>
    <t>Pr_35_90_31_71 : Raised Access Floor Level-Change Trims</t>
  </si>
  <si>
    <t>Pr_35_90_31_72 : Raised Access Floor Vertical Edging Panels</t>
  </si>
  <si>
    <t>Pr_35_90_31_73 : Render-Grade Resin Coves</t>
  </si>
  <si>
    <t>Pr_35_90_31_74 : Rigid Stair Nosings</t>
  </si>
  <si>
    <t>Pr_35_90_31_75 : Rubber Composite Stair Nosing Inserts</t>
  </si>
  <si>
    <t>Pr_35_90_31_83 : Stair Rods</t>
  </si>
  <si>
    <t>Pr_35_90_31_84 : Stair Trims</t>
  </si>
  <si>
    <t>Pr_35_90_31_90 : Two-Part Floor Transition Strips</t>
  </si>
  <si>
    <t>Pr_35_90_31_95 : Wearing Screed Sawn-Joint Sealing Strips</t>
  </si>
  <si>
    <t>Pr_35_90_31_96 : Wood-Based Floor Threshold Strips</t>
  </si>
  <si>
    <t>Pr_35_90_31_97 : Wood-Based Floor Transition Strips</t>
  </si>
  <si>
    <t>Pr_35_90_33 : Gaskets, Weatherstrips And Baffles</t>
  </si>
  <si>
    <t>Pr_35_90_33_12 : Cellular Rubber Gaskets</t>
  </si>
  <si>
    <t>Pr_35_90_33_20 : Curtain Walls Glazing And Panel Gaskets</t>
  </si>
  <si>
    <t>Pr_35_90_33_22 : Door And Window Weatherstrips And Seals</t>
  </si>
  <si>
    <t>Pr_35_90_33_23 : Door Threshold Weatherstrips And Seals</t>
  </si>
  <si>
    <t>Pr_35_90_33_25 : Duct Gaskets</t>
  </si>
  <si>
    <t>Pr_35_90_33_26 : Ethylene Propylene Diene Monomer (EPDM) Rubber Section Glazing Trims</t>
  </si>
  <si>
    <t>Pr_35_90_33_28 : Extruded Polyvinylchloride (PVC) Glazing Gaskets</t>
  </si>
  <si>
    <t>Pr_35_90_33_34 : Glass-Reinforced Plastics (GRP) Cladding Neoprene Gaskets</t>
  </si>
  <si>
    <t>Pr_35_90_33_56 : Neoprene Baffles</t>
  </si>
  <si>
    <t>Pr_35_90_33_57 : Non-Cellular Rubber Gaskets</t>
  </si>
  <si>
    <t>Pr_35_90_33_66 : Pre-Formed Butyl Strip Glazing Trims</t>
  </si>
  <si>
    <t>Pr_35_90_33_77 : Single-Sided Glazing Gaskets</t>
  </si>
  <si>
    <t>Pr_35_90_33_86 : Synthetic Rubber Glazing Gaskets</t>
  </si>
  <si>
    <t>Pr_35_90_33_97 : Weatherstripping</t>
  </si>
  <si>
    <t>Pr_35_90_33_99 : Zipper Gaskets</t>
  </si>
  <si>
    <t>Pr_35_90_43 : Interior Wall And Ceiling Trims</t>
  </si>
  <si>
    <t>Pr_35_90_43_02 : Aluminium Skirtings</t>
  </si>
  <si>
    <t>Pr_35_90_43_03 : Angle Trims</t>
  </si>
  <si>
    <t>Pr_35_90_43_04 : Arrises</t>
  </si>
  <si>
    <t>Pr_35_90_43_12 : Ceiling Perimeter Trims</t>
  </si>
  <si>
    <t>Pr_35_90_43_13 : Column Guards</t>
  </si>
  <si>
    <t>Pr_35_90_43_14 : Cork Cove Skirtings</t>
  </si>
  <si>
    <t>Pr_35_90_43_15 : Corner Guards</t>
  </si>
  <si>
    <t>Pr_35_90_43_16 : Cover Strips</t>
  </si>
  <si>
    <t>Pr_35_90_43_17 : Coves</t>
  </si>
  <si>
    <t>Pr_35_90_43_21 : Edge Battens</t>
  </si>
  <si>
    <t>Pr_35_90_43_22 : Edge Trims</t>
  </si>
  <si>
    <t>Pr_35_90_43_27 : Epoxy-Based Castings</t>
  </si>
  <si>
    <t>Pr_35_90_43_29 : Fibrous Plaster Mouldings</t>
  </si>
  <si>
    <t>Pr_35_90_43_30 : Fire-Insulating Caps</t>
  </si>
  <si>
    <t>Pr_35_90_43_32 : Hardwood Architraves</t>
  </si>
  <si>
    <t>Pr_35_90_43_33 : Hardwood Backboards</t>
  </si>
  <si>
    <t>Pr_35_90_43_34 : Hardwood Cover Strips</t>
  </si>
  <si>
    <t>Pr_35_90_43_35 : Hardwood Dado Rails</t>
  </si>
  <si>
    <t>Pr_35_90_43_36 : Hardwood Edge Trims</t>
  </si>
  <si>
    <t>Pr_35_90_43_37 : Hardwood Lining Boards</t>
  </si>
  <si>
    <t>Pr_35_90_43_38 : Hardwood Mouldings And Trims</t>
  </si>
  <si>
    <t>Pr_35_90_43_39 : Hardwood Mounting Battens</t>
  </si>
  <si>
    <t>Pr_35_90_43_40 : Hardwood Picture Rails</t>
  </si>
  <si>
    <t>Pr_35_90_43_41 : Hardwood Protection Rails</t>
  </si>
  <si>
    <t>Pr_35_90_43_42 : Hardwood Skirtings</t>
  </si>
  <si>
    <t>Pr_35_90_43_47 : Lighting Cornices</t>
  </si>
  <si>
    <t>Pr_35_90_43_48 : Medium Density Fibreboard (MDF) Architraves</t>
  </si>
  <si>
    <t>Pr_35_90_43_49 : Medium Density Fibreboard (MDF) Backboards</t>
  </si>
  <si>
    <t>Pr_35_90_43_50 : Medium Density Fibreboard (MDF) Cover Strips</t>
  </si>
  <si>
    <t>Pr_35_90_43_51 : Medium Density Fibreboard (MDF) Dado Rails</t>
  </si>
  <si>
    <t>Pr_35_90_43_52 : Medium Density Fibreboard (MDF) Edge Trims</t>
  </si>
  <si>
    <t>Pr_35_90_43_53 : Medium Density Fibreboard (MDF) Lining Boards</t>
  </si>
  <si>
    <t>Pr_35_90_43_54 : Medium Density Fibreboard (MDF) Mouldings And Trims</t>
  </si>
  <si>
    <t>Pr_35_90_43_55 : Medium Density Fibreboard (MDF) Mounting Battens</t>
  </si>
  <si>
    <t>Pr_35_90_43_56 : Medium Density Fibreboard (MDF) Picture Rails</t>
  </si>
  <si>
    <t>Pr_35_90_43_57 : Medium Density Fibreboard (MDF) Protection Rails</t>
  </si>
  <si>
    <t>Pr_35_90_43_58 : Medium Density Fibreboard (MDF) Skirtings</t>
  </si>
  <si>
    <t>Pr_35_90_43_59 : Panel Partition Closer Pieces</t>
  </si>
  <si>
    <t>Pr_35_90_43_60 : Pilasters</t>
  </si>
  <si>
    <t>Pr_35_90_43_61 : Plaster Cornices</t>
  </si>
  <si>
    <t>Pr_35_90_43_62 : Plastics Skirtings</t>
  </si>
  <si>
    <t>Pr_35_90_43_64 : Polyvinylchloride (PVC) Cove Skirtings</t>
  </si>
  <si>
    <t>Pr_35_90_43_66 : Preformed Casings</t>
  </si>
  <si>
    <t>Pr_35_90_43_70 : Radiator Guards</t>
  </si>
  <si>
    <t>Pr_35_90_43_74 : Rubber Cove Skirtings</t>
  </si>
  <si>
    <t>Pr_35_90_43_75 : Softwood Architraves</t>
  </si>
  <si>
    <t>Pr_35_90_43_76 : Softwood Backboards</t>
  </si>
  <si>
    <t>Pr_35_90_43_77 : Softwood Cover Strips</t>
  </si>
  <si>
    <t>Pr_35_90_43_78 : Softwood Dado Rails</t>
  </si>
  <si>
    <t>Pr_35_90_43_79 : Softwood Edge Trims</t>
  </si>
  <si>
    <t>Pr_35_90_43_80 : Softwood Lining Boards</t>
  </si>
  <si>
    <t>Pr_35_90_43_81 : Softwood Mouldings And Trims</t>
  </si>
  <si>
    <t>Pr_35_90_43_82 : Softwood Mounting Battens</t>
  </si>
  <si>
    <t>Pr_35_90_43_83 : Softwood Picture Rails</t>
  </si>
  <si>
    <t>Pr_35_90_43_84 : Softwood Protection Rails</t>
  </si>
  <si>
    <t>Pr_35_90_43_85 : Softwood Skirtings</t>
  </si>
  <si>
    <t>Pr_35_90_43_86 : Solid Cast Plaster Mouldings</t>
  </si>
  <si>
    <t>Pr_35_90_43_87 : Solvent-Based Castings</t>
  </si>
  <si>
    <t>Pr_35_90_43_88 : Stainless Steel Skirtings</t>
  </si>
  <si>
    <t>Pr_35_90_43_96 : Wall Protection Panels</t>
  </si>
  <si>
    <t>Pr_35_90_50 : Masonry Walling Ancillary Products</t>
  </si>
  <si>
    <t>Pr_35_90_50_03 : Airbricks</t>
  </si>
  <si>
    <t>Pr_35_90_50_62 : Perpend Joint Plastics Cavity Ventilators</t>
  </si>
  <si>
    <t>Pr_35_90_50_63 : Perpend Joint Plastics Weep Holes</t>
  </si>
  <si>
    <t>Pr_35_90_50_64 : Plastics Cavity Closers</t>
  </si>
  <si>
    <t>Pr_35_90_50_88 : Tile Creasings</t>
  </si>
  <si>
    <t>Pr_35_90_53 : Movement Joints</t>
  </si>
  <si>
    <t>Pr_35_90_53_11 : Cast-In Screed Movement Joints</t>
  </si>
  <si>
    <t>Pr_35_90_53_30 : Fibre Cement Movement Joints</t>
  </si>
  <si>
    <t>Pr_35_90_53_42 : Insulated Render System Construction And Movement Joints</t>
  </si>
  <si>
    <t>Pr_35_90_53_50 : Mastic Asphalt (MA) Movement Joints</t>
  </si>
  <si>
    <t>Pr_35_90_53_52 : Metal Movement Joint Edging Angles</t>
  </si>
  <si>
    <t>Pr_35_90_53_53 : Metal Section Movement Joints</t>
  </si>
  <si>
    <t>Pr_35_90_53_54 : Minor Flat Roofing Movement Joints</t>
  </si>
  <si>
    <t>Pr_35_90_53_72 : Resin Flooring Strip Movement Joints</t>
  </si>
  <si>
    <t>Pr_35_90_53_85 : Sprayed Monolithic Coating Movement Joints</t>
  </si>
  <si>
    <t>Pr_35_90_53_86 : Strip Movement Joints</t>
  </si>
  <si>
    <t>Pr_35_90_53_88 : Timber Flooring Movement Joints</t>
  </si>
  <si>
    <t>Pr_35_90_53_93 : Unplasticized Polyvinylchloride (PVC-U) External Render And Plaster Movement Joints</t>
  </si>
  <si>
    <t>Pr_35_90_60 : Paving Studs And Inserts</t>
  </si>
  <si>
    <t>Pr_35_90_60_22 : Demarcation Inserts</t>
  </si>
  <si>
    <t>Pr_35_90_60_71 : Retroreflecting Road Studs</t>
  </si>
  <si>
    <t>Pr_35_90_60_77 : Skateboard Deterrent Studs</t>
  </si>
  <si>
    <t>Pr_35_90_60_78 : Slip Resistant Cast Inserts</t>
  </si>
  <si>
    <t>Pr_35_90_60_79 : Slip Resistant Rebate Inserts</t>
  </si>
  <si>
    <t>Pr_35_90_60_87 : Tactile Paving Studs</t>
  </si>
  <si>
    <t>Pr_35_90_87 : Tapes, Strips And Profile Fillers</t>
  </si>
  <si>
    <t>Pr_35_90_87_01 : Acrylic Adhesive Fixing Tapes</t>
  </si>
  <si>
    <t>Pr_35_90_87_02 : Aluminium Conductor Tapes</t>
  </si>
  <si>
    <t>Pr_35_90_87_03 : Aluminium Foil Tapes</t>
  </si>
  <si>
    <t>Pr_35_90_87_07 : Butyl Rubber Adhesive Tapes</t>
  </si>
  <si>
    <t>Pr_35_90_87_08 : Butyl Rubber Preformed Strips</t>
  </si>
  <si>
    <t>Pr_35_90_87_09 : Butyl Rubber Sealant Tapes</t>
  </si>
  <si>
    <t>Pr_35_90_87_10 : Butyl Rubber Fleece Tapes</t>
  </si>
  <si>
    <t>Pr_35_90_87_15 : Copper Conductor Tapes</t>
  </si>
  <si>
    <t>Pr_35_90_87_23 : Double-Sided Tape Damp-Proof Course Joint Sealers</t>
  </si>
  <si>
    <t>Pr_35_90_87_25 : Ethylene Propylene Diene Monomer (EPDM)-coated Expanded Polyethylene (PE) Foam Profile Fillers</t>
  </si>
  <si>
    <t>Pr_35_90_87_26 : Expanded Polyethylene (PE) Foam Profile Fillers</t>
  </si>
  <si>
    <t>Pr_35_90_87_27 : Expanded Polyethylene (PE) Foam Strips</t>
  </si>
  <si>
    <t>Pr_35_90_87_28 : Expanded Polystyrene (EPS) Foam Strips</t>
  </si>
  <si>
    <t>Pr_35_90_87_30 : Fire-Resistant Glazing Tapes</t>
  </si>
  <si>
    <t>Pr_35_90_87_31 : Flash Tapes</t>
  </si>
  <si>
    <t>Pr_35_90_87_34 : Glass Fibre Mesh Repair Tapes</t>
  </si>
  <si>
    <t>Pr_35_90_87_37 : Heat-Bonded Carpet Tapes</t>
  </si>
  <si>
    <t>Pr_35_90_87_41 : Intumescent Tapes</t>
  </si>
  <si>
    <t>Pr_35_90_87_42 : Isolating Tapes</t>
  </si>
  <si>
    <t>Pr_35_90_87_52 : Metal Strip Reinforced Paper Tapes</t>
  </si>
  <si>
    <t>Pr_35_90_87_54 : Mineral Fibre Profile Fillers</t>
  </si>
  <si>
    <t>Pr_35_90_87_56 : Non-Impregnated Foam Glazing Tapes</t>
  </si>
  <si>
    <t>Pr_35_90_87_60 : Paper Jointing Tapes</t>
  </si>
  <si>
    <t>Pr_35_90_87_64 : Polyethylene (PE) Debonding Tapes</t>
  </si>
  <si>
    <t>Pr_35_90_87_66 : Polytetrafluoroethylene (PTFE) Tapes</t>
  </si>
  <si>
    <t>Pr_35_90_87_67 : Pre-Formed Butyl Shim Glazing Tapes</t>
  </si>
  <si>
    <t>Pr_35_90_87_72 : Retroreflective Self-Adhesive Tapes</t>
  </si>
  <si>
    <t>Pr_35_90_87_77 : Self-Adhesive Bitumen Tapes</t>
  </si>
  <si>
    <t>Pr_35_90_87_78 : Self-Adhesive Sports Marking Tapes</t>
  </si>
  <si>
    <t>Pr_35_90_87_84 : Structural Glazing Tapes</t>
  </si>
  <si>
    <t>Pr_35_90_87_85 : Synthetic Closed Cell Foam Rubber Profile Fillers</t>
  </si>
  <si>
    <t>Pr_35_90_87_86 : Synthetic Rubber Strips</t>
  </si>
  <si>
    <t>Pr_35_90_87_91 : Underground Cable Marker Tapes</t>
  </si>
  <si>
    <t>Pr_35_90_87_96 : Warning Marker Tapes</t>
  </si>
  <si>
    <t>Pr_35_90_87_97 : Water Polo Field Marking Lines</t>
  </si>
  <si>
    <t>Pr_35_90_87_98 : Woven Glass Fibre Fabric Strips</t>
  </si>
  <si>
    <t>Pr_35_90_93 : Unit Roofing Fittings</t>
  </si>
  <si>
    <t>Pr_35_90_93_07 : Bitumen Membrane Shingle Cappings</t>
  </si>
  <si>
    <t>Pr_35_90_93_10 : Clay Tile Coursing Fittings</t>
  </si>
  <si>
    <t>Pr_35_90_93_11 : Clay Tile Hip Fittings</t>
  </si>
  <si>
    <t>Pr_35_90_93_12 : Clay Tile Ornamental Fittings</t>
  </si>
  <si>
    <t>Pr_35_90_93_13 : Clay Tile Ridge Fittings</t>
  </si>
  <si>
    <t>Pr_35_90_93_14 : Clay Tile Roof Slope Ventilation Fittings</t>
  </si>
  <si>
    <t>Pr_35_90_93_15 : Clay Tile Valley Fittings</t>
  </si>
  <si>
    <t>Pr_35_90_93_16 : Clay Tile Verge Fittings</t>
  </si>
  <si>
    <t>Pr_35_90_93_17 : Concrete Tile Coursing Fittings</t>
  </si>
  <si>
    <t>Pr_35_90_93_18 : Concrete Tile Hip Fittings</t>
  </si>
  <si>
    <t>Pr_35_90_93_19 : Concrete Tile Ornamental Fittings</t>
  </si>
  <si>
    <t>Pr_35_90_93_20 : Concrete Tile Ridge Fittings</t>
  </si>
  <si>
    <t>Pr_35_90_93_21 : Concrete Tile Roof Slope Ventilation Fittings</t>
  </si>
  <si>
    <t>Pr_35_90_93_22 : Concrete Tile Valley Fittings</t>
  </si>
  <si>
    <t>Pr_35_90_93_23 : Concrete Tile Verge Fittings</t>
  </si>
  <si>
    <t>Pr_35_90_93_28 : Fibre-Cement Slate Coursing Fittings</t>
  </si>
  <si>
    <t>Pr_35_90_93_29 : Fibre-Cement Slate Hip Fittings</t>
  </si>
  <si>
    <t>Pr_35_90_93_30 : Fibre-Cement Slate Ridge Fittings</t>
  </si>
  <si>
    <t>Pr_35_90_93_31 : Fibre-Cement Slate Roof Slope Ventilation Fittings</t>
  </si>
  <si>
    <t>Pr_35_90_93_32 : Fibre-Cement Slate Verge Fittings</t>
  </si>
  <si>
    <t>Pr_35_90_93_36 : Hardwood Shake Fittings</t>
  </si>
  <si>
    <t>Pr_35_90_93_37 : Hardwood Shingle Fittings</t>
  </si>
  <si>
    <t>Pr_35_90_93_38 : Hardwood Shingle Pattern Fittings</t>
  </si>
  <si>
    <t>Pr_35_90_93_51 : Metal Tile Hip Fittings</t>
  </si>
  <si>
    <t>Pr_35_90_93_52 : Metal Tile Ridge Fittings</t>
  </si>
  <si>
    <t>Pr_35_90_93_53 : Metal Tile Verge Fittings</t>
  </si>
  <si>
    <t>Pr_35_90_93_71 : Reconstituted Slate Coursing Fittings</t>
  </si>
  <si>
    <t>Pr_35_90_93_72 : Reconstituted Slate Roof Slope Ventilation Fittings</t>
  </si>
  <si>
    <t>Pr_35_90_93_79 : Slate Coursing Fittings</t>
  </si>
  <si>
    <t>Pr_35_90_93_80 : Softwood Shake Fittings</t>
  </si>
  <si>
    <t>Pr_35_90_93_81 : Softwood Shingle Fittings</t>
  </si>
  <si>
    <t>Pr_35_90_93_82 : Softwood Shingle Pattern Fittings</t>
  </si>
  <si>
    <t>Pr_35_93 : Unit Covering And Finish Products</t>
  </si>
  <si>
    <t>Pr_35_93_96 : Wall And Floor Tile Units</t>
  </si>
  <si>
    <t>Pr_35_93_96_11 : Cast Stone Wall And Floor Slabs</t>
  </si>
  <si>
    <t>Pr_35_93_96_12 : Cast Stone Tiles</t>
  </si>
  <si>
    <t>Pr_35_93_96_13 : Ceramic Tile Borders</t>
  </si>
  <si>
    <t>Pr_35_93_96_14 : Ceramic Tile Cove Skirtings</t>
  </si>
  <si>
    <t>Pr_35_93_96_15 : Ceramic Tile Floor Channels</t>
  </si>
  <si>
    <t>Pr_35_93_96_16 : Ceramic Tile Round Edges</t>
  </si>
  <si>
    <t>Pr_35_93_96_17 : Ceramic Tile Sit-On Skirtings</t>
  </si>
  <si>
    <t>Pr_35_93_96_18 : Ceramic Tile Step Treads</t>
  </si>
  <si>
    <t>Pr_35_93_96_19 : Ceramic Tiles</t>
  </si>
  <si>
    <t>Pr_35_93_96_20 : Concrete Tiles</t>
  </si>
  <si>
    <t>Pr_35_93_96_51 : Metal Tiles</t>
  </si>
  <si>
    <t>Pr_35_93_96_53 : Mosaic Tiles</t>
  </si>
  <si>
    <t>Pr_35_93_96_66 : Quarry Tile Borders</t>
  </si>
  <si>
    <t>Pr_35_93_96_67 : Quarry Tile Cove Skirtings</t>
  </si>
  <si>
    <t>Pr_35_93_96_68 : Quarry Tile Floor Channels</t>
  </si>
  <si>
    <t>Pr_35_93_96_69 : Quarry Tile Round Edges</t>
  </si>
  <si>
    <t>Pr_35_93_96_70 : Quarry Tile Sit-On Skirtings</t>
  </si>
  <si>
    <t>Pr_35_93_96_71 : Quarry Tile Step Treads</t>
  </si>
  <si>
    <t>Pr_35_93_96_72 : Quarry Tiles</t>
  </si>
  <si>
    <t>Pr_35_93_96_85 : Stone Wall And Floor Slabs</t>
  </si>
  <si>
    <t>Pr_35_93_96_86 : Stone Tiles</t>
  </si>
  <si>
    <t>Pr_35_93_96_88 : Terrazzo Slabs</t>
  </si>
  <si>
    <t>Pr_35_93_96_89 : Terrazzo Tile Skirtings</t>
  </si>
  <si>
    <t>Pr_35_93_96_90 : Terrazzo Tiles</t>
  </si>
  <si>
    <t>Pr_35_93_96_92 : Tile Spacers</t>
  </si>
  <si>
    <t>Pr_35_93_97 : Wood Block Units</t>
  </si>
  <si>
    <t>Pr_35_93_97_15 : Composition Hardwood Blocks</t>
  </si>
  <si>
    <t>Pr_35_93_97_16 : Composition Softwood Blocks</t>
  </si>
  <si>
    <t>Pr_35_93_97_36 : Hardwood Blocks</t>
  </si>
  <si>
    <t>Pr_35_93_97_37 : Hardwood Mosaic Panels</t>
  </si>
  <si>
    <t>Pr_35_93_97_81 : Softwood Blocks</t>
  </si>
  <si>
    <t>Pr_35_93_97_82 : Softwood Mosaic Panels</t>
  </si>
  <si>
    <t>Pr_40 : Signage And Fittings, Furnishings And Equipment (FFandE) Products</t>
  </si>
  <si>
    <t>Pr_40_10 : Signage Products</t>
  </si>
  <si>
    <t>Pr_40_10_57 : Notices, Identification And Labels</t>
  </si>
  <si>
    <t>Pr_40_10_57_02 : Adhesive Colour Pipe Bands</t>
  </si>
  <si>
    <t>Pr_40_10_57_10 : Burnt Clay Warning Marker Tiles</t>
  </si>
  <si>
    <t>Pr_40_10_57_15 : Concrete Warning Marker Tiles</t>
  </si>
  <si>
    <t>Pr_40_10_57_24 : Electrical Diagrams</t>
  </si>
  <si>
    <t>Pr_40_10_57_26 : Engraved Mechanical Plant And Equipment Identification Labels</t>
  </si>
  <si>
    <t>Pr_40_10_57_27 : Engraved Valve Charts And Schematics</t>
  </si>
  <si>
    <t>Pr_40_10_57_28 : Engraved Valve Identification Labels</t>
  </si>
  <si>
    <t>Pr_40_10_57_29 : Equipment Labels And Warning Notices</t>
  </si>
  <si>
    <t>Pr_40_10_57_32 : Fire Hydrant Indicator Plates</t>
  </si>
  <si>
    <t>Pr_40_10_57_40 : Inclined Stair Lift Notices</t>
  </si>
  <si>
    <t>Pr_40_10_57_52 : Metal Ductwork Labels</t>
  </si>
  <si>
    <t>Pr_40_10_57_56 : Nail Identification Washers</t>
  </si>
  <si>
    <t>Pr_40_10_57_60 : Paper Valve Charts And Schematics</t>
  </si>
  <si>
    <t>Pr_40_10_57_62 : Photoluminescent Low Mounted Way-Guidance Lighting</t>
  </si>
  <si>
    <t>Pr_40_10_57_63 : Plants Delivery Labels</t>
  </si>
  <si>
    <t>Pr_40_10_57_64 : Plants Permanent Labels</t>
  </si>
  <si>
    <t>Pr_40_10_77_64 : Platform Lift Signs</t>
  </si>
  <si>
    <t>Pr_40_10_57_65 : Plastics Ductwork Labels</t>
  </si>
  <si>
    <t>Pr_40_10_57_66 : Plastics Warning Marker Boards</t>
  </si>
  <si>
    <t>Pr_40_10_57_67 : Platform Lift Notices</t>
  </si>
  <si>
    <t>Pr_40_10_57_76 : Screen-Printed Mechanical Plant And Equipment Identification Labels</t>
  </si>
  <si>
    <t>Pr_40_10_57_77 : Screen-Printed Valve Identification Labels</t>
  </si>
  <si>
    <t>Pr_40_10_57_78 : Self-Adhesive Plastics Ductwork Labels And Transfers</t>
  </si>
  <si>
    <t>Pr_40_10_57_88 : Telecommunications Equipment And Outlets Labels</t>
  </si>
  <si>
    <t>Pr_40_10_57_98 : Water Fire Fighting System Identification And Labels</t>
  </si>
  <si>
    <t>Pr_40_10_77 : Signs And Markers</t>
  </si>
  <si>
    <t>Pr_40_10_77_02 : 'A' Boards</t>
  </si>
  <si>
    <t>Pr_40_10_77_04 : Alpha Numeric Characters</t>
  </si>
  <si>
    <t>Pr_40_10_77_05 : Applied Glazing Details</t>
  </si>
  <si>
    <t>Pr_40_10_77_06 : Banner Signs</t>
  </si>
  <si>
    <t>Pr_40_10_77_08 : Braille Signs</t>
  </si>
  <si>
    <t>Pr_40_10_77_11 : Cabinet Signs</t>
  </si>
  <si>
    <t>Pr_40_10_77_12 : Catâ€™s Eyes</t>
  </si>
  <si>
    <t>Pr_40_10_77_22 : Designation Signs</t>
  </si>
  <si>
    <t>Pr_40_10_77_24 : Directory Signs</t>
  </si>
  <si>
    <t>Pr_40_10_77_28 : Externally Illuminated Emergency Exit Signs</t>
  </si>
  <si>
    <t>Pr_40_10_77_29 : Fencing Safety Reflectors</t>
  </si>
  <si>
    <t>Pr_40_10_77_30 : Finger Signs</t>
  </si>
  <si>
    <t>Pr_40_10_77_31 : Fire Equipment Signs</t>
  </si>
  <si>
    <t>Pr_40_10_77_32 : Fire Escape Route Signs</t>
  </si>
  <si>
    <t>Pr_40_10_77_33 : Fixed Signs</t>
  </si>
  <si>
    <t>Pr_40_10_77_36 : Hazard Signs</t>
  </si>
  <si>
    <t>Pr_40_10_77_38 : Hoarding Signs</t>
  </si>
  <si>
    <t>Pr_40_10_77_42 : Individual Letter Signs</t>
  </si>
  <si>
    <t>Pr_40_10_77_43 : Induction Loop System Signs</t>
  </si>
  <si>
    <t>Pr_40_10_77_46 : Ladder Signs</t>
  </si>
  <si>
    <t>Pr_40_10_77_50 : Mandatory Action Signs</t>
  </si>
  <si>
    <t>Pr_40_10_77_51 : Mandatory Signs</t>
  </si>
  <si>
    <t>Pr_40_10_77_52 : Monolith Signs</t>
  </si>
  <si>
    <t>Pr_40_10_77_53 : Moving Signs</t>
  </si>
  <si>
    <t>Pr_40_10_77_62 : Photoluminescent Emergency Signs</t>
  </si>
  <si>
    <t>Pr_40_10_77_63 : Plaques</t>
  </si>
  <si>
    <t>Pr_40_10_77_66 : Prohibition Signs</t>
  </si>
  <si>
    <t>Pr_40_10_77_69 : Public Access Stair Lift Signs</t>
  </si>
  <si>
    <t>Pr_40_10_77_72 : Road Traffic Signs</t>
  </si>
  <si>
    <t>Pr_40_10_77_75 : Safe Condition Signs</t>
  </si>
  <si>
    <t>Pr_40_10_77_76 : Safety Signs</t>
  </si>
  <si>
    <t>Pr_40_10_77_77 : Signboards</t>
  </si>
  <si>
    <t>Pr_40_10_77_79 : Sliding Cover Signs</t>
  </si>
  <si>
    <t>Pr_40_10_77_84 : Street Sign Plates</t>
  </si>
  <si>
    <t>Pr_40_10_77_85 : Street Signs</t>
  </si>
  <si>
    <t>Pr_40_10_77_86 : Surveillance System Signs</t>
  </si>
  <si>
    <t>Pr_40_10_77_94 : Verge Markers</t>
  </si>
  <si>
    <t>Pr_40_10_77_96 : Warning Markers</t>
  </si>
  <si>
    <t>Pr_40_10_77_98 : Warning Signs</t>
  </si>
  <si>
    <t>Pr_40_30 : Fittings</t>
  </si>
  <si>
    <t>Pr_40_30_04 : Animal Housing</t>
  </si>
  <si>
    <t>Pr_40_30_04_02 : Animal Feeding Stations</t>
  </si>
  <si>
    <t>Pr_40_30_04_06 : Bat Boxes</t>
  </si>
  <si>
    <t>Pr_40_30_04_07 : Bird Baths</t>
  </si>
  <si>
    <t>Pr_40_30_04_08 : Bird Boxes</t>
  </si>
  <si>
    <t>Pr_40_30_04_09 : Bird Roosts</t>
  </si>
  <si>
    <t>Pr_40_30_04_15 : Columbaria</t>
  </si>
  <si>
    <t>Pr_40_30_04_24 : Dog Kennels</t>
  </si>
  <si>
    <t>Pr_40_30_04_25 : Dovecotes</t>
  </si>
  <si>
    <t>Pr_40_30_04_41 : Insect Houses</t>
  </si>
  <si>
    <t>Pr_40_30_04_50 : Mammal Houses</t>
  </si>
  <si>
    <t>Pr_40_30_04_56 : Nesting Baskets</t>
  </si>
  <si>
    <t>Pr_40_30_04_57 : Nest Poles And Platforms</t>
  </si>
  <si>
    <t>Pr_40_30_06 : Bathing Fittings</t>
  </si>
  <si>
    <t>Pr_40_30_06_02 : Accessible Baths</t>
  </si>
  <si>
    <t>Pr_40_30_06_08 : Baths</t>
  </si>
  <si>
    <t>Pr_40_30_06_11 : Bidets</t>
  </si>
  <si>
    <t>Pr_40_30_06_36 : Health Care General Baths</t>
  </si>
  <si>
    <t>Pr_40_30_06_38 : Hospital Pattern Bidets</t>
  </si>
  <si>
    <t>Pr_40_30_06_75 : Sauna Room Packages</t>
  </si>
  <si>
    <t>Pr_40_30_06_78 : Shower Enclosure Packages</t>
  </si>
  <si>
    <t>Pr_40_30_06_79 : Shower Enclosures</t>
  </si>
  <si>
    <t>Pr_40_30_06_84 : Shower Trays</t>
  </si>
  <si>
    <t>Pr_40_30_06_85 : Steam Cabinet Packages</t>
  </si>
  <si>
    <t>Pr_40_30_06_86 : Steam Room Packages</t>
  </si>
  <si>
    <t>Pr_40_30_06_99 : Whirlpool Baths</t>
  </si>
  <si>
    <t>Pr_40_30_20 : Cycle Stands And Lockers</t>
  </si>
  <si>
    <t>Pr_40_30_20_12 : Ceiling-Mounted Cycle Supports</t>
  </si>
  <si>
    <t>Pr_40_30_20_20 : Cycle Lockers</t>
  </si>
  <si>
    <t>Pr_40_30_20_35 : Ground-Mounted Cycle Stands</t>
  </si>
  <si>
    <t>Pr_40_30_20_96 : Wall-Mounted Cycle Stands</t>
  </si>
  <si>
    <t>Pr_40_30_21_18 : Counter Tops</t>
  </si>
  <si>
    <t>Pr_40_30_21_22 : Dishwasher Inlet Tables</t>
  </si>
  <si>
    <t>Pr_40_30_21_23 : Dishwasher Outlet Tables</t>
  </si>
  <si>
    <t>Pr_40_30_21_32 : Food Preparation Worktops</t>
  </si>
  <si>
    <t>Pr_40_30_21_47 : Laboratory Work Benches</t>
  </si>
  <si>
    <t>Pr_40_30_21_62 : Picnic Tables</t>
  </si>
  <si>
    <t>Pr_40_30_21_78 : School Art, Design And Technology Work Benches</t>
  </si>
  <si>
    <t>Pr_40_30_21_79 : Servery Counters</t>
  </si>
  <si>
    <t>Pr_40_30_21_80 : Sink Tables</t>
  </si>
  <si>
    <t>Pr_40_30_21_86 : Street And Site Tables</t>
  </si>
  <si>
    <t>Pr_40_30_22 : Deterrents And Traps</t>
  </si>
  <si>
    <t>Pr_40_30_22_02 : Animal Deterrents</t>
  </si>
  <si>
    <t>Pr_40_30_22_05 : Bird Bait Stations</t>
  </si>
  <si>
    <t>Pr_40_30_22_06 : Bird Deterrent Spikes</t>
  </si>
  <si>
    <t>Pr_40_30_22_11 : Cage Traps</t>
  </si>
  <si>
    <t>Pr_40_30_22_14 : Coiled Wire Bird Deterrents</t>
  </si>
  <si>
    <t>Pr_40_30_22_22 : Decoy Predators</t>
  </si>
  <si>
    <t>Pr_40_30_22_26 : Electric Pulse Tactile/Track Bird Deterrents</t>
  </si>
  <si>
    <t>Pr_40_30_22_30 : Flight Diverters</t>
  </si>
  <si>
    <t>Pr_40_30_22_31 : Frond Bird Deterrents</t>
  </si>
  <si>
    <t>Pr_40_30_22_34 : Guard Barriers</t>
  </si>
  <si>
    <t>Pr_40_30_22_38 : Humane Traps</t>
  </si>
  <si>
    <t>Pr_40_30_22_40 : Inclined Surface Bird Deterrents</t>
  </si>
  <si>
    <t>Pr_40_30_22_46 : Laser Bird Repellers</t>
  </si>
  <si>
    <t>Pr_40_30_22_48 : Low Tension Wire Bird (gull) Deterrents</t>
  </si>
  <si>
    <t>Pr_40_30_22_56 : Non-Toxic Rat And Mouse Baits</t>
  </si>
  <si>
    <t>Pr_40_30_22_60 : Pheromone Traps</t>
  </si>
  <si>
    <t>Pr_40_30_22_64 : Powered Traps</t>
  </si>
  <si>
    <t>Pr_40_30_22_66 : Powered Ultraviolet Light Traps</t>
  </si>
  <si>
    <t>Pr_40_30_22_76 : Scare Eyes</t>
  </si>
  <si>
    <t>Pr_40_30_22_80 : Sonic Bird Deterrents</t>
  </si>
  <si>
    <t>Pr_40_30_22_82 : Spring Traps</t>
  </si>
  <si>
    <t>Pr_40_30_22_84 : Sprung Tension Wire Bird Deterrents</t>
  </si>
  <si>
    <t>Pr_40_30_22_87 : Tactile Gels And Liquids Deterrents</t>
  </si>
  <si>
    <t>Pr_40_30_22_89 : Taste And Scent Bird Deterrents</t>
  </si>
  <si>
    <t>Pr_40_30_22_92 : Ultrasonic Rodent Repellers</t>
  </si>
  <si>
    <t>Pr_40_30_22_95 : Vision Disturbance Bird Deterrents</t>
  </si>
  <si>
    <t>Pr_40_30_22_96 : Visual Threat Bird Deterrents</t>
  </si>
  <si>
    <t>Pr_40_30_25 : Display And Presentation Fittings And Equipment</t>
  </si>
  <si>
    <t>Pr_40_30_25_04 : Audio Visual Furniture</t>
  </si>
  <si>
    <t>Pr_40_30_25_07 : Blackboards</t>
  </si>
  <si>
    <t>Pr_40_30_25_22 : Demountable Podia And Staging</t>
  </si>
  <si>
    <t>Pr_40_30_25_30 : Freestanding Screens</t>
  </si>
  <si>
    <t>Pr_40_30_25_42 : Interactive Whiteboards</t>
  </si>
  <si>
    <t>Pr_40_30_25_50 : Magnetic Boards</t>
  </si>
  <si>
    <t>Pr_40_30_25_55 : Multimedia Screens</t>
  </si>
  <si>
    <t>Pr_40_30_25_58 : Notice Boards</t>
  </si>
  <si>
    <t>Pr_40_30_25_64 : Pin Boards</t>
  </si>
  <si>
    <t>Pr_40_30_25_66 : Presentation Lecterns</t>
  </si>
  <si>
    <t>Pr_40_30_25_67 : Projection Screens</t>
  </si>
  <si>
    <t>Pr_40_30_25_88 : Teaching Walls</t>
  </si>
  <si>
    <t>Pr_40_30_25_96 : Whiteboards</t>
  </si>
  <si>
    <t>Pr_40_30_26 : Drying Lines</t>
  </si>
  <si>
    <t>Pr_40_30_26_09 : Bathroom Clothes Drying Lines</t>
  </si>
  <si>
    <t>Pr_40_30_26_58 : Outdoor Clothes Rotary Driers</t>
  </si>
  <si>
    <t>Pr_40_30_26_59 : Outdoor Clothes Drying Lines</t>
  </si>
  <si>
    <t>Pr_40_30_26_63 : Photographic Film Drying Lines</t>
  </si>
  <si>
    <t>Pr_40_30_26_93 : Utility Room Clothes Drying Lines</t>
  </si>
  <si>
    <t>Pr_40_30_29 : Fitted Chairs, Seats And Benches</t>
  </si>
  <si>
    <t>Pr_40_30_29_29 : Fixed Seats</t>
  </si>
  <si>
    <t>Pr_40_30_29_31 : Fixed Observation Poolside Chairs</t>
  </si>
  <si>
    <t>Pr_40_30_29_72 : Retractable And Demountable Seats</t>
  </si>
  <si>
    <t>Pr_40_30_29_84 : Street And Site Benches</t>
  </si>
  <si>
    <t>Pr_40_30_29_85 : Street And Site Seats</t>
  </si>
  <si>
    <t>Pr_40_30_30 : Fitted Desks, Tables And Worktops</t>
  </si>
  <si>
    <t>Pr_40_30_31 : Flagpoles</t>
  </si>
  <si>
    <t>Pr_40_30_31_29 : Fan-Assisted Ground-Mounted Flagpoles</t>
  </si>
  <si>
    <t>Pr_40_30_31_33 : Ground-Mounted Hinged Banner Poles</t>
  </si>
  <si>
    <t>Pr_40_30_31_34 : Ground-Mounted Hinged Flagpoles</t>
  </si>
  <si>
    <t>Pr_40_30_31_35 : Ground-Mounted Sleeved Flagpoles</t>
  </si>
  <si>
    <t>Pr_40_30_31_53 : Mobile Telescopic Flagpoles</t>
  </si>
  <si>
    <t>Pr_40_30_31_70 : Rigged And Guyed Flagpoles</t>
  </si>
  <si>
    <t>Pr_40_30_31_71 : Rigged Un-Guyed Flagpoles</t>
  </si>
  <si>
    <t>Pr_40_30_31_96 : Wall-Mounted Flagpoles</t>
  </si>
  <si>
    <t>Pr_40_30_61 : Play Equipment</t>
  </si>
  <si>
    <t>Pr_40_30_61_15 : Climbing Frames</t>
  </si>
  <si>
    <t>Pr_40_30_61_18 : Combined Play Structures</t>
  </si>
  <si>
    <t>Pr_40_30_61_42 : Infantâ€™s Swings</t>
  </si>
  <si>
    <t>Pr_40_30_61_52 : Modular Play Climbers</t>
  </si>
  <si>
    <t>Pr_40_30_61_61 : Play Panels</t>
  </si>
  <si>
    <t>Pr_40_30_61_62 : Play Pools</t>
  </si>
  <si>
    <t>Pr_40_30_61_63 : Play Roundabouts</t>
  </si>
  <si>
    <t>Pr_40_30_61_64 : Play Runways</t>
  </si>
  <si>
    <t>Pr_40_30_61_65 : Play Sandpits</t>
  </si>
  <si>
    <t>Pr_40_30_61_66 : Play Slides</t>
  </si>
  <si>
    <t>Pr_40_30_61_67 : Play Swings</t>
  </si>
  <si>
    <t>Pr_40_30_61_77 : See-Saws</t>
  </si>
  <si>
    <t>Pr_40_30_61_78 : Sensory Play Structures</t>
  </si>
  <si>
    <t>Pr_40_30_61_79 : Sit-On Rockers</t>
  </si>
  <si>
    <t>Pr_40_30_61_82 : Spinning Poles</t>
  </si>
  <si>
    <t>Pr_40_30_61_88 : Traditional Rockers</t>
  </si>
  <si>
    <t>Pr_40_30_61_96 : Water Play Fountains</t>
  </si>
  <si>
    <t>Pr_40_30_61_97 : Water Play Structures</t>
  </si>
  <si>
    <t>Pr_40_30_61_98 : Wobble Boards</t>
  </si>
  <si>
    <t>Pr_40_30_66 : Privacy And Screening Fittings</t>
  </si>
  <si>
    <t>Pr_40_30_66_16 : Curtain Supports</t>
  </si>
  <si>
    <t>Pr_40_30_66_18 : Curtains</t>
  </si>
  <si>
    <t>Pr_40_30_66_68 : Privacy Curtains</t>
  </si>
  <si>
    <t>Pr_40_30_66_76 : Shower Curtain Rails</t>
  </si>
  <si>
    <t>Pr_40_30_66_77 : Shower Curtains</t>
  </si>
  <si>
    <t>Pr_40_30_76 : Sanitary Accessories</t>
  </si>
  <si>
    <t>Pr_40_30_76_02 : Air Fresheners</t>
  </si>
  <si>
    <t>Pr_40_30_76_06 : Baby Changing Units</t>
  </si>
  <si>
    <t>Pr_40_30_76_07 : Bath Panels</t>
  </si>
  <si>
    <t>Pr_40_30_76_58 : Outdoor Ashtrays</t>
  </si>
  <si>
    <t>Pr_40_30_76_82 : Soap Dishes</t>
  </si>
  <si>
    <t>Pr_40_30_76_83 : Splashbacks</t>
  </si>
  <si>
    <t>Pr_40_30_76_84 : Support Rails</t>
  </si>
  <si>
    <t>Pr_40_30_76_86 : Toilet Brush Holders</t>
  </si>
  <si>
    <t>Pr_40_30_76_88 : Toilet Roll Holders</t>
  </si>
  <si>
    <t>Pr_40_30_76_89 : Toothbrush Holders</t>
  </si>
  <si>
    <t>Pr_40_30_76_90 : Towel Rails</t>
  </si>
  <si>
    <t>Pr_40_30_76_91 : Towel Rings</t>
  </si>
  <si>
    <t>Pr_40_30_76_92 : Tumbler Holders</t>
  </si>
  <si>
    <t>Pr_40_30_76_94 : Vanity Units</t>
  </si>
  <si>
    <t>Pr_40_30_76_98 : Wc Pan Backrests</t>
  </si>
  <si>
    <t>Pr_40_30_78 : Shelves And Storage Units</t>
  </si>
  <si>
    <t>Pr_40_30_78_02 : Airing Cabinets</t>
  </si>
  <si>
    <t>Pr_40_30_78_06 : Bathroom Cabinets</t>
  </si>
  <si>
    <t>Pr_40_30_78_07 : Bathroom Cupboards</t>
  </si>
  <si>
    <t>Pr_40_30_78_08 : Bathroom Shelves</t>
  </si>
  <si>
    <t>Pr_40_30_78_09 : Bedside Units</t>
  </si>
  <si>
    <t>Pr_40_30_78_11 : Chests</t>
  </si>
  <si>
    <t>Pr_40_30_78_12 : Classroom Storage Units</t>
  </si>
  <si>
    <t>Pr_40_30_78_13 : Cloakroom Units</t>
  </si>
  <si>
    <t>Pr_40_30_78_14 : Clothes Drying Cabinets</t>
  </si>
  <si>
    <t>Pr_40_30_78_15 : Clothes Hooks</t>
  </si>
  <si>
    <t>Pr_40_30_78_16 : Coat Hangers</t>
  </si>
  <si>
    <t>Pr_40_30_78_17 : Coat Racks</t>
  </si>
  <si>
    <t>Pr_40_30_78_18 : Commercial Kitchen Shelving And Racking Units</t>
  </si>
  <si>
    <t>Pr_40_30_78_22 : Desk Tidies</t>
  </si>
  <si>
    <t>Pr_40_30_78_24 : Drawer Units</t>
  </si>
  <si>
    <t>Pr_40_30_78_26 : Dressers</t>
  </si>
  <si>
    <t>Pr_40_30_78_28 : External Storage Units</t>
  </si>
  <si>
    <t>Pr_40_30_78_29 : Filing Cabinets</t>
  </si>
  <si>
    <t>Pr_40_30_78_36 : Hat Stands</t>
  </si>
  <si>
    <t>Pr_40_30_78_42 : Index Storage Units</t>
  </si>
  <si>
    <t>Pr_40_30_78_43 : Kitchen Drawer Units</t>
  </si>
  <si>
    <t>Pr_40_30_78_44 : Kitchen Bench Cupboards</t>
  </si>
  <si>
    <t>Pr_40_30_78_45 : Kitchen Storage Units</t>
  </si>
  <si>
    <t>Pr_40_30_78_46 : Laboratory Storage Units</t>
  </si>
  <si>
    <t>Pr_40_30_78_48 : Lockers</t>
  </si>
  <si>
    <t>Pr_40_30_78_53 : Movable Aisle Storage Units</t>
  </si>
  <si>
    <t>Pr_40_30_78_58 : Office Storage Units</t>
  </si>
  <si>
    <t>Pr_40_30_78_59 : Overhead Kitchen Cupboards</t>
  </si>
  <si>
    <t>Pr_40_30_78_63 : Plan Chests</t>
  </si>
  <si>
    <t>Pr_40_30_78_72 : Rotary Storage Units</t>
  </si>
  <si>
    <t>Pr_40_30_78_76 : Security Cages</t>
  </si>
  <si>
    <t>Pr_40_30_78_77 : Shelf Units</t>
  </si>
  <si>
    <t>Pr_40_30_78_78 : Shelves</t>
  </si>
  <si>
    <t>Pr_40_30_78_79 : Shelf And Racking Units</t>
  </si>
  <si>
    <t>Pr_40_30_78_80 : Shoe Trees</t>
  </si>
  <si>
    <t>Pr_40_30_78_81 : Sideboards</t>
  </si>
  <si>
    <t>Pr_40_30_78_84 : Storage Carousels</t>
  </si>
  <si>
    <t>Pr_40_30_78_85 : Storage Chests</t>
  </si>
  <si>
    <t>Pr_40_30_78_86 : Suspension Storage Units</t>
  </si>
  <si>
    <t>Pr_40_30_78_90 : Tool Chests</t>
  </si>
  <si>
    <t>Pr_40_30_78_92 : Umbrella Stands</t>
  </si>
  <si>
    <t>Pr_40_30_78_93 : Under-Bed Storage Units</t>
  </si>
  <si>
    <t>Pr_40_30_78_95 : Wardrobe Rails</t>
  </si>
  <si>
    <t>Pr_40_30_78_96 : Wardrobes</t>
  </si>
  <si>
    <t>Pr_40_30_79 : Sinks</t>
  </si>
  <si>
    <t>Pr_40_30_79_11 : Cast Stone Sinks</t>
  </si>
  <si>
    <t>Pr_40_30_79_15 : Ceramic Sinks</t>
  </si>
  <si>
    <t>Pr_40_30_79_17 : Commercial Kitchen Rinsing Sinks</t>
  </si>
  <si>
    <t>Pr_40_30_79_18 : Counter Top Wash Basins</t>
  </si>
  <si>
    <t>Pr_40_30_79_33 : Glass Sinks</t>
  </si>
  <si>
    <t>Pr_40_30_79_34 : Health Care Clinical Sinks With Drainers</t>
  </si>
  <si>
    <t>Pr_40_30_79_35 : Health Care Clinical Wash Basins</t>
  </si>
  <si>
    <t>Pr_40_30_79_36 : Health Care Domestic Service Sinks</t>
  </si>
  <si>
    <t>Pr_40_30_79_37 : Health Care General Wash Basins</t>
  </si>
  <si>
    <t>Pr_40_30_79_38 : Health Care Hand Rinse Basins</t>
  </si>
  <si>
    <t>Pr_40_30_79_39 : Hospital Pattern Plaster Sinks</t>
  </si>
  <si>
    <t>Pr_40_30_79_40 : Hospital Pattern Scrub-Up Troughs</t>
  </si>
  <si>
    <t>Pr_40_30_79_42 : Integral Wash Basins And Vanity Tops</t>
  </si>
  <si>
    <t>Pr_40_30_79_44 : Janitorial Sinks</t>
  </si>
  <si>
    <t>Pr_40_30_79_45 : Kitchen Sinks</t>
  </si>
  <si>
    <t>Pr_40_30_79_46 : Laundry Troughs</t>
  </si>
  <si>
    <t>Pr_40_30_79_63 : Pedestal Wash Basins</t>
  </si>
  <si>
    <t>Pr_40_30_79_64 : Plastics Sinks</t>
  </si>
  <si>
    <t>Pr_40_30_79_83 : Splashbacks</t>
  </si>
  <si>
    <t>Pr_40_30_79_84 : Stainless Steel Sinks</t>
  </si>
  <si>
    <t>Pr_40_30_79_85 : Stone Sinks Wash Basins And Troughs</t>
  </si>
  <si>
    <t>Pr_40_30_79_92 : Undermounted Wash Basins</t>
  </si>
  <si>
    <t>Pr_40_30_79_95 : Wall-Hung Hand Rinse Basins</t>
  </si>
  <si>
    <t>Pr_40_30_79_96 : Wall-Hung Wash Basins</t>
  </si>
  <si>
    <t>Pr_40_30_79_99 : Wash Troughs</t>
  </si>
  <si>
    <t>Pr_40_30_80 : Skateboard Installations</t>
  </si>
  <si>
    <t>Pr_40_30_80_77 : Skate Edges</t>
  </si>
  <si>
    <t>Pr_40_30_80_78 : Skate Half Pipes</t>
  </si>
  <si>
    <t>Pr_40_30_80_79 : Skate Quarter Pipes</t>
  </si>
  <si>
    <t>Pr_40_30_80_80 : Skate Platforms</t>
  </si>
  <si>
    <t>Pr_40_30_80_81 : Skate Rails</t>
  </si>
  <si>
    <t>Pr_40_30_80_82 : Skate Ramps</t>
  </si>
  <si>
    <t>Pr_40_30_80_83 : Skate Stairs</t>
  </si>
  <si>
    <t>Pr_40_30_83 : Sports Fittings</t>
  </si>
  <si>
    <t>Pr_40_30_83_08 : Basketball Hoops</t>
  </si>
  <si>
    <t>Pr_40_30_83_14 : Climbing Walls</t>
  </si>
  <si>
    <t>Pr_40_30_83_37 : Hanging And Stretching Equipment</t>
  </si>
  <si>
    <t>Pr_40_30_84 : Sports Goals</t>
  </si>
  <si>
    <t>Pr_40_30_84_04 : American Football Goal Posts</t>
  </si>
  <si>
    <t>Pr_40_30_84_05 : Australian Football Goal Posts</t>
  </si>
  <si>
    <t>Pr_40_30_84_28 : Five-A-Side Football Goals</t>
  </si>
  <si>
    <t>Pr_40_30_84_29 : Fixed Water Polo Goals</t>
  </si>
  <si>
    <t>Pr_40_30_84_30 : Floating Water Polo Goals</t>
  </si>
  <si>
    <t>Pr_40_30_84_31 : Football Goals</t>
  </si>
  <si>
    <t>Pr_40_30_84_33 : Gaelic Football Goal Posts</t>
  </si>
  <si>
    <t>Pr_40_30_84_36 : Handball Goals</t>
  </si>
  <si>
    <t>Pr_40_30_84_39 : Hockey Goals</t>
  </si>
  <si>
    <t>Pr_40_30_84_40 : Ice Hockey Goals</t>
  </si>
  <si>
    <t>Pr_40_30_84_46 : Lacrosse Goals</t>
  </si>
  <si>
    <t>Pr_40_30_84_56 : Netball Goals</t>
  </si>
  <si>
    <t>Pr_40_30_84_65 : Polo Goal Posts</t>
  </si>
  <si>
    <t>Pr_40_30_84_69 : Quidditch Goals</t>
  </si>
  <si>
    <t>Pr_40_30_84_74 : Rugby Goal Posts</t>
  </si>
  <si>
    <t>Pr_40_30_86 : Swimming Pool Fittings</t>
  </si>
  <si>
    <t>Pr_40_30_86_22 : Diving Platforms</t>
  </si>
  <si>
    <t>Pr_40_30_86_24 : Diving Springboards</t>
  </si>
  <si>
    <t>Pr_40_30_86_28 : False Start Posts</t>
  </si>
  <si>
    <t>Pr_40_30_86_30 : Fixed Domestic Diving Boards</t>
  </si>
  <si>
    <t>Pr_40_30_86_32 : Fixed Starting Platforms</t>
  </si>
  <si>
    <t>Pr_40_30_86_47 : Lane Rope Storage Floor Cover Plates</t>
  </si>
  <si>
    <t>Pr_40_30_86_59 : Pool Rails</t>
  </si>
  <si>
    <t>Pr_40_30_86_78 : Small Water Flumes</t>
  </si>
  <si>
    <t>Pr_40_30_86_80 : Small Water Slides</t>
  </si>
  <si>
    <t>Pr_40_30_86_88 : Touch Panels</t>
  </si>
  <si>
    <t>Pr_40_30_86_90 : Turning Boards</t>
  </si>
  <si>
    <t>Pr_40_30_86_95 : Water Polo Catwalks</t>
  </si>
  <si>
    <t>Pr_40_30_86_96 : Water Polo Field Markers</t>
  </si>
  <si>
    <t>Pr_40_30_93 : Urinal And Wc Fittings</t>
  </si>
  <si>
    <t>Pr_40_30_96 : Water Supply Fittings</t>
  </si>
  <si>
    <t>Pr_40_30_96_06 : Bath Manual Valves</t>
  </si>
  <si>
    <t>Pr_40_30_96_07 : Bath Manual Water Supply Sets</t>
  </si>
  <si>
    <t>Pr_40_30_96_08 : Bath Spouts</t>
  </si>
  <si>
    <t>Pr_40_30_96_09 : Bath Taps</t>
  </si>
  <si>
    <t>Pr_40_30_96_10 : Bath Thermostatic Water Supply Sets</t>
  </si>
  <si>
    <t>Pr_40_30_96_11 : Bidet Water Supply Fittings</t>
  </si>
  <si>
    <t>Pr_40_30_96_24 : Drinking Fountains</t>
  </si>
  <si>
    <t>Pr_40_30_96_28 : Eye Wash Fountains</t>
  </si>
  <si>
    <t>Pr_40_30_96_31 : Foot-Operated Valves</t>
  </si>
  <si>
    <t>Pr_40_30_96_33 : Garden Taps</t>
  </si>
  <si>
    <t>Pr_40_30_96_35 : Grip Valves</t>
  </si>
  <si>
    <t>Pr_40_30_96_36 : Hospital Manual Valves</t>
  </si>
  <si>
    <t>Pr_40_30_96_37 : Hospital Manual Water Supply Sets</t>
  </si>
  <si>
    <t>Pr_40_30_96_38 : Hospital Spouts</t>
  </si>
  <si>
    <t>Pr_40_30_96_39 : Hospital Taps</t>
  </si>
  <si>
    <t>Pr_40_30_96_40 : Hospital Thermostatic Water Supply Sets</t>
  </si>
  <si>
    <t>Pr_40_30_96_43 : Key-Operated Valves</t>
  </si>
  <si>
    <t>Pr_40_30_96_44 : Kitchen Manual Valves</t>
  </si>
  <si>
    <t>Pr_40_30_96_45 : Kitchen Manual Water Supply Sets</t>
  </si>
  <si>
    <t>Pr_40_30_96_46 : Kitchen Spouts</t>
  </si>
  <si>
    <t>Pr_40_30_96_47 : Kitchen Taps</t>
  </si>
  <si>
    <t>Pr_40_30_96_48 : Kitchen Thermostatic Water Supply Sets</t>
  </si>
  <si>
    <t>Pr_40_30_96_49 : Knee-Operated Valves</t>
  </si>
  <si>
    <t>Pr_40_30_96_50 : Laboratory Manual Valves</t>
  </si>
  <si>
    <t>Pr_40_30_96_51 : Laboratory Manual Water Supply Sets</t>
  </si>
  <si>
    <t>Pr_40_30_96_52 : Laboratory Spouts</t>
  </si>
  <si>
    <t>Pr_40_30_96_53 : Laboratory Taps</t>
  </si>
  <si>
    <t>Pr_40_30_96_76 : Shower Heads</t>
  </si>
  <si>
    <t>Pr_40_30_96_77 : Shower Manual Valves</t>
  </si>
  <si>
    <t>Pr_40_30_96_78 : Shower Manual Water Supply Sets</t>
  </si>
  <si>
    <t>Pr_40_30_96_79 : Shower Self-Closing (emergency ) Valves</t>
  </si>
  <si>
    <t>Pr_40_30_96_80 : Shower Thermostatic Valves</t>
  </si>
  <si>
    <t>Pr_40_30_96_81 : Shower Thermostatic Water Supply Sets</t>
  </si>
  <si>
    <t>Pr_40_30_96_95 : Washbasin Manual Valves</t>
  </si>
  <si>
    <t>Pr_40_30_96_96 : Washbasin Manual Water Supply Sets</t>
  </si>
  <si>
    <t>Pr_40_30_96_97 : Washbasin Spouts</t>
  </si>
  <si>
    <t>Pr_40_30_96_98 : Washbasin Taps</t>
  </si>
  <si>
    <t>Pr_40_30_96_99 : Washbasin Thermostatic Water Supply Sets</t>
  </si>
  <si>
    <t>Pr_40_35_93_02 : Accessible Wc Doc M Equipment Packages</t>
  </si>
  <si>
    <t>Pr_40_35_93_36 : Health Care Macerators</t>
  </si>
  <si>
    <t>Pr_40_35_93_37 : Hospital Pattern Disposal Units</t>
  </si>
  <si>
    <t>Pr_40_35_93_38 : Hospital Pattern Urinals</t>
  </si>
  <si>
    <t>Pr_40_35_93_39 : Hospital Pattern Wc Pans And Cisterns</t>
  </si>
  <si>
    <t>Pr_40_35_93_62 : Pre-Plumbed Installation Frames</t>
  </si>
  <si>
    <t>Pr_40_35_93_77 : Slab Urinals</t>
  </si>
  <si>
    <t>Pr_40_35_93_78 : Urinal Cisterns</t>
  </si>
  <si>
    <t>Pr_40_35_93_80 : Urinal Flushing Valves</t>
  </si>
  <si>
    <t>Pr_40_35_93_82 : Wall-Hung Urinals</t>
  </si>
  <si>
    <t>Pr_40_35_93_84 : Waterless Urinals</t>
  </si>
  <si>
    <t>Pr_40_35_93_85 : Waterless Wc Packages (composting Toilets)</t>
  </si>
  <si>
    <t>Pr_40_35_93_86 : Wc And Washbasin Combined Units</t>
  </si>
  <si>
    <t>Pr_40_35_93_87 : Wc Cistern Fittings</t>
  </si>
  <si>
    <t>Pr_40_35_93_90 : Wc Cisterns</t>
  </si>
  <si>
    <t>Pr_40_35_93_91 : Wc Flushing Valves</t>
  </si>
  <si>
    <t>Pr_40_35_93_92 : Wc Large Capacity Replacement Cisterns</t>
  </si>
  <si>
    <t>Pr_40_35_93_93 : Wc Pan Connectors</t>
  </si>
  <si>
    <t>Pr_40_35_93_94 : Wc Pans</t>
  </si>
  <si>
    <t>Pr_40_35_93_95 : Wc Seats And Covers</t>
  </si>
  <si>
    <t>Pr_40_35_93_96 : Wc Squatting Pans</t>
  </si>
  <si>
    <t>Pr_40_35_93_97 : Wc Suites</t>
  </si>
  <si>
    <t>Pr_40_35_93_99 : Wc, Wash And Dry Combined Units</t>
  </si>
  <si>
    <t>Pr_40_50 : Furnishings</t>
  </si>
  <si>
    <t>Pr_40_50_05 : Artworks</t>
  </si>
  <si>
    <t>Pr_40_50_05_02 : Acrylic Paintings</t>
  </si>
  <si>
    <t>Pr_40_50_05_11 : Carvings</t>
  </si>
  <si>
    <t>Pr_40_50_05_13 : Chalk Drawings</t>
  </si>
  <si>
    <t>Pr_40_50_05_14 : Charcoal Drawings</t>
  </si>
  <si>
    <t>Pr_40_50_05_24 : Drypoint Prints</t>
  </si>
  <si>
    <t>Pr_40_50_05_27 : Embroideries</t>
  </si>
  <si>
    <t>Pr_40_50_05_28 : Etchings</t>
  </si>
  <si>
    <t>Pr_40_50_05_29 : Floor-Mounted Mobiles</t>
  </si>
  <si>
    <t>Pr_40_50_05_30 : Floor-Mounted Sculptures</t>
  </si>
  <si>
    <t>Pr_40_50_05_33 : Garden Ornaments</t>
  </si>
  <si>
    <t>Pr_40_50_05_42 : Installation Pieces</t>
  </si>
  <si>
    <t>Pr_40_50_05_43 : Interactive Artworks</t>
  </si>
  <si>
    <t>Pr_40_50_05_46 : Linoprints</t>
  </si>
  <si>
    <t>Pr_40_50_05_50 : Memorials</t>
  </si>
  <si>
    <t>Pr_40_50_05_51 : Mixed Media Artworks</t>
  </si>
  <si>
    <t>Pr_40_50_05_55 : Murals</t>
  </si>
  <si>
    <t>Pr_40_50_05_58 : Oil Paintings</t>
  </si>
  <si>
    <t>Pr_40_50_05_60 : Pastel Drawings</t>
  </si>
  <si>
    <t>Pr_40_50_05_62 : Pencil Drawings</t>
  </si>
  <si>
    <t>Pr_40_50_05_66 : Projected Artworks</t>
  </si>
  <si>
    <t>Pr_40_50_05_76 : Screenprints</t>
  </si>
  <si>
    <t>Pr_40_50_05_77 : Sculptural Reliefs</t>
  </si>
  <si>
    <t>Pr_40_50_05_82 : Son Et LumiÃ©Res</t>
  </si>
  <si>
    <t>Pr_40_50_05_84 : Stand-Mounted Sculptures</t>
  </si>
  <si>
    <t>Pr_40_50_05_85 : Statuary</t>
  </si>
  <si>
    <t>Pr_40_50_05_86 : Suspended Mobiles</t>
  </si>
  <si>
    <t>Pr_40_50_05_87 : Tapestries</t>
  </si>
  <si>
    <t>Pr_40_50_05_96 : Wall-Mounted Sculptures</t>
  </si>
  <si>
    <t>Pr_40_50_05_97 : Water Colour Paintings</t>
  </si>
  <si>
    <t>Pr_40_50_05_98 : Weathervanes</t>
  </si>
  <si>
    <t>Pr_40_50_06 : Beds</t>
  </si>
  <si>
    <t>Pr_40_50_06_10 : Bunk Beds</t>
  </si>
  <si>
    <t>Pr_40_50_06_11 : Camp Beds</t>
  </si>
  <si>
    <t>Pr_40_50_06_14 : Chair Beds</t>
  </si>
  <si>
    <t>Pr_40_50_06_16 : Cots</t>
  </si>
  <si>
    <t>Pr_40_50_06_18 : Cradles</t>
  </si>
  <si>
    <t>Pr_40_50_06_22 : Divans</t>
  </si>
  <si>
    <t>Pr_40_50_06_24 : Double Beds</t>
  </si>
  <si>
    <t>Pr_40_50_06_30 : Foldaway Beds</t>
  </si>
  <si>
    <t>Pr_40_50_06_31 : Four-Poster Beds</t>
  </si>
  <si>
    <t>Pr_40_50_06_32 : Futons</t>
  </si>
  <si>
    <t>Pr_40_50_06_36 : Hammocks</t>
  </si>
  <si>
    <t>Pr_40_50_06_37 : Headboards</t>
  </si>
  <si>
    <t>Pr_40_50_06_38 : Hospital Beds</t>
  </si>
  <si>
    <t>Pr_40_50_06_50 : Mattresses</t>
  </si>
  <si>
    <t>Pr_40_50_06_77 : Single Beds</t>
  </si>
  <si>
    <t>Pr_40_50_06_96 : Waterbeds</t>
  </si>
  <si>
    <t>Pr_40_50_07 : Bins And Buckets</t>
  </si>
  <si>
    <t>Pr_40_50_07_02 : Aggregate Bins</t>
  </si>
  <si>
    <t>Pr_40_50_07_10 : Bulk Storage Fire Sand Bins</t>
  </si>
  <si>
    <t>Pr_40_50_07_11 : Carbon Steel Fire Buckets</t>
  </si>
  <si>
    <t>Pr_40_50_07_12 : Cemetery Flower Baskets</t>
  </si>
  <si>
    <t>Pr_40_50_07_19 : Compost Bins</t>
  </si>
  <si>
    <t>Pr_40_50_07_22 : Disposal Containers</t>
  </si>
  <si>
    <t>Pr_40_50_07_25 : Dustbins</t>
  </si>
  <si>
    <t>Pr_40_50_07_35 : Grit Bins</t>
  </si>
  <si>
    <t>Pr_40_50_07_46 : Linen Containers</t>
  </si>
  <si>
    <t>Pr_40_50_07_47 : Litter Bins</t>
  </si>
  <si>
    <t>Pr_40_50_07_51 : Metal Fire Buckets</t>
  </si>
  <si>
    <t>Pr_40_50_07_57 : Non-Segregated Waste Bins</t>
  </si>
  <si>
    <t>Pr_40_50_07_64 : Plastics Fire Buckets</t>
  </si>
  <si>
    <t>Pr_40_50_07_70 : Refuse Bag Holders</t>
  </si>
  <si>
    <t>Pr_40_50_07_71 : Refuse Bins</t>
  </si>
  <si>
    <t>Pr_40_50_07_75 : Salt Bins</t>
  </si>
  <si>
    <t>Pr_40_50_07_76 : Segregated Waste Bins</t>
  </si>
  <si>
    <t>Pr_40_50_12 : Chairs, Seats And Benches</t>
  </si>
  <si>
    <t>Pr_40_50_12_02 : Adult Changing Benches</t>
  </si>
  <si>
    <t>Pr_40_50_12_07 : Benches And Linked Seats</t>
  </si>
  <si>
    <t>Pr_40_50_12_14 : Chaises Longues</t>
  </si>
  <si>
    <t>Pr_40_50_12_15 : Classroom Seats</t>
  </si>
  <si>
    <t>Pr_40_50_12_22 : Dining Chairs</t>
  </si>
  <si>
    <t>Pr_40_50_12_33 : Garden Benches</t>
  </si>
  <si>
    <t>Pr_40_50_12_37 : High Chairs</t>
  </si>
  <si>
    <t>Pr_40_50_12_48 : Lounge Chairs</t>
  </si>
  <si>
    <t>Pr_40_50_12_57 : Office Chairs</t>
  </si>
  <si>
    <t>Pr_40_50_12_66 : Play Chairs</t>
  </si>
  <si>
    <t>Pr_40_50_12_63 : Portable Observation Poolside Chairs</t>
  </si>
  <si>
    <t>Pr_40_50_12_75 : Sanitary Seats</t>
  </si>
  <si>
    <t>Pr_40_50_12_76 : Settees</t>
  </si>
  <si>
    <t>Pr_40_50_12_80 : Sofa Beds</t>
  </si>
  <si>
    <t>Pr_40_50_12_81 : Sofas</t>
  </si>
  <si>
    <t>Pr_40_50_12_82 : Stacking Chairs</t>
  </si>
  <si>
    <t>Pr_40_50_12_83 : Stools</t>
  </si>
  <si>
    <t>Pr_40_50_13 : Clocks</t>
  </si>
  <si>
    <t>Pr_40_50_13_04 : Astronomical Clocks</t>
  </si>
  <si>
    <t>Pr_40_50_13_05 : Atomic Clocks</t>
  </si>
  <si>
    <t>Pr_40_50_13_11 : Candle Clocks</t>
  </si>
  <si>
    <t>Pr_40_50_13_16 : Congreve Clocks</t>
  </si>
  <si>
    <t>Pr_40_50_13_22 : Digital Clocks</t>
  </si>
  <si>
    <t>Pr_40_50_13_26 : Electric Clocks</t>
  </si>
  <si>
    <t>Pr_40_50_13_29 : Flip Clocks</t>
  </si>
  <si>
    <t>Pr_40_50_13_42 : Incense Clocks</t>
  </si>
  <si>
    <t>Pr_40_50_13_58 : Oil-Lamp Clocks</t>
  </si>
  <si>
    <t>Pr_40_50_13_61 : Pendulum Clocks</t>
  </si>
  <si>
    <t>Pr_40_50_13_62 : Pipe Organ Clocks</t>
  </si>
  <si>
    <t>Pr_40_50_13_66 : Projection Clocks</t>
  </si>
  <si>
    <t>Pr_40_50_13_68 : Pulsar Clocks</t>
  </si>
  <si>
    <t>Pr_40_50_13_69 : Quantum Clocks</t>
  </si>
  <si>
    <t>Pr_40_50_13_70 : Quartz Clocks</t>
  </si>
  <si>
    <t>Pr_40_50_13_71 : Radio Clocks</t>
  </si>
  <si>
    <t>Pr_40_50_13_73 : Rolling Ball Clocks</t>
  </si>
  <si>
    <t>Pr_40_50_13_84 : Steam Clocks</t>
  </si>
  <si>
    <t>Pr_40_50_13_86 : Sundials</t>
  </si>
  <si>
    <t>Pr_40_50_13_89 : Torsion Pendulum Clocks</t>
  </si>
  <si>
    <t>Pr_40_50_13_96 : Water Clocks</t>
  </si>
  <si>
    <t>Pr_40_50_21 : Desks, Tables And Worktops</t>
  </si>
  <si>
    <t>Pr_40_50_21_13 : Classroom Desks And Tables</t>
  </si>
  <si>
    <t>Pr_40_50_21_21 : Dining Tables</t>
  </si>
  <si>
    <t>Pr_40_50_21_24 : Dressing Tables</t>
  </si>
  <si>
    <t>Pr_40_50_21_31 : Food Preparation Tables</t>
  </si>
  <si>
    <t>Pr_40_50_21_46 : Laboratory Tables</t>
  </si>
  <si>
    <t>Pr_40_50_21_48 : Laundry Finishing Tables</t>
  </si>
  <si>
    <t>Pr_40_50_21_49 : Laundry Spotting Tables</t>
  </si>
  <si>
    <t>Pr_40_50_21_58 : Occasional Tables</t>
  </si>
  <si>
    <t>Pr_40_50_21_59 : Office Desks</t>
  </si>
  <si>
    <t>Pr_40_50_21_60 : Office Tables</t>
  </si>
  <si>
    <t>Pr_40_50_21_63 : Play Tables</t>
  </si>
  <si>
    <t>Pr_40_50_21_77 : School Art, Design And Technology Tables</t>
  </si>
  <si>
    <t>Pr_40_50_21_97 : Worktops</t>
  </si>
  <si>
    <t>Pr_40_50_28 : Extinguishers And Fire Blankets</t>
  </si>
  <si>
    <t>Pr_40_50_28_11 : Carbon Dioxide Fire Extinguishers</t>
  </si>
  <si>
    <t>Pr_40_50_28_24 : Dry Powder Fire Extinguishers</t>
  </si>
  <si>
    <t>Pr_40_50_28_30 : Foam Fire Extinguishers</t>
  </si>
  <si>
    <t>Pr_40_50_28_37 : Heavy Duty Fire Blankets</t>
  </si>
  <si>
    <t>Pr_40_50_28_47 : Light Duty Fire Blankets</t>
  </si>
  <si>
    <t>Pr_40_50_28_64 : Portable Fire Extinguishers</t>
  </si>
  <si>
    <t>Pr_40_50_28_96 : Water Fire Extinguishers</t>
  </si>
  <si>
    <t>Pr_40_50_28_97 : Wet Chemical Fire Extinguishers</t>
  </si>
  <si>
    <t>Pr_40_50_33 : Garden Furnishings</t>
  </si>
  <si>
    <t>Pr_40_50_33_33 : Garden Awnings</t>
  </si>
  <si>
    <t>Pr_40_50_33_34 : Garden Umbrellas</t>
  </si>
  <si>
    <t>Pr_40_50_83 : Sports Furnishings</t>
  </si>
  <si>
    <t>Pr_40_50_83_06 : Balancing Equipment</t>
  </si>
  <si>
    <t>Pr_40_50_83_17 : Cricket Cages</t>
  </si>
  <si>
    <t>Pr_40_50_83_19 : Cricket Wicket Stump Boxes</t>
  </si>
  <si>
    <t>Pr_40_50_83_20 : Cycle Ramps</t>
  </si>
  <si>
    <t>Pr_40_50_83_28 : Equestrian Jumps</t>
  </si>
  <si>
    <t>Pr_40_50_83_29 : Fencing Pistes</t>
  </si>
  <si>
    <t>Pr_40_50_83_44 : Jumping Equipment</t>
  </si>
  <si>
    <t>Pr_40_50_83_87 : Tennis Umpire's Stands</t>
  </si>
  <si>
    <t>Pr_40_50_86 : Swimming Pool Furnishings</t>
  </si>
  <si>
    <t>Pr_40_50_86_46 : Lane Rope Storage Bags</t>
  </si>
  <si>
    <t>Pr_40_50_86_62 : Portable Domestic Diving Boards</t>
  </si>
  <si>
    <t>Pr_40_50_86_64 : Portable Starting Platforms</t>
  </si>
  <si>
    <t>Pr_40_50_86_66 : Private Use Pool Covers</t>
  </si>
  <si>
    <t>Pr_40_50_86_68 : Public Use Pool Covers</t>
  </si>
  <si>
    <t>Pr_40_50_90 : Trolleys</t>
  </si>
  <si>
    <t>Pr_40_50_90_30 : Fire Trolleys</t>
  </si>
  <si>
    <t>Pr_40_50_90_31 : Food Preparation Trolleys</t>
  </si>
  <si>
    <t>Pr_40_50_90_32 : Food Service Trolleys</t>
  </si>
  <si>
    <t>Pr_40_50_90_33 : Furniture Trolleys</t>
  </si>
  <si>
    <t>Pr_40_50_90_46 : Laundry Trolleys</t>
  </si>
  <si>
    <t>Pr_40_50_90_47 : Laundry Bag Trolleys</t>
  </si>
  <si>
    <t>Pr_40_50_90_49 : Luggage Trolleys</t>
  </si>
  <si>
    <t>Pr_40_50_90_52 : Mailroom Trolleys</t>
  </si>
  <si>
    <t>Pr_40_50_90_64 : Pool Lane Rope Storage Trolleys</t>
  </si>
  <si>
    <t>Pr_40_50_90_72 : Relay Break Detector Storage Trolleys</t>
  </si>
  <si>
    <t>Pr_40_50_90_74 : Roof Trolleys</t>
  </si>
  <si>
    <t>Pr_40_50_90_76 : Shopping Trolleys</t>
  </si>
  <si>
    <t>Pr_40_50_90_88 : Touchpad Storage Trolleys</t>
  </si>
  <si>
    <t>Pr_40_70 : Equipment</t>
  </si>
  <si>
    <t>Pr_40_70_15 : Cold Water Supply Sources</t>
  </si>
  <si>
    <t>Pr_40_70_15_96 : Water Coolers</t>
  </si>
  <si>
    <t>Pr_40_70_21 : Dishwashers</t>
  </si>
  <si>
    <t>Pr_40_70_21_16 : Conveyor Dishwashers</t>
  </si>
  <si>
    <t>Pr_40_70_21_22 : Dish And Utensil Washers</t>
  </si>
  <si>
    <t>Pr_40_70_21_24 : Domestic Dishwashers</t>
  </si>
  <si>
    <t>Pr_40_70_21_30 : Flight Dishwashers</t>
  </si>
  <si>
    <t>Pr_40_70_21_60 : Pass-Through Dishwashers</t>
  </si>
  <si>
    <t>Pr_40_70_21_92 : Under-Counter Dishwashers</t>
  </si>
  <si>
    <t>Pr_40_70_22 : Dispensing And Acceptance Units</t>
  </si>
  <si>
    <t>Pr_40_70_22_07 : Beverage Dispensers</t>
  </si>
  <si>
    <t>Pr_40_70_22_15 : Cold Drink Dispensers</t>
  </si>
  <si>
    <t>Pr_40_70_22_16 : Condom Dispensers</t>
  </si>
  <si>
    <t>Pr_40_70_22_22 : Donation Boxes</t>
  </si>
  <si>
    <t>Pr_40_70_22_24 : Drive-By Cash Payment Units</t>
  </si>
  <si>
    <t>Pr_40_70_22_38 : Hot Food Dispensers</t>
  </si>
  <si>
    <t>Pr_40_70_22_47 : Leaflet Dispensers</t>
  </si>
  <si>
    <t>Pr_40_70_22_60 : Parking Meters</t>
  </si>
  <si>
    <t>Pr_40_70_22_61 : Pay And Display Units</t>
  </si>
  <si>
    <t>Pr_40_70_22_63 : Plate Dispensers</t>
  </si>
  <si>
    <t>Pr_40_70_22_71 : Refreshment Dispensers</t>
  </si>
  <si>
    <t>Pr_40_70_22_86 : Sweets Dispensers</t>
  </si>
  <si>
    <t>Pr_40_70_22_88 : Ticket Dispensing Units</t>
  </si>
  <si>
    <t>Pr_40_70_23 : Display And Service Catering Products</t>
  </si>
  <si>
    <t>Pr_40_70_23_06 : Bains Maries</t>
  </si>
  <si>
    <t>Pr_40_70_23_26 : Electric Bains-Marie</t>
  </si>
  <si>
    <t>Pr_40_70_23_31 : Food Display Units</t>
  </si>
  <si>
    <t>Pr_40_70_23_53 : Mobile Bains-Marie</t>
  </si>
  <si>
    <t>Pr_40_70_23_54 : Mobile Plain Top Hot Cupboards</t>
  </si>
  <si>
    <t>Pr_40_70_23_72 : Refrigerated Display Counters</t>
  </si>
  <si>
    <t>Pr_40_70_23_84 : Static Plain Top Hot Cupboards</t>
  </si>
  <si>
    <t>Pr_40_70_23_86 : Sushi Trains</t>
  </si>
  <si>
    <t>Pr_40_70_24 : Domestic Cooking Equipment</t>
  </si>
  <si>
    <t>Pr_40_70_24_07 : Built-In Electric Hobs</t>
  </si>
  <si>
    <t>Pr_40_70_24_08 : Built-In Electric Ovens</t>
  </si>
  <si>
    <t>Pr_40_70_24_09 : Built-In Gas Hobs</t>
  </si>
  <si>
    <t>Pr_40_70_24_10 : Built-In Gas Ovens</t>
  </si>
  <si>
    <t>Pr_40_70_24_27 : Electric Cooking Ranges</t>
  </si>
  <si>
    <t>Pr_40_70_24_33 : Gas Cooking Ranges</t>
  </si>
  <si>
    <t>Pr_40_70_24_34 : Gas Free-Standing Cookers</t>
  </si>
  <si>
    <t>Pr_40_70_24_51 : Microwave Ovens</t>
  </si>
  <si>
    <t>Pr_40_70_25 : Domestic Laundry Equipment</t>
  </si>
  <si>
    <t>Pr_40_70_25_16 : Combined Laundry Washer-Driers</t>
  </si>
  <si>
    <t>Pr_40_70_25_46 : Laundry Tumble Driers</t>
  </si>
  <si>
    <t>Pr_40_70_25_47 : Laundry Washing Machines</t>
  </si>
  <si>
    <t>Pr_40_70_31 : Food Refrigerators And Freezers</t>
  </si>
  <si>
    <t>Pr_40_70_31_06 : Blast Chiller Cabinets</t>
  </si>
  <si>
    <t>Pr_40_70_31_07 : Blast Chillers</t>
  </si>
  <si>
    <t>Pr_40_70_31_08 : Blast Freezer Cabinets</t>
  </si>
  <si>
    <t>Pr_40_70_31_29 : Freezer Cabinets</t>
  </si>
  <si>
    <t>Pr_40_70_31_30 : Freezer Counters</t>
  </si>
  <si>
    <t>Pr_40_70_31_31 : Freezers</t>
  </si>
  <si>
    <t>Pr_40_70_31_32 : Fridge-Freezers</t>
  </si>
  <si>
    <t>Pr_40_70_31_70 : Refrigerated Cabinets</t>
  </si>
  <si>
    <t>Pr_40_70_31_71 : Refrigerated Counters</t>
  </si>
  <si>
    <t>Pr_40_70_31_72 : Refrigerators</t>
  </si>
  <si>
    <t>Pr_40_70_46 : Laundry Fittings And Equipment</t>
  </si>
  <si>
    <t>Pr_40_70_46_06 : Barrier Washers</t>
  </si>
  <si>
    <t>Pr_40_70_46_24 : Drier Ironers</t>
  </si>
  <si>
    <t>Pr_40_70_46_25 : Dry Work Presses</t>
  </si>
  <si>
    <t>Pr_40_70_46_30 : Flatwork Ironers</t>
  </si>
  <si>
    <t>Pr_40_70_46_31 : Form Finishers</t>
  </si>
  <si>
    <t>Pr_40_70_46_32 : Front-Loading Washers</t>
  </si>
  <si>
    <t>Pr_40_70_46_39 : Hydro Extractors</t>
  </si>
  <si>
    <t>Pr_40_70_46_42 : Ironing Tables</t>
  </si>
  <si>
    <t>Pr_40_70_46_45 : Laundry Cabinets</t>
  </si>
  <si>
    <t>Pr_40_70_46_46 : Laundry Feeders</t>
  </si>
  <si>
    <t>Pr_40_70_46_47 : Laundry Folders</t>
  </si>
  <si>
    <t>Pr_40_70_46_48 : Laundry Recovery Tanks</t>
  </si>
  <si>
    <t>Pr_40_70_46_72 : Roller Ironers</t>
  </si>
  <si>
    <t>Pr_40_70_46_75 : Sanitary Barrier Washers</t>
  </si>
  <si>
    <t>Pr_40_70_46_77 : Shirt Finishers</t>
  </si>
  <si>
    <t>Pr_40_70_46_82 : Spotting Cabinets</t>
  </si>
  <si>
    <t>Pr_40_70_46_90 : Trouser Presses</t>
  </si>
  <si>
    <t>Pr_40_70_46_91 : Tumble Driers</t>
  </si>
  <si>
    <t>Pr_40_70_46_96 : Washer Extractors</t>
  </si>
  <si>
    <t>Pr_40_70_46_97 : Washer Driers</t>
  </si>
  <si>
    <t>Pr_40_70_46_98 : Water Extraction Presses</t>
  </si>
  <si>
    <t>Pr_40_70_46_99 : Wet Work Presses</t>
  </si>
  <si>
    <t>Pr_40_70_47 : Laundry Washers And Driers</t>
  </si>
  <si>
    <t>Pr_40_70_47_06 : Batch Laundry Driers</t>
  </si>
  <si>
    <t>Pr_40_70_47_07 : Batch Laundry Washers</t>
  </si>
  <si>
    <t>Pr_40_70_47_46 : Laundry Driers</t>
  </si>
  <si>
    <t>Pr_40_70_62 : Personal Driers</t>
  </si>
  <si>
    <t>Pr_40_70_62_09 : Body Driers</t>
  </si>
  <si>
    <t>Pr_40_70_62_29 : Face Driers</t>
  </si>
  <si>
    <t>Pr_40_70_62_36 : Hair Driers</t>
  </si>
  <si>
    <t>Pr_40_70_62_37 : Hand Driers</t>
  </si>
  <si>
    <t>Pr_40_70_65 : Preparation Catering Equipment</t>
  </si>
  <si>
    <t>Pr_40_70_65_04 : Atmospheric Electric Steamers</t>
  </si>
  <si>
    <t>Pr_40_70_65_05 : Atmospheric Gas Steamers</t>
  </si>
  <si>
    <t>Pr_40_70_65_16 : Conveyor Toasters</t>
  </si>
  <si>
    <t>Pr_40_70_65_18 : Electric Boiling Pans</t>
  </si>
  <si>
    <t>Pr_40_70_65_19 : Electric Boiling Tables</t>
  </si>
  <si>
    <t>Pr_40_70_65_20 : Electric Bratt Pans</t>
  </si>
  <si>
    <t>Pr_40_70_65_21 : Electric Cooking Ranges</t>
  </si>
  <si>
    <t>Pr_40_70_65_22 : Electric Deep Fat Fryers</t>
  </si>
  <si>
    <t>Pr_40_70_65_23 : Electric Fryers</t>
  </si>
  <si>
    <t>Pr_40_70_65_24 : Electric Griddles</t>
  </si>
  <si>
    <t>Pr_40_70_65_25 : Electric Grills</t>
  </si>
  <si>
    <t>Pr_40_70_65_26 : Electric Hot Water Dispensers</t>
  </si>
  <si>
    <t>Pr_40_70_65_27 : Electric Oven Ranges</t>
  </si>
  <si>
    <t>Pr_40_70_65_28 : Electric Steaming Ovens</t>
  </si>
  <si>
    <t>Pr_40_70_65_29 : Food Blenders</t>
  </si>
  <si>
    <t>Pr_40_70_65_30 : Food Mincers</t>
  </si>
  <si>
    <t>Pr_40_70_65_31 : Food Mixers</t>
  </si>
  <si>
    <t>Pr_40_70_65_32 : Food Smokers</t>
  </si>
  <si>
    <t>Pr_40_70_65_33 : Gas Boiling Pans</t>
  </si>
  <si>
    <t>Pr_40_70_65_34 : Gas Boiling Tables</t>
  </si>
  <si>
    <t>Pr_40_70_65_35 : Gas Bratt Pans</t>
  </si>
  <si>
    <t>Pr_40_70_65_36 : Gas Cooking Ranges</t>
  </si>
  <si>
    <t>Pr_40_70_65_37 : Gas Deep Fat Fryers</t>
  </si>
  <si>
    <t>Pr_40_70_65_38 : Gas Fryers</t>
  </si>
  <si>
    <t>Pr_40_70_65_39 : Gas Grills</t>
  </si>
  <si>
    <t>Pr_40_70_65_40 : Gas Oven Ranges</t>
  </si>
  <si>
    <t>Pr_40_70_65_41 : Gas Steaming Ovens</t>
  </si>
  <si>
    <t>Pr_40_70_65_42 : General Purpose Electric Ovens</t>
  </si>
  <si>
    <t>Pr_40_70_65_43 : General Purpose Gas Ovens</t>
  </si>
  <si>
    <t>Pr_40_70_65_44 : Gravity Feed Slicers</t>
  </si>
  <si>
    <t>Pr_40_70_65_45 : Hot Cupboards</t>
  </si>
  <si>
    <t>Pr_40_70_65_51 : Microwave Ovens</t>
  </si>
  <si>
    <t>Pr_40_70_65_65 : Potato Peelers</t>
  </si>
  <si>
    <t>Pr_40_70_65_79 : Slot Toasters</t>
  </si>
  <si>
    <t>Pr_40_70_65_94 : Vegetable Preparation Machines</t>
  </si>
  <si>
    <t>Pr_40_70_67 : Projectors</t>
  </si>
  <si>
    <t>Pr_40_70_67_14 : Cinematic Projectors</t>
  </si>
  <si>
    <t>Pr_40_70_67_22 : Digital Projectors</t>
  </si>
  <si>
    <t>Pr_40_70_67_29 : Film Projectors</t>
  </si>
  <si>
    <t>Pr_40_70_67_63 : Planetarium Projectors</t>
  </si>
  <si>
    <t>Pr_40_70_67_79 : Slide Projectors</t>
  </si>
  <si>
    <t>Pr_40_70_75 : Safety Access Equipment</t>
  </si>
  <si>
    <t>Pr_40_70_75_29 : Fall Arrester Blocks</t>
  </si>
  <si>
    <t>Pr_40_70_75_35 : Guided Type Fall Arresters</t>
  </si>
  <si>
    <t>Pr_40_70_75_36 : Hand Climbing Devices</t>
  </si>
  <si>
    <t>Pr_40_70_75_50 : Manual Push-Pull Devices</t>
  </si>
  <si>
    <t>Pr_40_70_75_51 : Manual Winches</t>
  </si>
  <si>
    <t>Pr_40_70_75_72 : Rope And Pulley Devices</t>
  </si>
  <si>
    <t>Pr_40_70_75_75 : Safety Access Anchor Devices</t>
  </si>
  <si>
    <t>Pr_40_70_75_76 : Safety Access Equipment Winding Handles</t>
  </si>
  <si>
    <t>Pr_40_70_75_77 : Safety Access Harnesses</t>
  </si>
  <si>
    <t>Pr_40_70_77 : Sanitary Dispensing And Disposal Units</t>
  </si>
  <si>
    <t>Pr_40_70_77_22 : Disposable Apron Dispensers</t>
  </si>
  <si>
    <t>Pr_40_70_77_23 : Disposable Glove Dispensers</t>
  </si>
  <si>
    <t>Pr_40_70_77_29 : Facial Tissue Dispensers</t>
  </si>
  <si>
    <t>Pr_40_70_77_31 : Food Waste Disposal Units</t>
  </si>
  <si>
    <t>Pr_40_70_77_36 : Hand Cleaning Gel Dispensers</t>
  </si>
  <si>
    <t>Pr_40_70_77_56 : Nappy Disposal Bins</t>
  </si>
  <si>
    <t>Pr_40_70_77_57 : Needle Disposal Boxes</t>
  </si>
  <si>
    <t>Pr_40_70_77_60 : Paper Roll Dispensers</t>
  </si>
  <si>
    <t>Pr_40_70_77_61 : Paper Towel Dispensers</t>
  </si>
  <si>
    <t>Pr_40_70_77_75 : Sanitary Towel Dispensers</t>
  </si>
  <si>
    <t>Pr_40_70_77_76 : Sanitary Towel Disposal Bins</t>
  </si>
  <si>
    <t>Pr_40_70_77_80 : Soap Dispensers</t>
  </si>
  <si>
    <t>Pr_40_70_77_85 : Surface Wipes Dispensers</t>
  </si>
  <si>
    <t>Pr_40_70_77_90 : Toilet Paper Bulk Dispensers</t>
  </si>
  <si>
    <t>Pr_40_70_81 : Solid Fuel Handling Equipment</t>
  </si>
  <si>
    <t>Pr_40_70_81_04 : Ash Handling Equipment</t>
  </si>
  <si>
    <t>Pr_40_70_81_15 : Coal Handling Equipment</t>
  </si>
  <si>
    <t>Pr_40_70_81_80 : Solid Fuel Handling Equipment</t>
  </si>
  <si>
    <t>Pr_40_70_86 : Swimming Pool Equipment</t>
  </si>
  <si>
    <t>Pr_40_70_86_02 : Air Cushion Equipment</t>
  </si>
  <si>
    <t>Pr_40_70_86_08 : Buoyancy-Aided Movable Floors</t>
  </si>
  <si>
    <t>Pr_40_70_86_10 : Buoyancy-Aided Movable Bulkheads</t>
  </si>
  <si>
    <t>Pr_40_70_86_52 : Mechanical Drive Movable Floors</t>
  </si>
  <si>
    <t>Pr_40_70_86_60 : Pool Structure-Supported Movable Bulkheads</t>
  </si>
  <si>
    <t>Pr_40_70_86_84 : Surface Agitation Equipment</t>
  </si>
  <si>
    <t>Pr_40_70_86_94 : Water Polo Ball Release Devices</t>
  </si>
  <si>
    <t>Pr_40_70_86_98 : Wave Machine Equipment</t>
  </si>
  <si>
    <t>Pr_45 : Flora And Fauna Products</t>
  </si>
  <si>
    <t>Pr_45_30 : Flora And Fauna Products</t>
  </si>
  <si>
    <t>Pr_45_30_04 : Artificial Plants</t>
  </si>
  <si>
    <t>Pr_45_30_04_03 : Artificial Low Growing Trees</t>
  </si>
  <si>
    <t>Pr_45_30_04_04 : Artificial Topiary And Pleaching</t>
  </si>
  <si>
    <t>Pr_45_30_04_05 : Artificial Trees</t>
  </si>
  <si>
    <t>Pr_45_30_04_64 : Polyester Silk Plants</t>
  </si>
  <si>
    <t>Pr_45_30_04_66 : Preserved Plants</t>
  </si>
  <si>
    <t>Pr_45_30_10 : Bulbs, Corms, Tubers And Dormant Roots</t>
  </si>
  <si>
    <t>Pr_45_30_10_04 : Annual Tubers</t>
  </si>
  <si>
    <t>Pr_45_30_10_10 : Bulbs</t>
  </si>
  <si>
    <t>Pr_45_30_10_15 : Corms</t>
  </si>
  <si>
    <t>Pr_45_30_10_62 : Perennial Roots</t>
  </si>
  <si>
    <t>Pr_45_30_10_63 : Perennial Tubers</t>
  </si>
  <si>
    <t>Pr_45_30_36 : Herbaceous And Aquatic Plants</t>
  </si>
  <si>
    <t>Pr_45_30_36_02 : Annual Plugs</t>
  </si>
  <si>
    <t>Pr_45_30_36_03 : Aquatic Plant Bare Roots And Clumps</t>
  </si>
  <si>
    <t>Pr_45_30_36_04 : Aquatic Plant Bunches</t>
  </si>
  <si>
    <t>Pr_45_30_36_15 : Container-Grown Annuals</t>
  </si>
  <si>
    <t>Pr_45_30_36_16 : Container-Grown Perennials</t>
  </si>
  <si>
    <t>Pr_45_30_36_64 : Perennial Clumps</t>
  </si>
  <si>
    <t>Pr_45_30_36_65 : Perennial Plugs</t>
  </si>
  <si>
    <t>Pr_45_30_76 : Seeds</t>
  </si>
  <si>
    <t>Pr_45_30_76_29 : Flower Seeds</t>
  </si>
  <si>
    <t>Pr_45_30_76_32 : Fruit Seeds</t>
  </si>
  <si>
    <t>Pr_45_30_76_34 : Grass Seeds</t>
  </si>
  <si>
    <t>Pr_45_30_76_48 : Locally Collected Seeds</t>
  </si>
  <si>
    <t>Pr_45_30_76_77 : Site-Grown Temporary Crop Seeds</t>
  </si>
  <si>
    <t>Pr_45_30_76_90 : Tree And Shrub Seeds</t>
  </si>
  <si>
    <t>Pr_45_30_76_94 : Vegetable Seeds</t>
  </si>
  <si>
    <t>Pr_45_30_76_97 : Wildflower Seed Mixes</t>
  </si>
  <si>
    <t>Pr_45_30_90 : Trees, Shrubs And Woody Climbers</t>
  </si>
  <si>
    <t>Pr_45_30_90_04 : Bare-Root Climbers</t>
  </si>
  <si>
    <t>Pr_45_30_90_05 : Bare-Root Conifers</t>
  </si>
  <si>
    <t>Pr_45_30_90_06 : Bare-Root Cutting-Raised Roses</t>
  </si>
  <si>
    <t>Pr_45_30_90_07 : Bare-Root Fruit Trees</t>
  </si>
  <si>
    <t>Pr_45_30_90_08 : Bare-Root Shrubs</t>
  </si>
  <si>
    <t>Pr_45_30_90_09 : Bare-Root Trees</t>
  </si>
  <si>
    <t>Pr_45_30_90_10 : Bare-Root Budded Roses</t>
  </si>
  <si>
    <t>Pr_45_30_90_11 : Cell-Grown Conifers</t>
  </si>
  <si>
    <t>Pr_45_30_90_12 : Cell-Grown Shrubs</t>
  </si>
  <si>
    <t>Pr_45_30_90_13 : Cell-Grown Trees</t>
  </si>
  <si>
    <t>Pr_45_30_90_14 : Container-Grown Bamboos</t>
  </si>
  <si>
    <t>Pr_45_30_90_15 : Container-Grown Budded Roses</t>
  </si>
  <si>
    <t>Pr_45_30_90_16 : Container-Grown Climbers</t>
  </si>
  <si>
    <t>Pr_45_30_90_17 : Container-Grown Conifers</t>
  </si>
  <si>
    <t>Pr_45_30_90_18 : Container-Grown Cutting-Raised Roses</t>
  </si>
  <si>
    <t>Pr_45_30_90_19 : Container-Grown Fruit Trees</t>
  </si>
  <si>
    <t>Pr_45_30_90_20 : Container-Grown Shrubs</t>
  </si>
  <si>
    <t>Pr_45_30_90_21 : Container-Grown Trees</t>
  </si>
  <si>
    <t>Pr_45_30_90_71 : Rootballed Bamboos</t>
  </si>
  <si>
    <t>Pr_45_30_90_72 : Rootballed Conifers</t>
  </si>
  <si>
    <t>Pr_45_30_90_73 : Rootballed Shrubs</t>
  </si>
  <si>
    <t>Pr_45_30_90_74 : Rootballed Trees</t>
  </si>
  <si>
    <t>Pr_45_31 : Formless Flora And Fauna Products</t>
  </si>
  <si>
    <t>Pr_45_31_07 : Biocides</t>
  </si>
  <si>
    <t>Pr_45_31_07_07 : Biocides</t>
  </si>
  <si>
    <t>Pr_45_31_07_08 : Biological Controls</t>
  </si>
  <si>
    <t>Pr_45_31_07_15 : Combined Selective Lawn Herbicide And Feed Mixes</t>
  </si>
  <si>
    <t>Pr_45_31_07_32 : Fungicides</t>
  </si>
  <si>
    <t>Pr_45_31_07_42 : Insecticides</t>
  </si>
  <si>
    <t>Pr_45_31_07_55 : Non-Oxidizing Water Treatment Biocides</t>
  </si>
  <si>
    <t>Pr_45_31_07_56 : Non-Selective Contact Herbicides</t>
  </si>
  <si>
    <t>Pr_45_31_07_57 : Non-Selective Residual Herbicides</t>
  </si>
  <si>
    <t>Pr_45_31_07_58 : Non-Selective Systemic Herbicides</t>
  </si>
  <si>
    <t>Pr_45_31_07_59 : Oxidizing Water Treatment Biocides</t>
  </si>
  <si>
    <t>Pr_45_31_07_62 : Plant Fungicides</t>
  </si>
  <si>
    <t>Pr_45_31_07_64 : Poisons</t>
  </si>
  <si>
    <t>Pr_45_31_07_72 : Rodenticides</t>
  </si>
  <si>
    <t>Pr_45_31_07_73 : Root Sealers</t>
  </si>
  <si>
    <t>Pr_45_31_07_76 : Selective Herbicides</t>
  </si>
  <si>
    <t>Pr_45_31_07_86 : Surface Biocides</t>
  </si>
  <si>
    <t>Pr_45_31_07_97 : Vermicides</t>
  </si>
  <si>
    <t>Pr_45_31_63 : Plant-Based Fibres</t>
  </si>
  <si>
    <t>Pr_45_31_63_06 : Bales</t>
  </si>
  <si>
    <t>Pr_45_31_63_14 : Coir Fibres</t>
  </si>
  <si>
    <t>Pr_45_31_63_15 : Combed Wheat Reeds</t>
  </si>
  <si>
    <t>Pr_45_31_63_16 : Compostable Plant Materials</t>
  </si>
  <si>
    <t>Pr_45_31_63_30 : Flax Fibres</t>
  </si>
  <si>
    <t>Pr_45_31_63_37 : Hemp Fibres</t>
  </si>
  <si>
    <t>Pr_45_31_63_44 : Jute Fibres</t>
  </si>
  <si>
    <t>Pr_45_31_63_47 : Long Straws</t>
  </si>
  <si>
    <t>Pr_45_31_63_48 : Loose Straws</t>
  </si>
  <si>
    <t>Pr_45_31_63_56 : Natural Barks</t>
  </si>
  <si>
    <t>Pr_45_31_63_64 : Playground Barks</t>
  </si>
  <si>
    <t>Pr_45_31_63_76 : Sedges</t>
  </si>
  <si>
    <t>Pr_45_31_63_78 : Sisal Fibres</t>
  </si>
  <si>
    <t>Pr_45_31_63_80 : Sphagnum Mosses</t>
  </si>
  <si>
    <t>Pr_45_31_63_96 : Water Reeds</t>
  </si>
  <si>
    <t>Pr_45_31_63_97 : Wood Chips</t>
  </si>
  <si>
    <t>Pr_45_31_63_98 : Wood Fibres</t>
  </si>
  <si>
    <t>Pr_45_31_89 : Topsoil, Feeds And Growing Media</t>
  </si>
  <si>
    <t>Pr_45_31_89_08 : Blood And Bonemeal</t>
  </si>
  <si>
    <t>Pr_45_31_89_15 : Compost Dressings</t>
  </si>
  <si>
    <t>Pr_45_31_89_16 : Composted Materials</t>
  </si>
  <si>
    <t>Pr_45_31_89_41 : Imported Growing Media</t>
  </si>
  <si>
    <t>Pr_45_31_89_42 : Imported Topsoils</t>
  </si>
  <si>
    <t>Pr_45_31_89_43 : Inorganic Fertilizers</t>
  </si>
  <si>
    <t>Pr_45_31_89_50 : Manufactured Growing Media</t>
  </si>
  <si>
    <t>Pr_45_31_89_51 : Manufactured Topsoils</t>
  </si>
  <si>
    <t>Pr_45_31_89_52 : Manures</t>
  </si>
  <si>
    <t>Pr_45_31_89_55 : Mycorrhizal Inoculants</t>
  </si>
  <si>
    <t>Pr_45_31_89_58 : Organic Fertilizers</t>
  </si>
  <si>
    <t>Pr_45_31_89_75 : Sanitized And Stabilized Composts</t>
  </si>
  <si>
    <t>Pr_45_31_89_80 : Soil Amelioration Aggregates</t>
  </si>
  <si>
    <t>Pr_45_31_89_81 : Soil Amelioration Industrial By-Products</t>
  </si>
  <si>
    <t>Pr_45_31_89_82 : Soil Amelioration Minerals</t>
  </si>
  <si>
    <t>Pr_45_31_89_83 : Soil Conditioning Agents</t>
  </si>
  <si>
    <t>Pr_45_31_89_84 : Soil Moisture Retention Additives</t>
  </si>
  <si>
    <t>Pr_45_31_89_91 : Turf Non-Compost Dressings</t>
  </si>
  <si>
    <t>Pr_45_57 : Non-Rigid Sheet, Mat And Strip Flora And Fauna Products</t>
  </si>
  <si>
    <t>Pr_45_57_91 : Turf And Pre-Planted Substrates</t>
  </si>
  <si>
    <t>Pr_45_57_91_20 : Cultivated Turf</t>
  </si>
  <si>
    <t>Pr_45_57_91_35 : Green Roof Substrate</t>
  </si>
  <si>
    <t>Pr_45_57_91_56 : Natural Turf</t>
  </si>
  <si>
    <t>Pr_45_57_91_63 : Pre-Planted Coir Rolls</t>
  </si>
  <si>
    <t>Pr_45_57_91_64 : Pre-Planted Pallets</t>
  </si>
  <si>
    <t>Pr_45_57_91_65 : Pre-Planted Vegetation Blankets</t>
  </si>
  <si>
    <t>Pr_45_57_91_67 : Pre-Seeded Mats</t>
  </si>
  <si>
    <t>Pr_45_57_91_76 : Seeded Area Turf Edging</t>
  </si>
  <si>
    <t>Pr_45_57_91_85 : Synthetic Grass Surfaces</t>
  </si>
  <si>
    <t>Pr_45_63 : Plant Support Products</t>
  </si>
  <si>
    <t>Pr_45_63_63 : Plant Containers</t>
  </si>
  <si>
    <t>Pr_45_63_63_05 : Aquatic Plant Containers</t>
  </si>
  <si>
    <t>Pr_45_63_63_07 : Biodegradable Plant Containers</t>
  </si>
  <si>
    <t>Pr_45_63_63_17 : Cropping Bags</t>
  </si>
  <si>
    <t>Pr_45_63_63_22 : Divided Modular Planting Units</t>
  </si>
  <si>
    <t>Pr_45_63_63_29 : Flower Pouches</t>
  </si>
  <si>
    <t>Pr_45_63_63_36 : Hanging Plant Containers</t>
  </si>
  <si>
    <t>Pr_45_63_63_37 : Herb Planters</t>
  </si>
  <si>
    <t>Pr_45_63_63_38 : Herb Wheels</t>
  </si>
  <si>
    <t>Pr_45_63_63_56 : Natural Planting Cassettes</t>
  </si>
  <si>
    <t>Pr_45_63_63_65 : Potato Planters</t>
  </si>
  <si>
    <t>Pr_45_63_63_72 : Round Plant Containers</t>
  </si>
  <si>
    <t>Pr_45_63_63_85 : Square Plant Containers</t>
  </si>
  <si>
    <t>Pr_45_63_63_86 : Strawberry Planters</t>
  </si>
  <si>
    <t>Pr_45_63_63_87 : Terrariums</t>
  </si>
  <si>
    <t>Pr_45_63_63_90 : Trough Plant Containers</t>
  </si>
  <si>
    <t>Pr_45_63_63_96 : Wall Planters</t>
  </si>
  <si>
    <t>Pr_45_63_63_97 : Window Boxes</t>
  </si>
  <si>
    <t>Pr_45_63_64 : Plant Support And Protection</t>
  </si>
  <si>
    <t>Pr_45_63_64_11 : Canes</t>
  </si>
  <si>
    <t>Pr_45_63_64_14 : Climbing Plant Supports</t>
  </si>
  <si>
    <t>Pr_45_63_64_30 : Floral Foam Fixing Media</t>
  </si>
  <si>
    <t>Pr_45_63_64_34 : Grass Edging Strips</t>
  </si>
  <si>
    <t>Pr_45_63_64_51 : Metal Tree Guards</t>
  </si>
  <si>
    <t>Pr_45_63_64_66 : Polystyrene Fixing Media</t>
  </si>
  <si>
    <t>Pr_45_63_64_72 : Rootball Securing Frames</t>
  </si>
  <si>
    <t>Pr_45_63_64_78 : Shrub Protectors</t>
  </si>
  <si>
    <t>Pr_45_63_64_83 : Stake Ties</t>
  </si>
  <si>
    <t>Pr_45_63_64_84 : Stakes</t>
  </si>
  <si>
    <t>Pr_45_63_64_89 : Tree Protectors</t>
  </si>
  <si>
    <t>Pr_45_63_64_90 : Trellises</t>
  </si>
  <si>
    <t>Pr_50 : Fabric Accessory Products</t>
  </si>
  <si>
    <t>Pr_60 : Services Source Products</t>
  </si>
  <si>
    <t>Pr_60_50 : Tank, Cylinder And Vessel Products</t>
  </si>
  <si>
    <t>Pr_60_50_20 : Tank, Cylinder And Vessel Products tempxxx</t>
  </si>
  <si>
    <t>Pr_60_50_20_10 : Buffer Vessels</t>
  </si>
  <si>
    <t>Pr_60_50_20_21 : Direct Hot Water Storage Cylinders</t>
  </si>
  <si>
    <t>Pr_60_50_20_22 : Direct Insulated Hot Water Combination Units</t>
  </si>
  <si>
    <t>Pr_60_50_20_23 : Double Feed Indirect Hot Water Storage Cylinders</t>
  </si>
  <si>
    <t>Pr_60_50_20_24 : Double Feed Indirect Insulated Hot Water Combination Units</t>
  </si>
  <si>
    <t>Pr_60_50_20_25 : Dual Coil Hot Water Storage Cylinders</t>
  </si>
  <si>
    <t>Pr_60_50_20_42 : Indirectly Heated Unvented Hot Water Storage Cylinders</t>
  </si>
  <si>
    <t>Pr_60_50_20_77 : Single Feed Indirect Insulated Combination Units</t>
  </si>
  <si>
    <t>Pr_60_50_20_78 : Single Feed Indirect Hot Water Storage Cylinders</t>
  </si>
  <si>
    <t>Pr_60_50_33 : Gas Cylinders</t>
  </si>
  <si>
    <t>Pr_60_50_33_15 : Compressed Gas Cylinders</t>
  </si>
  <si>
    <t>Pr_60_50_33_37 : High Pressure Fire Extinguishing Gas Storage Cylinders</t>
  </si>
  <si>
    <t>Pr_60_50_33_46 : Liquefied Gas Cylinders</t>
  </si>
  <si>
    <t>Pr_60_50_33_48 : Low Pressure Fire Extinguishing Gas Storage Cylinders</t>
  </si>
  <si>
    <t>Pr_60_50_46 : Liquid Fuel Tank Accessories</t>
  </si>
  <si>
    <t>Pr_60_50_46_46 : Liquid Fuel Tank Drip Trays</t>
  </si>
  <si>
    <t>Pr_60_50_46_47 : Liquid Fuel Tank Fill Points</t>
  </si>
  <si>
    <t>Pr_60_50_46_48 : Liquid Fuel Tank Outflow Heaters</t>
  </si>
  <si>
    <t>Pr_60_50_46_49 : Liquid Fuel Tank Heaters</t>
  </si>
  <si>
    <t>Pr_60_50_47 : Liquid Fuel Tanks</t>
  </si>
  <si>
    <t>Pr_60_50_47_11 : Carbon Steel Liquid Fuel Service Tanks</t>
  </si>
  <si>
    <t>Pr_60_50_47_12 : Carbon Steel Liquid Fuel Tanks</t>
  </si>
  <si>
    <t>Pr_60_50_47_34 : Glass Reinforced Plastics Liquid Fuel Tanks</t>
  </si>
  <si>
    <t>Pr_60_50_47_64 : Plastics Liquid Fuel Tanks</t>
  </si>
  <si>
    <t>Pr_60_50_67 : Pressure Storage Vessels</t>
  </si>
  <si>
    <t>Pr_60_50_67_31 : Foam Fire Fighting Tanks</t>
  </si>
  <si>
    <t>Pr_60_50_67_48 : Liquefied Petroleum Gas (LPG) Storage Vessels</t>
  </si>
  <si>
    <t>Pr_60_50_67_94 : Vacuum Insulated Evaporator (VIE) Storage Vessels</t>
  </si>
  <si>
    <t>Pr_60_50_96_11 : Carbon Steel Cisterns</t>
  </si>
  <si>
    <t>Pr_60_50_96_12 : Carbon Steel Tanks</t>
  </si>
  <si>
    <t>Pr_60_50_96_13 : Carbon Steel Water Storage Tanks</t>
  </si>
  <si>
    <t>Pr_60_50_96_33 : Glass-Fibre Reinforced Tanks And Cisterns</t>
  </si>
  <si>
    <t>Pr_60_50_96_34 : Glass-Reinforced Plastics (GRP) Break Tanks</t>
  </si>
  <si>
    <t>Pr_60_50_96_51 : Medium-Density Polyethylene (MDPE) Water Storage Tanks</t>
  </si>
  <si>
    <t>Pr_60_50_96_52 : Moulded Plastics Break Tanks</t>
  </si>
  <si>
    <t>Pr_60_50_96_53 : Moulded Plastics Cisterns</t>
  </si>
  <si>
    <t>Pr_60_50_96_63 : Plastics Plant Nutrient Tanks</t>
  </si>
  <si>
    <t>Pr_60_50_96_64 : Polyethylene (PE) Water Storage Tanks</t>
  </si>
  <si>
    <t>Pr_60_50_96_70 : Rainwater Storage Butts</t>
  </si>
  <si>
    <t>Pr_60_50_96_76 : Sectional Carbon Steel Tanks</t>
  </si>
  <si>
    <t>Pr_60_50_96_85 : Steam And Condensate Feed Tanks</t>
  </si>
  <si>
    <t>Pr_60_50_96_86 : Stormwater Retention Tanks</t>
  </si>
  <si>
    <t>Pr_60_55 : Liquid And Gas Source Products</t>
  </si>
  <si>
    <t>Pr_60_55_31_27 : Emergency Tank Fill Connections</t>
  </si>
  <si>
    <t>Pr_60_55_31_29 : Foam Inlet Adaptors</t>
  </si>
  <si>
    <t>Pr_60_55_31_30 : Foam Inlet Boxes</t>
  </si>
  <si>
    <t>Pr_60_55_31_42 : Riser Inlet Breechings And Boxes</t>
  </si>
  <si>
    <t>Pr_60_55_31_47 : Liquefied Petroleum Gas (LPG) Fill Connections</t>
  </si>
  <si>
    <t>Pr_60_55_33 : Gas And Vacuum Generators</t>
  </si>
  <si>
    <t>Pr_60_55_33_04 : Anaerobic Digesters</t>
  </si>
  <si>
    <t>Pr_60_55_33_13 : Chlorine Generators</t>
  </si>
  <si>
    <t>Pr_60_55_33_39 : Hydrogen Generators</t>
  </si>
  <si>
    <t>Pr_60_55_33_56 : Nitrogen Generators</t>
  </si>
  <si>
    <t>Pr_60_55_33_60 : Steam Generators</t>
  </si>
  <si>
    <t>Pr_60_55_33_73 : Pressure Swing Adsorption (PSA) Plant</t>
  </si>
  <si>
    <t>Pr_60_55_33_94 : Vacuum Plant</t>
  </si>
  <si>
    <t>Pr_60_55_96_07 : Biodispersant Chemicals</t>
  </si>
  <si>
    <t>Pr_60_55_96_15 : Corrosion Inhibitor Chemicals</t>
  </si>
  <si>
    <t>Pr_60_55_96_22 : Dispersant Chemicals</t>
  </si>
  <si>
    <t>Pr_60_55_96_62 : Ph Control Chemicals</t>
  </si>
  <si>
    <t>Pr_60_55_96_77 : Scale Inhibitor Chemicals</t>
  </si>
  <si>
    <t>Pr_60_55_97 : Water Treatment Products</t>
  </si>
  <si>
    <t>Pr_60_55_97_02 : Alkalinity Dosing Units</t>
  </si>
  <si>
    <t>Pr_60_55_97_06 : Bioaugmentation Devices</t>
  </si>
  <si>
    <t>Pr_60_55_97_07 : Biocide Dosing Pots</t>
  </si>
  <si>
    <t>Pr_60_55_97_11 : Chemical Disinfection Devices</t>
  </si>
  <si>
    <t>Pr_60_55_97_12 : Chemical Dosing Pots</t>
  </si>
  <si>
    <t>Pr_60_55_97_13 : Chemical Injectors</t>
  </si>
  <si>
    <t>Pr_60_55_97_14 : Clarifiers</t>
  </si>
  <si>
    <t>Pr_60_55_97_15 : Coagulant Dosing Units</t>
  </si>
  <si>
    <t>Pr_60_55_97_20 : Deionisation Units</t>
  </si>
  <si>
    <t>Pr_60_55_97_21 : Desalination Units</t>
  </si>
  <si>
    <t>Pr_60_55_97_22 : Disinfectant Dosing Units</t>
  </si>
  <si>
    <t>Pr_60_55_97_23 : Distillation Units</t>
  </si>
  <si>
    <t>Pr_60_55_97_24 : Drinking Water Nitrate Removal Devices</t>
  </si>
  <si>
    <t>Pr_60_55_97_27 : Electrodialysis Units</t>
  </si>
  <si>
    <t>Pr_60_55_97_43 : Ion Exchange Demineralization Units</t>
  </si>
  <si>
    <t>Pr_60_55_97_44 : Ion Exchange Softening Units</t>
  </si>
  <si>
    <t>Pr_60_55_97_50 : Magnetic Water Conditioners</t>
  </si>
  <si>
    <t>Pr_60_55_97_63 : Ph Control Dosing Units</t>
  </si>
  <si>
    <t>Pr_60_55_97_72 : Reverse Osmosis Units</t>
  </si>
  <si>
    <t>Pr_60_55_97_85 : Sterilizers</t>
  </si>
  <si>
    <t>Pr_60_55_97_86 : Surface Skimmers</t>
  </si>
  <si>
    <t>Pr_60_55_97_93 : Ultra Violet (UV) Disinfection Devices</t>
  </si>
  <si>
    <t>Pr_60_55_97_96 : Water Aerators</t>
  </si>
  <si>
    <t>Pr_60_55_97_97 : Water Treatment Dosing Pots</t>
  </si>
  <si>
    <t>Pr_60_60 : Heating And Cooling Source Products</t>
  </si>
  <si>
    <t>Pr_60_60_08 : Boilers</t>
  </si>
  <si>
    <t>Pr_60_60_08_15 : Condensing Gas Fired Boilers</t>
  </si>
  <si>
    <t>Pr_60_60_08_33 : Gas Fired Boilers</t>
  </si>
  <si>
    <t>Pr_60_60_08_58 : Oil Fired Boilers</t>
  </si>
  <si>
    <t>Pr_60_60_08_80 : Solid Fuel Boilers</t>
  </si>
  <si>
    <t>Pr_60_60_13 : Chillers And Cooling Towers</t>
  </si>
  <si>
    <t>Pr_60_60_13_01 : Adsorption Chillers</t>
  </si>
  <si>
    <t>Pr_60_60_13_04 : Air Cooled Liquid Chillers</t>
  </si>
  <si>
    <t>Pr_60_60_13_14 : Closed Circuit Cooling Towers</t>
  </si>
  <si>
    <t>Pr_60_60_13_22 : Direct Fired Absorption Liquid Chillers</t>
  </si>
  <si>
    <t>Pr_60_60_13_27 : Electric Driven Refrigerant Compressors</t>
  </si>
  <si>
    <t>Pr_60_60_13_33 : Gas Engine Driven Refrigerant Compressors</t>
  </si>
  <si>
    <t>Pr_60_60_13_38 : Hot Water Fired Absorption Liquid Chillers</t>
  </si>
  <si>
    <t>Pr_60_60_13_59 : Open Circuit Cooling Towers</t>
  </si>
  <si>
    <t>Pr_60_60_13_84 : Steam Fired Absorption Liquid Chillers</t>
  </si>
  <si>
    <t>Pr_60_60_13_96 : Water Cooled Liquid Chillers</t>
  </si>
  <si>
    <t>Pr_60_60_36 : Heat Recovery Distribution Equipment</t>
  </si>
  <si>
    <t>Pr_60_60_36_62 : Plate Recuperators</t>
  </si>
  <si>
    <t>Pr_60_60_36_72 : Regenerators</t>
  </si>
  <si>
    <t>Pr_60_60_36_74 : Run-Around Coils</t>
  </si>
  <si>
    <t>Pr_60_60_36_88 : Thermal Wheels</t>
  </si>
  <si>
    <t>Pr_60_60_38 : Heating Calorifiers And Plate Heat Exchangers</t>
  </si>
  <si>
    <t>Pr_60_60_38_38 : Hot Water Non-Storage Calorifiers</t>
  </si>
  <si>
    <t>Pr_60_60_38_60 : Packaged Plate Heat Exchangers</t>
  </si>
  <si>
    <t>Pr_60_60_38_62 : Plate Heat Exchangers</t>
  </si>
  <si>
    <t>Pr_60_60_38_84 : Steam Non-Storage Calorifiers</t>
  </si>
  <si>
    <t>Pr_60_60_81 : Solar Collectors</t>
  </si>
  <si>
    <t>Pr_60_60_81_26 : Evacuated Tube Solar Collectors</t>
  </si>
  <si>
    <t>Pr_60_60_81_80 : Solar Heat Stores</t>
  </si>
  <si>
    <t>Pr_60_60_96 : Water Heaters</t>
  </si>
  <si>
    <t>Pr_60_60_96_26 : Electric Instantaneous Shower Units</t>
  </si>
  <si>
    <t>Pr_60_60_96_27 : Electric Instantaneous Water Heaters</t>
  </si>
  <si>
    <t>Pr_60_60_96_28 : Electric Storage Water Heaters</t>
  </si>
  <si>
    <t>Pr_60_60_96_33 : Gas-Fired Instantaneous Water Heaters</t>
  </si>
  <si>
    <t>Pr_60_60_96_34 : Gas-Fired Storage Water Heaters</t>
  </si>
  <si>
    <t>Pr_60_60_96_42 : Immersion Heaters</t>
  </si>
  <si>
    <t>Pr_60_65 : Air And Fume Source Products</t>
  </si>
  <si>
    <t>Pr_60_65_03 : Air Handling Units</t>
  </si>
  <si>
    <t>Pr_60_65_31 : Fume Cupboards And Safety Cabinets</t>
  </si>
  <si>
    <t>Pr_60_65_31_33 : General-Purpose Fume Cupboards</t>
  </si>
  <si>
    <t>Pr_60_65_31_46 : Laminar Flow Cabinets</t>
  </si>
  <si>
    <t>Pr_60_65_31_52 : Microbiological Safety Cabinets</t>
  </si>
  <si>
    <t>Pr_60_65_31_71 : Recirculatory Filtration Fume Cupboards</t>
  </si>
  <si>
    <t>Pr_60_65_31_94 : Variable Air Volume Fume Cupboards</t>
  </si>
  <si>
    <t>Pr_60_65_37_12 : Chilled Water Cooling Coils</t>
  </si>
  <si>
    <t>Pr_60_65_37_27 : Electric Heater Batteries</t>
  </si>
  <si>
    <t>Pr_60_65_37_33 : Gas Fired Heater Batteries</t>
  </si>
  <si>
    <t>Pr_60_65_37_47 : Low Temperature Hot Water Heating Coils</t>
  </si>
  <si>
    <t>Pr_60_65_37_72 : Refrigerant Cooling Coils</t>
  </si>
  <si>
    <t>Pr_60_65_94 : Ventilation Hoods And Extract Points</t>
  </si>
  <si>
    <t>Pr_60_65_94_29 : Fume Capturing Hoods</t>
  </si>
  <si>
    <t>Pr_60_65_94_30 : Fume Enclosing Hoods</t>
  </si>
  <si>
    <t>Pr_60_65_94_31 : Fume Receiving Hoods</t>
  </si>
  <si>
    <t>Pr_60_65_94_32 : Fume Extract Points</t>
  </si>
  <si>
    <t>Pr_60_65_94_45 : Kitchen Canopies</t>
  </si>
  <si>
    <t>Pr_60_65_94_46 : Kitchen Extractor Hoods</t>
  </si>
  <si>
    <t>Pr_60_65_94_94 : Vehicle Exhaust Nozzles</t>
  </si>
  <si>
    <t>Pr_60_70 : Power Supply Products</t>
  </si>
  <si>
    <t>Pr_60_70_06 : Batteries And Chargers</t>
  </si>
  <si>
    <t>Pr_60_70_06_05 : Automatic Battery Chargers</t>
  </si>
  <si>
    <t>Pr_60_70_06_06 : Battery Charge Points</t>
  </si>
  <si>
    <t>Pr_60_70_06_22 : D.C. Central Battery Supply Units</t>
  </si>
  <si>
    <t>Pr_60_70_06_71 : Rechargeable Dry Cell Battery Chargers</t>
  </si>
  <si>
    <t>Pr_60_70_06_76 : Sealed Lead Acid Batteries</t>
  </si>
  <si>
    <t>Pr_60_70_06_77 : Sealed Nickel Cadmium Batteries</t>
  </si>
  <si>
    <t>Pr_60_70_06_94 : Valve Regulated (sealed) Lead Acid</t>
  </si>
  <si>
    <t>Pr_60_70_06_95 : Vented Lead Acid Batteries</t>
  </si>
  <si>
    <t>Pr_60_70_06_96 : Vented Nickel Cadmium Batteries</t>
  </si>
  <si>
    <t>Pr_60_70_64 : Power Generators, Engines And Packaged Combined Heat And Power (CHP) Units</t>
  </si>
  <si>
    <t>Pr_60_70_64_03 : Alternators</t>
  </si>
  <si>
    <t>Pr_60_70_64_05 : Automatic Voltage Regulators</t>
  </si>
  <si>
    <t>Pr_60_70_64_33 : Generator Sets</t>
  </si>
  <si>
    <t>Pr_60_70_64_35 : Governors</t>
  </si>
  <si>
    <t>Pr_60_70_64_41 : Internal Combustion Engines</t>
  </si>
  <si>
    <t>Pr_60_70_64_47 : Load Banks</t>
  </si>
  <si>
    <t>Pr_60_70_64_60 : Packaged Combined Heat And Power (CHP) Units</t>
  </si>
  <si>
    <t>Pr_60_70_64_63 : Photovoltaic Modules</t>
  </si>
  <si>
    <t>Pr_60_70_64_97 : Wind Turbines With Horizontal Shaft</t>
  </si>
  <si>
    <t>Pr_60_70_64_98 : Wind Turbines With Vertical Shaft</t>
  </si>
  <si>
    <t>Pr_60_70_65 : Power Supply Units</t>
  </si>
  <si>
    <t>Pr_60_70_65_85 : Standby Power Supply Units</t>
  </si>
  <si>
    <t>Pr_60_70_65_86 : Static Inverter Power Supply Units</t>
  </si>
  <si>
    <t>Pr_60_70_65_93 : Uninterruptible Power Supply (UPS) Units</t>
  </si>
  <si>
    <t>Pr_60_75 : Communications Source Products</t>
  </si>
  <si>
    <t>Pr_60_75_03 : Antennae And Satellite Dishes</t>
  </si>
  <si>
    <t>Pr_60_75_03_22 : Digital Audio Broadcasting (DAB) Antennae</t>
  </si>
  <si>
    <t>Pr_60_75_03_31 : Frequency Modulation (FM) Antennae</t>
  </si>
  <si>
    <t>Pr_60_75_03_75 : Satellite Dishes</t>
  </si>
  <si>
    <t>Pr_60_75_03_92 : Ultra-High Frequency (UHF) Antennae</t>
  </si>
  <si>
    <t>Pr_60_75_05 : Audio And Video Players And Recorders</t>
  </si>
  <si>
    <t>Pr_60_75_05_07 : Blu-Ray Players</t>
  </si>
  <si>
    <t>Pr_60_75_05_11 : Cassette Players</t>
  </si>
  <si>
    <t>Pr_60_75_05_15 : Compact Disc Players</t>
  </si>
  <si>
    <t>Pr_60_75_05_22 : Digital Video Recorders</t>
  </si>
  <si>
    <t>Pr_60_75_05_56 : Network Video Recorders</t>
  </si>
  <si>
    <t>Pr_60_75_05_87 : Time Lapse Video Recorders</t>
  </si>
  <si>
    <t>Pr_60_75_05_88 : Tuners</t>
  </si>
  <si>
    <t>Pr_60_75_06 : Audio Input Devices</t>
  </si>
  <si>
    <t>Pr_60_75_06_03 : Automatic Message Generators</t>
  </si>
  <si>
    <t>Pr_60_75_06_53 : Microphones</t>
  </si>
  <si>
    <t>Pr_60_75_06_60 : Paging Consoles</t>
  </si>
  <si>
    <t>Pr_60_75_06_71 : Remote Microphone Input Points</t>
  </si>
  <si>
    <t>Pr_60_75_75_86_17 : Covert Surveillance Cameras</t>
  </si>
  <si>
    <t>Pr_60_75_75_86_85 : Speed Cameras</t>
  </si>
  <si>
    <t>Pr_60_75_75_86_86 : Surveillance Cameras</t>
  </si>
  <si>
    <t>Pr_60_75_78 : Signal Transmitters</t>
  </si>
  <si>
    <t>Pr_60_75_78_90 : Telemetry Transmitters</t>
  </si>
  <si>
    <t>Pr_60_75_78_94 : Vibrating Radio Pager Transmitters</t>
  </si>
  <si>
    <t>Pr_60_75_86 : Surveillance Cameras And Ancillaries</t>
  </si>
  <si>
    <t>Pr_65 : Services Distribution Products</t>
  </si>
  <si>
    <t>Pr_65_12 : Chutes</t>
  </si>
  <si>
    <t>Pr_65_12_70 : Refuse And Linen Chutes</t>
  </si>
  <si>
    <t>Pr_65_12_70_22 : Disposal Chutes</t>
  </si>
  <si>
    <t>Pr_65_12_70_47 : Linen Chutes</t>
  </si>
  <si>
    <t>Pr_65_12_71 : Refuse And Linen Chute Accessories</t>
  </si>
  <si>
    <t>Pr_65_12_71_12 : Chute Cleaning Mechanisms</t>
  </si>
  <si>
    <t>Pr_65_12_71_72 : Refuse And Recycling Separators</t>
  </si>
  <si>
    <t>Pr_65_50 : Gutter And Fitting Products</t>
  </si>
  <si>
    <t>Pr_65_50_35_02 : Aluminium Combined Fascias, Soffits And Gutters</t>
  </si>
  <si>
    <t>Pr_65_50_35_04 : Aluminium Composite Roof Gutters</t>
  </si>
  <si>
    <t>Pr_65_50_35_06 : Aluminium Eaves Gutters</t>
  </si>
  <si>
    <t>Pr_65_50_35_08 : Aluminium Roof Gutters</t>
  </si>
  <si>
    <t>Pr_65_50_35_11 : Cast Iron Eaves Gutters</t>
  </si>
  <si>
    <t>Pr_65_50_35_15 : Copper Eaves Gutters</t>
  </si>
  <si>
    <t>Pr_65_50_35_28 : Carbon Steel Chambered Gutters</t>
  </si>
  <si>
    <t>Pr_65_50_35_29 : Carbon Steel Combined Fascias, Soffits And Gutters</t>
  </si>
  <si>
    <t>Pr_65_50_35_30 : Carbon Steel Composite Gutters</t>
  </si>
  <si>
    <t>Pr_65_50_35_31 : Carbon Steel Eaves Gutters</t>
  </si>
  <si>
    <t>Pr_65_50_35_32 : Carbon Steel Roof Gutters</t>
  </si>
  <si>
    <t>Pr_65_50_35_34 : Glass Reinforced Plastics (GRP) Composite Roof Gutters</t>
  </si>
  <si>
    <t>Pr_65_50_35_35 : Glass Reinforced Plastics (GRP) Eaves Gutters</t>
  </si>
  <si>
    <t>Pr_65_50_35_36 : Glass Reinforced Plastics (GRP) Roof Gutters</t>
  </si>
  <si>
    <t>Pr_65_50_35_38 : Gutter Linings</t>
  </si>
  <si>
    <t>Pr_65_50_35_40 : Hot Dip Precoated Carbon Steel Combined Fascias, Soffits And Gutters</t>
  </si>
  <si>
    <t>Pr_65_50_35_42 : Hot Dip Precoated Carbon Steel Eaves Gutters</t>
  </si>
  <si>
    <t>Pr_65_50_35_82 : Stainless Steel Eaves Gutters</t>
  </si>
  <si>
    <t>Pr_65_50_35_92 : Unplasticized Polyvinylchloride (PVC-U) Eaves Gutters</t>
  </si>
  <si>
    <t>Pr_65_50_35_99 : Zinc Eaves Gutters</t>
  </si>
  <si>
    <t>Pr_65_50_85 : Steam And Condensate Recovery Vessels</t>
  </si>
  <si>
    <t>Pr_65_50_85_27 : Electric Condensate Recovery Units</t>
  </si>
  <si>
    <t>Pr_65_50_85_51 : Mechanical Condensate Recovery Units</t>
  </si>
  <si>
    <t>Pr_65_50_85_94 : Vented Mechanical Condensate Recovery Units</t>
  </si>
  <si>
    <t>Pr_65_52 : Pipe, Tube And Fitting Products</t>
  </si>
  <si>
    <t>Pr_65_52_01 : Access And Inspection Chambers And Gullies</t>
  </si>
  <si>
    <t>Pr_65_52_01_01 : Access And Inspection Chambers</t>
  </si>
  <si>
    <t>Pr_65_52_01_02 : Access Covers</t>
  </si>
  <si>
    <t>Pr_65_52_01_03 : Access Gratings</t>
  </si>
  <si>
    <t>Pr_65_52_01_04 : Aluminium Inspection Chambers</t>
  </si>
  <si>
    <t>Pr_65_52_01_10 : Carbon Steel Inspection Chambers</t>
  </si>
  <si>
    <t>Pr_65_52_01_11 : Cast Iron Composite Gullies</t>
  </si>
  <si>
    <t>Pr_65_52_01_12 : Cast Iron One Piece Gullies</t>
  </si>
  <si>
    <t>Pr_65_52_01_13 : Cast Iron Rodding Eyes</t>
  </si>
  <si>
    <t>Pr_65_52_01_14 : Concrete Access Cover Seatings</t>
  </si>
  <si>
    <t>Pr_65_52_01_16 : Concrete Inspection Chamber Sections</t>
  </si>
  <si>
    <t>Pr_65_52_01_17 : Concrete Inspection Chamber Cover Slabs</t>
  </si>
  <si>
    <t>Pr_65_52_01_18 : Concrete Inspection Chamber Shaft Sections</t>
  </si>
  <si>
    <t>Pr_65_52_01_19 : Concrete Inspection Chamber Transition Sections</t>
  </si>
  <si>
    <t>Pr_65_52_01_20 : Concrete Manhole Base Units</t>
  </si>
  <si>
    <t>Pr_65_52_01_21 : Concrete Manhole Chamber Sections</t>
  </si>
  <si>
    <t>Pr_65_52_01_22 : Concrete Manhole Shaft Sections</t>
  </si>
  <si>
    <t>Pr_65_52_01_23 : Concrete Manhole Transition Sections</t>
  </si>
  <si>
    <t>Pr_65_52_01_24 : Concrete Manholes And Soakaway Cover Slabs</t>
  </si>
  <si>
    <t>Pr_65_52_01_25 : Concrete Soakaway Shaft Sections</t>
  </si>
  <si>
    <t>Pr_65_52_01_50 : Manhole Covers</t>
  </si>
  <si>
    <t>Pr_65_52_01_51 : Manhole Frames</t>
  </si>
  <si>
    <t>Pr_65_52_01_58 : Orifice Plate Drainage Flow Controllers</t>
  </si>
  <si>
    <t>Pr_65_52_01_60 : Plastics Below-Ground Access Or Equipment Chambers</t>
  </si>
  <si>
    <t>Pr_65_52_01_61 : Plastics Channels For Access Chambers</t>
  </si>
  <si>
    <t>Pr_65_52_01_62 : Plastics Distribution And Sampling Chambers</t>
  </si>
  <si>
    <t>Pr_65_52_01_63 : Plastics Inspection Chambers</t>
  </si>
  <si>
    <t>Pr_65_52_01_64 : Plastics Mini Inspection Chambers</t>
  </si>
  <si>
    <t>Pr_65_52_01_65 : Plastics Restricted Access Inspection Shafts</t>
  </si>
  <si>
    <t>Pr_65_52_01_66 : Preformed Access Ducts</t>
  </si>
  <si>
    <t>Pr_65_52_01_72 : Recycled Polyethylene (PE) Inspection Chambers</t>
  </si>
  <si>
    <t>Pr_65_52_01_80 : Small Surface Boxes</t>
  </si>
  <si>
    <t>Pr_65_52_01_84 : Stainless Steel Inspection Chambers</t>
  </si>
  <si>
    <t>Pr_65_52_01_95 : Vortex Flow Drainage Controllers</t>
  </si>
  <si>
    <t>Pr_65_52_07_15 : Concrete Perforated Below-Ground Drainage Pipes For Flexible Jointing</t>
  </si>
  <si>
    <t>Pr_65_52_07_16 : Concrete Plain Wall Below-Ground Drainage Pipes For Flexible Jointing</t>
  </si>
  <si>
    <t>Pr_65_52_07_25 : Ductile Iron Pressure Pipes</t>
  </si>
  <si>
    <t>Pr_65_52_07_34 : Grey Cast Iron Below-Ground Drainage Pipes</t>
  </si>
  <si>
    <t>Pr_65_52_07_36 : High-Density Polyethylene (HDPE) Pressure Pipes</t>
  </si>
  <si>
    <t>Pr_65_52_07_38 : High-Density Polyethylene (HDPE) Structured Wall Below-Ground Drainage Pipes For Flexible Jointing</t>
  </si>
  <si>
    <t>Pr_65_52_07_40 : High-Density Polyethylene (HDPE) Structured Wall Perforated Below-Ground Drainage Pipes For Flexible Jointing</t>
  </si>
  <si>
    <t>Pr_65_52_07_58 : Oriented Unplasticized Polyvinylchloride (PVC-O) Pressure Pipes</t>
  </si>
  <si>
    <t>Pr_65_52_07_63 : Plastics Flexible (coil) Perforated Wall Below-Ground Drainage Pipes</t>
  </si>
  <si>
    <t>Pr_65_52_07_64 : Polypropylene (PP) Solid Wall Below-Ground Drainage Pipes For Flexible Jointing</t>
  </si>
  <si>
    <t>Pr_65_52_07_65 : Polypropylene (PP) Structured Wall Below-Ground Drainage Pipes For Flexible Jointing</t>
  </si>
  <si>
    <t>Pr_65_52_07_66 : Polypropylene (PP) Structured Wall Perforated Below-Ground Drainage Pipes For Flexible Jointing</t>
  </si>
  <si>
    <t>Pr_65_52_07_87 : Unplasticized Polyvinylchloride (PVC-U) Pressure Pipes</t>
  </si>
  <si>
    <t>Pr_65_52_07_88 : Unplasticized Polyvinylchloride (PVC-U) Solid Wall Below-Ground Drainage Pipes For Flexible Jointing</t>
  </si>
  <si>
    <t>Pr_65_52_07_89 : Unplasticized Polyvinylchloride (PVC-U) Solid Wall Perforated Below-Ground Drainage Pipes For Flexible Jointing</t>
  </si>
  <si>
    <t>Pr_65_52_07_90 : Unplasticized Polyvinylchloride (PVC-U) Structured Wall Below-Ground Drainage Pipes For Flexible Jointing</t>
  </si>
  <si>
    <t>Pr_65_52_07_91 : Unplasticized Polyvinylchloride (PVC-U) Structured Wall Perforated Below-Ground Drainage Pipes For Flexible Jointing</t>
  </si>
  <si>
    <t>Pr_65_52_07_92 : Unplasticized Polyvinylchloride Alloy (PVC-A) Pressure Pipes</t>
  </si>
  <si>
    <t>Pr_65_52_07_94 : Vitrified Clay Perforated Below-Ground Drainage Pipes For Flexible Jointing</t>
  </si>
  <si>
    <t>Pr_65_52_07_96 : Vitrified Clay Plain Wall Below-Ground Drainage Open Butt Joint Pipes (land Drainage Tiles)</t>
  </si>
  <si>
    <t>Pr_65_52_07_97 : Vitrified Clay Plain Wall Below-Ground Drainage Pipes For Flexible Jointing</t>
  </si>
  <si>
    <t>Pr_65_52_07_98 : Vitrified Clay Plain Wall Below-Ground Drainage Pipes For Rigid Jointing</t>
  </si>
  <si>
    <t>Pr_65_52_20 : Culverts</t>
  </si>
  <si>
    <t>Pr_65_52_20_15 : Concrete Arch Culverts</t>
  </si>
  <si>
    <t>Pr_65_52_20_16 : Concrete Box Culverts</t>
  </si>
  <si>
    <t>Pr_65_52_20_17 : Concrete Bridge Culverts</t>
  </si>
  <si>
    <t>Pr_65_52_20_18 : Concrete Pipe Arch Culverts</t>
  </si>
  <si>
    <t>Pr_65_52_20_19 : Concrete Pipe Culverts</t>
  </si>
  <si>
    <t>Pr_65_52_20_20 : Corrugated Steel Pipe Culverts</t>
  </si>
  <si>
    <t>Pr_65_52_20_84 : Structural Plate Corrugated Steel Pipe Culverts</t>
  </si>
  <si>
    <t>Pr_65_52_24 : Drainage Gullies And Channels</t>
  </si>
  <si>
    <t>Pr_65_52_24_02 : Adaptors For Above-Ground Pipe Connections To Clay Drainage Pipelines</t>
  </si>
  <si>
    <t>Pr_65_52_24_03 : Adaptors For Above-Ground Pipe Connections To Plastics Drainage Pipelines</t>
  </si>
  <si>
    <t>Pr_65_52_24_11 : Carriageway Kerb And Drainage Channels</t>
  </si>
  <si>
    <t>Pr_65_52_24_14 : Covers And Gratings For Floor Channels</t>
  </si>
  <si>
    <t>Pr_65_52_24_15 : Covers And Gratings For Floor Gullies</t>
  </si>
  <si>
    <t>Pr_65_52_24_22 : Discharge And Ventilating Stack Terminations</t>
  </si>
  <si>
    <t>Pr_65_52_24_24 : Drainage Channels With Gratings</t>
  </si>
  <si>
    <t>Pr_65_52_24_26 : Filtration Drainage Channels</t>
  </si>
  <si>
    <t>Pr_65_52_24_28 : Flexible Couplings Between Below-Ground Drainage Pipes</t>
  </si>
  <si>
    <t>Pr_65_52_24_29 : Floor Channels</t>
  </si>
  <si>
    <t>Pr_65_52_24_30 : Floor Gullies</t>
  </si>
  <si>
    <t>Pr_65_52_24_34 : Gravity Rainwater Outlets</t>
  </si>
  <si>
    <t>Pr_65_52_24_47 : Linear Slot Drainage Channels</t>
  </si>
  <si>
    <t>Pr_65_52_24_59 : Plastics Composite Gullies</t>
  </si>
  <si>
    <t>Pr_65_52_24_60 : Plastics One Piece Gullies</t>
  </si>
  <si>
    <t>Pr_65_52_24_61 : Plastics Rodding Eyes</t>
  </si>
  <si>
    <t>Pr_65_52_24_64 : Polypropylene (PP) Composite Gullies</t>
  </si>
  <si>
    <t>Pr_65_52_24_65 : Polypropylene (PP) One Piece Gullies</t>
  </si>
  <si>
    <t>Pr_65_52_24_67 : Precast Concrete One Piece Gullies</t>
  </si>
  <si>
    <t>Pr_65_52_24_70 : Rainwater Pipe Diverter Units</t>
  </si>
  <si>
    <t>Pr_65_52_24_73 : Rat Barrier Pipes</t>
  </si>
  <si>
    <t>Pr_65_52_24_75 : Saddle Connectors To Below-Ground Drainage Pipes</t>
  </si>
  <si>
    <t>Pr_65_52_24_79 : Silt Buckets</t>
  </si>
  <si>
    <t>Pr_65_52_24_81 : Siphonic Rainwater Outlets</t>
  </si>
  <si>
    <t>Pr_65_52_24_91 : Vitrified Clay Channels For Access Chambers</t>
  </si>
  <si>
    <t>Pr_65_52_24_92 : Vitrified Clay Composite Gullies</t>
  </si>
  <si>
    <t>Pr_65_52_24_94 : Vitrified Clay One Piece Gullies</t>
  </si>
  <si>
    <t>Pr_65_52_24_95 : Vitrified Clay Rodding Eyes</t>
  </si>
  <si>
    <t>Pr_65_52_25_06 : Below-Ground Grease Traps And Converters</t>
  </si>
  <si>
    <t>Pr_65_52_25_32 : Free-Standing Grease Traps And Converters</t>
  </si>
  <si>
    <t>Pr_65_52_25_62 : Plastics Silt Traps</t>
  </si>
  <si>
    <t>Pr_65_52_25_68 : Precast Concrete Silt Traps</t>
  </si>
  <si>
    <t>Pr_65_52_25_75 : Sanitary Appliance Traps</t>
  </si>
  <si>
    <t>Pr_65_52_25_93 : Vitrified Clay Interceptor Traps</t>
  </si>
  <si>
    <t>Pr_65_52_25_96 : Vitrified Clay Silt Traps</t>
  </si>
  <si>
    <t>Pr_65_52_34 : Gauges And Sight Glasses</t>
  </si>
  <si>
    <t>Pr_65_52_34_23 : Steam Sight Glasses</t>
  </si>
  <si>
    <t>Pr_65_52_34_47 : Contents Gauges</t>
  </si>
  <si>
    <t>Pr_65_52_34_48 : Contents Sight Glasses</t>
  </si>
  <si>
    <t>Pr_65_52_34_65 : Pressure And Altitude Gauges</t>
  </si>
  <si>
    <t>Pr_65_52_34_66 : Pressure Gauges</t>
  </si>
  <si>
    <t>Pr_65_52_34_88 : Temperature Gauges</t>
  </si>
  <si>
    <t>Pr_65_52_38 : Hoses And Hose Reels</t>
  </si>
  <si>
    <t>Pr_65_52_38_14 : Compressed Air Coil Hoses</t>
  </si>
  <si>
    <t>Pr_65_52_38_16 : Compressed Air Hose Reel Balancers</t>
  </si>
  <si>
    <t>Pr_65_52_38_18 : Compressed Air Hose Reels</t>
  </si>
  <si>
    <t>Pr_65_52_38_20 : Crushproof Vehicle Exhaust Hoses</t>
  </si>
  <si>
    <t>Pr_65_52_38_30 : Flexible Vibration Isolation Hoses</t>
  </si>
  <si>
    <t>Pr_65_52_38_33 : Gas Hose Reels</t>
  </si>
  <si>
    <t>Pr_65_52_38_84 : Spiral Compressed Air Hoses</t>
  </si>
  <si>
    <t>Pr_65_52_38_85 : Spiral Plastics Hoses</t>
  </si>
  <si>
    <t>Pr_65_52_38_86 : Spring Balancer Vehicle Exhaust Hose Supports</t>
  </si>
  <si>
    <t>Pr_65_52_38_94 : Vehicle Exhaust Hose Reels</t>
  </si>
  <si>
    <t>Pr_65_52_38_96 : Water Hose Reels</t>
  </si>
  <si>
    <t>Pr_65_52_38_97 : Water Fire Extinguishing Hose Couplings</t>
  </si>
  <si>
    <t>Pr_65_52_38_98 : Wc Washdown Hoses</t>
  </si>
  <si>
    <t>Pr_65_52_61 : Pipe Accessories</t>
  </si>
  <si>
    <t>Pr_65_52_61_15 : Concealed Intumescent Pipe Collars</t>
  </si>
  <si>
    <t>Pr_65_52_61_28 : Electrical Resistance Surface Trace Heating</t>
  </si>
  <si>
    <t>Pr_65_52_61_42 : Insulated Wrap Pipe Collars</t>
  </si>
  <si>
    <t>Pr_65_52_61_62 : Pipe Sleeves</t>
  </si>
  <si>
    <t>Pr_65_52_61_86 : Surface-Mounted Intumescent Pipe Collars</t>
  </si>
  <si>
    <t>Pr_65_52_61_91 : Tundishes</t>
  </si>
  <si>
    <t>Pr_65_52_62 : Pipe Jointing Materials</t>
  </si>
  <si>
    <t>Pr_65_52_62_09 : Brazing Compound</t>
  </si>
  <si>
    <t>Pr_65_52_62_36 : Hemp And Paste</t>
  </si>
  <si>
    <t>Pr_65_52_62_81 : Solder</t>
  </si>
  <si>
    <t>Pr_65_52_63 : Pipes And Fittings</t>
  </si>
  <si>
    <t>Pr_65_52_63_02 : Acrylonitrile Butadiene Styrene (ABS) Pipes And Fittings</t>
  </si>
  <si>
    <t>Pr_65_52_63_04 : Aluminium Pipes And Fittings</t>
  </si>
  <si>
    <t>Pr_65_52_63_08 : Borosilicate Glass Pipes And Fittings</t>
  </si>
  <si>
    <t>Pr_65_52_63_11 : Carbon Steel Pipes And Fittings</t>
  </si>
  <si>
    <t>Pr_65_52_63_12 : Cast Iron Pipes And Fittings</t>
  </si>
  <si>
    <t>Pr_65_52_63_13 : Chlorinated Polyvinylchloride (PVC-C) Pipes And Fittings</t>
  </si>
  <si>
    <t>Pr_65_52_63_14 : Concrete Perforated Pipes And Fittings</t>
  </si>
  <si>
    <t>Pr_65_52_63_15 : Concrete Pipes And Fittings</t>
  </si>
  <si>
    <t>Pr_65_52_63_16 : Copper Pipes And Fittings</t>
  </si>
  <si>
    <t>Pr_65_52_63_17 : Corrugated Stainless Steel Pipes And Fittings</t>
  </si>
  <si>
    <t>Pr_65_52_63_18 : Cross-Linked Polyethylene (PE-X) Pipes And Fittings</t>
  </si>
  <si>
    <t>Pr_65_52_63_25 : Ductile Iron Pipes And Fittings</t>
  </si>
  <si>
    <t>Pr_65_52_63_32 : Glass Pipes And Fittings</t>
  </si>
  <si>
    <t>Pr_65_52_63_33 : Glass Reinforced Plastics (GRP) Pipes And Fittings</t>
  </si>
  <si>
    <t>Pr_65_52_63_34 : Grey Cast Iron Pipes And Fittings</t>
  </si>
  <si>
    <t>Pr_65_52_63_37 : High-Density Polyethylene (HDPE) Pipes And Fittings</t>
  </si>
  <si>
    <t>Pr_65_52_63_52 : Modified Unplasticized Polyvinylchloride (MUPVC) Pipes And Fittings</t>
  </si>
  <si>
    <t>Pr_65_52_63_58 : Oriented Unplasticized Polyvinylchloride (PVC-O) Pipes And Fittings</t>
  </si>
  <si>
    <t>Pr_65_52_63_61 : Polybutylene (PB) Pipes And Fittings</t>
  </si>
  <si>
    <t>Pr_65_52_63_62 : Polyethylene (PE) Pressure Pipes And Fittings</t>
  </si>
  <si>
    <t>Pr_65_52_63_63 : Polyethylene (PE) Structured Wall Perforated Pipes And Fittings</t>
  </si>
  <si>
    <t>Pr_65_52_63_64 : Polyethylene (PE) Structured Wall Pipes And Fittings</t>
  </si>
  <si>
    <t>Pr_65_52_63_65 : Polypropylene (PP) Solid Wall Pipes And Fittings</t>
  </si>
  <si>
    <t>Pr_65_52_63_66 : Polypropylene (PP) Structured Wall Perforated Pipes And Fittings</t>
  </si>
  <si>
    <t>Pr_65_52_63_67 : Polypropylene (PP) Structured Wall Pipes And Fittings</t>
  </si>
  <si>
    <t>Pr_65_52_63_84 : Stainless Steel Pipes And Fittings</t>
  </si>
  <si>
    <t>Pr_65_52_63_89 : Unplasticized Polyvinylchloride (PVC-U) Solid Wall Perforated Pipes And Fittings</t>
  </si>
  <si>
    <t>Pr_65_52_63_90 : Unplasticized Polyvinylchloride (PVC-U) Solid Wall Pipes And Fittings</t>
  </si>
  <si>
    <t>Pr_65_52_63_91 : Unplasticized Polyvinylchloride (PVC-U) Structured Wall Perforated Pipes And Fittings</t>
  </si>
  <si>
    <t>Pr_65_52_63_92 : Unplasticized Polyvinylchloride (PVC-U) Structured Wall Pipes And Fittings</t>
  </si>
  <si>
    <t>Pr_65_52_63_93 : Unplasticized Polyvinylchloride Alloy (PVC-A) Pipes And Fittings</t>
  </si>
  <si>
    <t>Pr_65_52_63_94 : Vitrified Clay Perforated Pipes And Fittings</t>
  </si>
  <si>
    <t>Pr_65_52_63_95 : Vitrified Clay Plain Wall Open Butt Joint Pipes And Fittings</t>
  </si>
  <si>
    <t>Pr_65_52_63_96 : Vitrified Clay Plain Wall Pipes And Fittings</t>
  </si>
  <si>
    <t>Pr_65_52_63_99 : Zinc Pipes And Fittings</t>
  </si>
  <si>
    <t>Pr_65_53 : Pump Products</t>
  </si>
  <si>
    <t>Pr_65_53_24 : Drainage Pumps</t>
  </si>
  <si>
    <t>Pr_65_53_24_80 : Small Bore Discharge Macerator And Pumps</t>
  </si>
  <si>
    <t>Pr_65_53_24_81 : Small Bore Discharge Pumps</t>
  </si>
  <si>
    <t>Pr_65_53_24_86 : Submersible Pumps</t>
  </si>
  <si>
    <t>Pr_65_53_86 : Supply And Exhaust Pumps</t>
  </si>
  <si>
    <t>Pr_65_53_86_05 : Automatic Condensate Pumps</t>
  </si>
  <si>
    <t>Pr_65_53_86_07 : Belt Driven End Suction Pumps</t>
  </si>
  <si>
    <t>Pr_65_53_86_11 : Canned Rotor Pumps</t>
  </si>
  <si>
    <t>Pr_65_53_86_12 : Centrifugal Pumps</t>
  </si>
  <si>
    <t>Pr_65_53_86_13 : Close-Coupled End Suction Pumps</t>
  </si>
  <si>
    <t>Pr_65_53_86_15 : Close-Coupled In Line Pumps</t>
  </si>
  <si>
    <t>Pr_65_53_86_32 : Fuel Oil Transfer Pumps</t>
  </si>
  <si>
    <t>Pr_65_53_86_50 : Medical Gas Exhauster Units</t>
  </si>
  <si>
    <t>Pr_65_53_86_51 : Metering Pumps</t>
  </si>
  <si>
    <t>Pr_65_53_86_55 : Multi-Stage Pumps</t>
  </si>
  <si>
    <t>Pr_65_53_86_66 : Pressure Booster Pumps</t>
  </si>
  <si>
    <t>Pr_65_53_86_68 : Pressurization Units</t>
  </si>
  <si>
    <t>Pr_65_53_86_86 : Suction Pumps</t>
  </si>
  <si>
    <t>Pr_65_54 : Valve Products</t>
  </si>
  <si>
    <t>Pr_65_54_24 : Valve Products tempxxx</t>
  </si>
  <si>
    <t>Pr_65_54_24_02 : Air Admittance Valves</t>
  </si>
  <si>
    <t>Pr_65_54_24_04 : Anti-Flood Valves</t>
  </si>
  <si>
    <t>Pr_65_54_30 : Fire Fighting Valves</t>
  </si>
  <si>
    <t>Pr_65_54_30_15 : Container Gas Fire Extinguishing Valves</t>
  </si>
  <si>
    <t>Pr_65_54_30_22 : Deluge Valves</t>
  </si>
  <si>
    <t>Pr_65_54_30_24 : Dry Riser Landing Valves</t>
  </si>
  <si>
    <t>Pr_65_54_30_37 : High And Low Pressure Selector Gas Fire Extinguishing Valves</t>
  </si>
  <si>
    <t>Pr_65_54_30_42 : Inlet Breechings</t>
  </si>
  <si>
    <t>Pr_65_54_30_85 : Sprinkler System Alarm Valves</t>
  </si>
  <si>
    <t>Pr_65_54_30_96 : Water Mist Control Valves</t>
  </si>
  <si>
    <t>Pr_65_54_30_97 : Wet Riser Landing Valves</t>
  </si>
  <si>
    <t>Pr_65_54_33_03 : Anti-Siphon Liquid Fuel Supply Valves</t>
  </si>
  <si>
    <t>Pr_65_54_33_04 : Area Medical Gas Valve Service Units</t>
  </si>
  <si>
    <t>Pr_65_54_33_05 : Area Medical Gas Service Modules</t>
  </si>
  <si>
    <t>Pr_65_54_33_33 : Gas Ball Valves</t>
  </si>
  <si>
    <t>Pr_65_54_33_75 : Gas Pressure Reducing Stations</t>
  </si>
  <si>
    <t>Pr_65_54_33_34 : Gas Butterfly Valves</t>
  </si>
  <si>
    <t>Pr_65_54_33_35 : Gas Solenoid Valves</t>
  </si>
  <si>
    <t>Pr_65_54_33_43 : Industrial Vacuum Flow Regulating Valves</t>
  </si>
  <si>
    <t>Pr_65_54_33_47 : Liquefied Petroleum Gas (LPG) Pressure Regulators</t>
  </si>
  <si>
    <t>Pr_65_54_33_48 : Liquefied Petroleum Gas (LPG) Pressure Relief Valves</t>
  </si>
  <si>
    <t>Pr_65_54_33_49 : Liquefied Petroleum Gas (LPG) Shut Off Valves And Emergency Valves</t>
  </si>
  <si>
    <t>Pr_65_54_33_51 : Mechanical Gas Safety Valves</t>
  </si>
  <si>
    <t>Pr_65_54_33_52 : Medical Gas Line Valves</t>
  </si>
  <si>
    <t>Pr_65_54_33_53 : Medical Gas Supply Manifolds</t>
  </si>
  <si>
    <t>Pr_65_54_33_54 : Medical Vacuum Flow Regulating Valves</t>
  </si>
  <si>
    <t>Pr_65_54_33_71 : Remote Acting Fire Safety Liquid Fuel Supply Valves</t>
  </si>
  <si>
    <t>Pr_65_54_85 : Steam Valves</t>
  </si>
  <si>
    <t>Pr_65_54_85_08 : Blowdown Valves</t>
  </si>
  <si>
    <t>Pr_65_54_85_26 : Electrically-Actuated Control Steam Valves</t>
  </si>
  <si>
    <t>Pr_65_54_85_65 : Pneumatically-Actuated Control Steam Valves</t>
  </si>
  <si>
    <t>Pr_65_54_85_77 : Self-Acting Control Steam Valves</t>
  </si>
  <si>
    <t>Pr_65_54_85_78 : Self-Acting Steam Temperature Valves</t>
  </si>
  <si>
    <t>Pr_65_54_85_88 : Temperature And Pressure Control Steam Valves</t>
  </si>
  <si>
    <t>Pr_65_54_94 : Valve Accessories</t>
  </si>
  <si>
    <t>Pr_65_54_94_05 : Automatic Air Vents</t>
  </si>
  <si>
    <t>Pr_65_54_94_06 : Ball Valve Floats</t>
  </si>
  <si>
    <t>Pr_65_54_94_50 : Manual Air Vents</t>
  </si>
  <si>
    <t>Pr_65_54_94_87 : Test Points</t>
  </si>
  <si>
    <t>Pr_65_54_94_88 : T-Keys</t>
  </si>
  <si>
    <t>Pr_65_54_94_94 : Valve Keys</t>
  </si>
  <si>
    <t>Pr_65_54_95_24 : Draw Off Taps</t>
  </si>
  <si>
    <t>Pr_65_54_95_25 : Diaphragm Valves</t>
  </si>
  <si>
    <t>Pr_65_54_95_26 : Double Regulating Valves</t>
  </si>
  <si>
    <t>Pr_65_54_95_27 : Draining Taps</t>
  </si>
  <si>
    <t>Pr_65_54_95_28 : Excess Pressure Valves</t>
  </si>
  <si>
    <t>Pr_65_54_95_29 : Float-Operated Valves</t>
  </si>
  <si>
    <t>Pr_65_54_95_30 : Flow Measuring Valves</t>
  </si>
  <si>
    <t>Pr_65_54_95_31 : Flow-Reducing Servicing Valves</t>
  </si>
  <si>
    <t>Pr_65_54_95_33 : Gate Valves</t>
  </si>
  <si>
    <t>Pr_65_54_95_34 : Globe Valves</t>
  </si>
  <si>
    <t>Pr_65_54_95_63 : Plug Valves</t>
  </si>
  <si>
    <t>Pr_65_54_95_66 : Pressure Reducing Valves</t>
  </si>
  <si>
    <t>Pr_65_54_95_67 : Pressure Surplussing Valves</t>
  </si>
  <si>
    <t>Pr_65_54_95_87 : Thermostatic Mixing Valves</t>
  </si>
  <si>
    <t>Pr_65_54_95_89 : Three-Way Vent Cocks</t>
  </si>
  <si>
    <t>Pr_65_54_95_92 : Underfloor Heating And Cooling Manifolds</t>
  </si>
  <si>
    <t>Pr_65_54_95_96 : Water Ball Valves</t>
  </si>
  <si>
    <t>Pr_65_54_95_97 : Water Butterfly Valves</t>
  </si>
  <si>
    <t>Pr_65_55 : Liquid And Gas Distribution Products</t>
  </si>
  <si>
    <t>Pr_65_55_62 : Phase Change Distribution Products</t>
  </si>
  <si>
    <t>Pr_65_55_62_47 : Liquefied Petroleum Gas (LPG) Vaporizers</t>
  </si>
  <si>
    <t>Pr_65_55_76 : Separators</t>
  </si>
  <si>
    <t>Pr_65_55_76_05 : Austenitic Stainless Steel Steam And Condensate Separators</t>
  </si>
  <si>
    <t>Pr_65_55_76_11 : Carbon Steel Steam And Condensate Separators</t>
  </si>
  <si>
    <t>Pr_65_55_76_12 : Cast Iron Steam And Condensate Separators</t>
  </si>
  <si>
    <t>Pr_65_55_76_13 : Centrifugal Air Separators</t>
  </si>
  <si>
    <t>Pr_65_55_76_15 : Combined Air And Dirt Separators</t>
  </si>
  <si>
    <t>Pr_65_55_76_22 : Dirt Separators</t>
  </si>
  <si>
    <t>Pr_65_55_76_58 : Oil And Petrol Separators</t>
  </si>
  <si>
    <t>Pr_65_55_76_59 : Oil And Water Separators</t>
  </si>
  <si>
    <t>Pr_65_55_76_82 : Spheroidal Graphite (SG) Cast Iron Steam And Condensate Separators</t>
  </si>
  <si>
    <t>Pr_65_55_76_84 : Stainless Steel Steam And Condensate Separators</t>
  </si>
  <si>
    <t>Pr_65_55_76_96 : Water Separators</t>
  </si>
  <si>
    <t>Pr_65_55_84 : Steam And Condensate Distribution</t>
  </si>
  <si>
    <t>Pr_65_55_84_75 : Sample Coolers</t>
  </si>
  <si>
    <t>Pr_65_55_84_94 : Vacuum Breakers</t>
  </si>
  <si>
    <t>Pr_65_55_86 : Steam Traps</t>
  </si>
  <si>
    <t>Pr_65_55_86_06 : Balanced Pressure Steam Traps</t>
  </si>
  <si>
    <t>Pr_65_55_86_07 : Ball Float Steam Traps</t>
  </si>
  <si>
    <t>Pr_65_55_86_08 : Bimetallic Steam Traps</t>
  </si>
  <si>
    <t>Pr_65_55_86_42 : Inverted Bucket Steam Traps</t>
  </si>
  <si>
    <t>Pr_65_55_86_88 : Thermodynamic Steam Traps</t>
  </si>
  <si>
    <t>Pr_65_55_86_89 : Thermostatic Steam Traps</t>
  </si>
  <si>
    <t>Pr_65_57 : Filter Products</t>
  </si>
  <si>
    <t>Pr_65_57_02 : Air Filters</t>
  </si>
  <si>
    <t>Pr_65_57_02_02 : Activated Carbon Air Filters</t>
  </si>
  <si>
    <t>Pr_65_57_02_03 : Air Gas And Vapour Cleaners</t>
  </si>
  <si>
    <t>Pr_65_57_02_04 : Air Particle Cleaners</t>
  </si>
  <si>
    <t>Pr_65_57_02_06 : Baffle Grease Air Filters</t>
  </si>
  <si>
    <t>Pr_65_57_02_07 : Bag Air Filters</t>
  </si>
  <si>
    <t>Pr_65_57_02_11 : Cartridge Grease Air Filters</t>
  </si>
  <si>
    <t>Pr_65_57_02_15 : Cold Water Mist Grease Air Filters</t>
  </si>
  <si>
    <t>Pr_65_57_02_25 : Duct-Mounted Modular Electrostatic Air Filters</t>
  </si>
  <si>
    <t>Pr_65_57_02_26 : Efficient Particulate Arrestor (EPA) Air Filters</t>
  </si>
  <si>
    <t>Pr_65_57_02_28 : Electrostatic Precipitators</t>
  </si>
  <si>
    <t>Pr_65_57_02_37 : High Efficiency Particle Arrestor (HEPA) Air Filters</t>
  </si>
  <si>
    <t>Pr_65_57_02_52 : Mesh Air Filters</t>
  </si>
  <si>
    <t>Pr_65_57_02_66 : Panel Air Filters</t>
  </si>
  <si>
    <t>Pr_65_57_02_70 : Safe Change Filter Changing Units</t>
  </si>
  <si>
    <t>Pr_65_57_02_92 : Ultra Low Particle Arrestor (ULPA) Air Filters</t>
  </si>
  <si>
    <t>Pr_65_57_02_96 : Water Wash Grease Air Filters</t>
  </si>
  <si>
    <t>Pr_65_57_58 : Oil Filters And Strainers</t>
  </si>
  <si>
    <t>Pr_65_57_58_58 : Oil Filters</t>
  </si>
  <si>
    <t>Pr_65_57_58_59 : Oil Strainers</t>
  </si>
  <si>
    <t>Pr_65_57_96 : Water Filters And Strainers</t>
  </si>
  <si>
    <t>Pr_65_57_96_02 : Activated Carbon Water Filters</t>
  </si>
  <si>
    <t>Pr_65_57_96_03 : Active Biological Water Filters</t>
  </si>
  <si>
    <t>Pr_65_57_96_04 : Angle Water Strainers</t>
  </si>
  <si>
    <t>Pr_65_57_96_06 : Basket Water Filters</t>
  </si>
  <si>
    <t>Pr_65_57_96_07 : Basket Water Strainers</t>
  </si>
  <si>
    <t>Pr_65_57_96_08 : Bottle Brush Water Filters</t>
  </si>
  <si>
    <t>Pr_65_57_96_11 : Canister Water Filters</t>
  </si>
  <si>
    <t>Pr_65_57_96_12 : Cartridge Water Filters</t>
  </si>
  <si>
    <t>Pr_65_57_96_13 : Chlorine Dioxide Biological Water Filters</t>
  </si>
  <si>
    <t>Pr_65_57_96_15 : Coalescing Water Filters</t>
  </si>
  <si>
    <t>Pr_65_57_96_22 : Diatomaceous Earth Water Filters</t>
  </si>
  <si>
    <t>Pr_65_57_96_25 : Dust Water Filters</t>
  </si>
  <si>
    <t>Pr_65_57_96_29 : Fast Bed Rapid Sand Water Filters</t>
  </si>
  <si>
    <t>Pr_65_57_96_30 : Floating Tank Water Filters</t>
  </si>
  <si>
    <t>Pr_65_57_96_33 : Glass Water Filters</t>
  </si>
  <si>
    <t>Pr_65_57_96_34 : Granular Activated Carbon Water Filters</t>
  </si>
  <si>
    <t>Pr_65_57_96_35 : Gravel Water Filters</t>
  </si>
  <si>
    <t>Pr_65_57_96_51 : Media Water Filters</t>
  </si>
  <si>
    <t>Pr_65_57_96_52 : Membrane Water Filters</t>
  </si>
  <si>
    <t>Pr_65_57_96_53 : Mesh Water Filters</t>
  </si>
  <si>
    <t>Pr_65_57_96_62 : Pilot Water Filters</t>
  </si>
  <si>
    <t>Pr_65_57_96_70 : Rapid Gravity Water Filters</t>
  </si>
  <si>
    <t>Pr_65_57_96_72 : Reed Bed Water Filters</t>
  </si>
  <si>
    <t>Pr_65_57_96_75 : Sand Water Filters</t>
  </si>
  <si>
    <t>Pr_65_57_96_77 : Side Stream Water Filters</t>
  </si>
  <si>
    <t>Pr_65_57_96_79 : Slow Bed Sand Water Filters</t>
  </si>
  <si>
    <t>Pr_65_57_96_86 : Subsurface Vortex Water Filters</t>
  </si>
  <si>
    <t>Pr_65_57_96_99 : Y-Type Water Strainers</t>
  </si>
  <si>
    <t>Pr_65_65 : Ductwork Products</t>
  </si>
  <si>
    <t>Pr_65_65_24 : Ductwork Products tempxxx</t>
  </si>
  <si>
    <t>Pr_65_65_24_29 : Fire And Smoke Dampers</t>
  </si>
  <si>
    <t>Pr_65_65_24_30 : Fire Dampers</t>
  </si>
  <si>
    <t>Pr_65_65_24_56 : Non-Return Dampers</t>
  </si>
  <si>
    <t>Pr_65_65_24_66 : Pressure Control Flaps</t>
  </si>
  <si>
    <t>Pr_65_65_24_68 : Pressure Relief Dampers</t>
  </si>
  <si>
    <t>Pr_65_65_24_78 : Shut Off Dampers</t>
  </si>
  <si>
    <t>Pr_65_65_24_80 : Smoke Dampers</t>
  </si>
  <si>
    <t>Pr_65_65_24_95 : Volume Control Dampers</t>
  </si>
  <si>
    <t>Pr_65_65_25 : Ductwork And Fittings</t>
  </si>
  <si>
    <t>Pr_65_65_25_30 : Fire Rated And Smoke Extract Ductwork And Fittings</t>
  </si>
  <si>
    <t>Pr_65_65_25_32 : Flexible Ductwork</t>
  </si>
  <si>
    <t>Pr_65_65_25_34 : Glass Fibre Ductwork And Fittings</t>
  </si>
  <si>
    <t>Pr_65_65_25_63 : Plastics Ductwork And Fittings</t>
  </si>
  <si>
    <t>Pr_65_65_25_64 : Pre-Insulated Ductwork And Fittings</t>
  </si>
  <si>
    <t>Pr_65_65_25_77 : Sheet Metal Ductwork And Fittings</t>
  </si>
  <si>
    <t>Pr_65_67 : Air And Fume Distribution Products</t>
  </si>
  <si>
    <t>Pr_65_67_16 : Compressed Air Products</t>
  </si>
  <si>
    <t>Pr_65_67_16_02 : Air Compressors</t>
  </si>
  <si>
    <t>Pr_65_67_16_03 : Air-Cooled After Coolers</t>
  </si>
  <si>
    <t>Pr_65_67_16_04 : Air Preparation Units</t>
  </si>
  <si>
    <t>Pr_65_67_16_05 : Air Receivers</t>
  </si>
  <si>
    <t>Pr_65_67_16_08 : Blow Protectors</t>
  </si>
  <si>
    <t>Pr_65_67_16_22 : Desiccant Air Driers</t>
  </si>
  <si>
    <t>Pr_65_67_16_71 : Refrigerant Air Driers</t>
  </si>
  <si>
    <t>Pr_65_67_16_96 : Water-Cooled After Coolers</t>
  </si>
  <si>
    <t>Pr_65_67_22 : De-Aerators</t>
  </si>
  <si>
    <t>Pr_65_67_22_47 : Liquid Fuel De-Aerators</t>
  </si>
  <si>
    <t>Pr_65_67_22_66 : Pressure Differential De-Aerators</t>
  </si>
  <si>
    <t>Pr_65_67_22_88 : Temperature Differential De-Aerators</t>
  </si>
  <si>
    <t>Pr_65_67_28 : Expansion Compensators</t>
  </si>
  <si>
    <t>Pr_65_67_28_03 : Angular Expansion Compensators</t>
  </si>
  <si>
    <t>Pr_65_67_28_05 : Axial Expansion Compensators</t>
  </si>
  <si>
    <t>Pr_65_67_28_46 : Lateral Expansion Compensators</t>
  </si>
  <si>
    <t>Pr_65_67_29 : Fans</t>
  </si>
  <si>
    <t>Pr_65_67_29_05 : Axial Flow Fans</t>
  </si>
  <si>
    <t>Pr_65_67_29_12 : Centrifugal Fans</t>
  </si>
  <si>
    <t>Pr_65_67_29_44 : Jet Fans</t>
  </si>
  <si>
    <t>Pr_65_67_29_52 : Mixed Flow Fans</t>
  </si>
  <si>
    <t>Pr_65_67_29_67 : Propeller Fans</t>
  </si>
  <si>
    <t>Pr_65_67_29_72 : Roof-Mounted Fans</t>
  </si>
  <si>
    <t>Pr_65_67_39 : Humidifiers And Dehumidifiers</t>
  </si>
  <si>
    <t>Pr_65_67_39_22 : Desiccant Dehumidifiers</t>
  </si>
  <si>
    <t>Pr_65_67_39_28 : Evaporative Humidifiers</t>
  </si>
  <si>
    <t>Pr_65_67_39_84 : Steam Humidifiers</t>
  </si>
  <si>
    <t>Pr_65_67_39_96 : Water Atomizing Humidifiers</t>
  </si>
  <si>
    <t>Pr_65_67_78 : Silencers And Attenuators</t>
  </si>
  <si>
    <t>Pr_65_67_78_02 : Acoustic Duct Linings</t>
  </si>
  <si>
    <t>Pr_65_67_78_05 : Air Transfer And Cross Talk Attenuators</t>
  </si>
  <si>
    <t>Pr_65_67_78_12 : Circular Silencers</t>
  </si>
  <si>
    <t>Pr_65_67_94 : Vehicle Exhaust Distribution Products</t>
  </si>
  <si>
    <t>Pr_65_67_94_25 : Ducted Rail Tracks</t>
  </si>
  <si>
    <t>Pr_65_70 : Cables, Conductors And Fitting Products</t>
  </si>
  <si>
    <t>Pr_65_70_10 : Busbars</t>
  </si>
  <si>
    <t>Pr_65_70_10_33 : High Voltage Busbars</t>
  </si>
  <si>
    <t>Pr_65_70_10_45 : Lighting Busbar Trunking</t>
  </si>
  <si>
    <t>Pr_65_70_10_47 : Low Voltage Busbars</t>
  </si>
  <si>
    <t>Pr_65_70_11 : Cable Conduit, Ducting And Trunking</t>
  </si>
  <si>
    <t>Pr_65_70_20 : Cable Protection Products</t>
  </si>
  <si>
    <t>Pr_65_70_20_04 : Anti-Vandal Capping</t>
  </si>
  <si>
    <t>Pr_65_70_11_10 : Buried Conduit</t>
  </si>
  <si>
    <t>Pr_65_70_11_11 : Carbon Steel Cable Ducting</t>
  </si>
  <si>
    <t>Pr_65_70_11_12 : Carbon Steel Floor Cable Trunking</t>
  </si>
  <si>
    <t>Pr_65_70_11_13 : Carbon Steel Cable Trunking</t>
  </si>
  <si>
    <t>Pr_65_70_11_15 : Conduit Fittings</t>
  </si>
  <si>
    <t>Pr_65_70_11_28 : Extruded Aluminium Cable Trunking</t>
  </si>
  <si>
    <t>Pr_65_70_11_30 : Flexible Conduit</t>
  </si>
  <si>
    <t>Pr_65_70_11_63 : Pliable Conduit</t>
  </si>
  <si>
    <t>Pr_65_70_11_71 : Rigid Conduit</t>
  </si>
  <si>
    <t>Pr_65_70_11_79 : Slotted Cable Trunking</t>
  </si>
  <si>
    <t>Pr_65_70_11_84 : Stainless Steel Floor Cable Ducting</t>
  </si>
  <si>
    <t>Pr_65_70_11_85 : Stainless Steel Floor Cable Trunking</t>
  </si>
  <si>
    <t>Pr_65_70_11_86 : Stainless Steel Cable Trunking</t>
  </si>
  <si>
    <t>Pr_65_70_11_92 : Unplasticized Polyvinylchloride (PVC-U) Cable Ducting</t>
  </si>
  <si>
    <t>Pr_65_70_20_92 : Underground Concrete Cable Protection Covers</t>
  </si>
  <si>
    <t>Pr_65_70_11_93 : Unplasticized Polyvinylchloride (PVC-U) Floor Trunking</t>
  </si>
  <si>
    <t>Pr_65_70_20_93 : Underground Plastics Cable Ducts</t>
  </si>
  <si>
    <t>Pr_65_70_11_94 : Unplasticized Polyvinylchloride (PVC-U) Cable Trunking</t>
  </si>
  <si>
    <t>Pr_65_70_20_94 : Underground Plastics Cable Protection Covers</t>
  </si>
  <si>
    <t>Pr_65_70_15 : Communications Cables</t>
  </si>
  <si>
    <t>Pr_65_70_15_06 : Balanced Twisted-Pair Cables</t>
  </si>
  <si>
    <t>Pr_65_70_15_13 : Coaxial Cables</t>
  </si>
  <si>
    <t>Pr_65_70_15_17 : Copper Voice Cables</t>
  </si>
  <si>
    <t>Pr_65_70_15_58 : Optical Fibre Cables</t>
  </si>
  <si>
    <t>Pr_65_70_15_60 : Patch Cords</t>
  </si>
  <si>
    <t>Pr_65_70_15_76 : Screened Twisted Pair Cables</t>
  </si>
  <si>
    <t>Pr_65_70_15_88 : Functional Earth Cables</t>
  </si>
  <si>
    <t>Pr_65_70_36 : High Voltage Cables</t>
  </si>
  <si>
    <t>Pr_65_70_36_36 : High Voltage Cable Terminations</t>
  </si>
  <si>
    <t>Pr_65_70_36_37 : High Voltage Extruded Insulation Power Cables</t>
  </si>
  <si>
    <t>Pr_65_70_36_38 : High Voltage Low Smoke Thermosetting Insulation Armoured Power Cables</t>
  </si>
  <si>
    <t>Pr_65_70_36_39 : High Voltage Impregnated Paper Insulation Lead Alloy Sheathed Cables</t>
  </si>
  <si>
    <t>Pr_65_70_36_40 : High Voltage Thermosetting Insulation Armoured Cables</t>
  </si>
  <si>
    <t>Pr_65_70_46 : Lightning And Earth Conductors</t>
  </si>
  <si>
    <t>Pr_65_70_46_02 : Air Terminals</t>
  </si>
  <si>
    <t>Pr_65_70_46_04 : Aluminium Rod Lightning Conductors</t>
  </si>
  <si>
    <t>Pr_65_70_46_14 : Copper Solid Circular Lightning Conductors</t>
  </si>
  <si>
    <t>Pr_65_70_46_24 : Earth Bars</t>
  </si>
  <si>
    <t>Pr_65_70_46_25 : Earth Plates</t>
  </si>
  <si>
    <t>Pr_65_70_46_26 : Earth Rod Inspection Pits</t>
  </si>
  <si>
    <t>Pr_65_70_46_27 : Earth Rods</t>
  </si>
  <si>
    <t>Pr_65_70_46_29 : Earthing And Bonding Conductors</t>
  </si>
  <si>
    <t>Pr_65_70_48 : Low Voltage Cables</t>
  </si>
  <si>
    <t>Pr_65_70_48_29 : Fire Resistant, Insulated And Sheathed Armoured Cables</t>
  </si>
  <si>
    <t>Pr_65_70_48_30 : Fire Resistant, Insulated And Sheathed Cables</t>
  </si>
  <si>
    <t>Pr_65_70_48_32 : Flexible Electrical Cords</t>
  </si>
  <si>
    <t>Pr_65_70_48_41 : Industrial Flexible Electrical Cords</t>
  </si>
  <si>
    <t>Pr_65_70_48_51 : Mineral Insulation Cables</t>
  </si>
  <si>
    <t>Pr_65_70_48_63 : Polyvinylchloride (PVC) Insulation Cables</t>
  </si>
  <si>
    <t>Pr_65_70_48_77 : Single-Core Heat-Resisting Insulation Cables</t>
  </si>
  <si>
    <t>Pr_65_70_48_84 : Split Concentric, Insulated And Sheathed Cables</t>
  </si>
  <si>
    <t>Pr_65_70_48_87 : Thermosetting Insulation Low-Smoke Zero-Halogen (LSZH) Sheathed Armoured Cables</t>
  </si>
  <si>
    <t>Pr_65_70_48_88 : Thermosetting Insulation Polyvinylchloride (PVC) Sheathed Armoured Cables</t>
  </si>
  <si>
    <t>Pr_65_70_48_89 : Thermosetting Insulation Polyvinylchloride (PVC) Sheathed Cables (cross-linked Polyethylene (XLPE)/ Pvc Singles)</t>
  </si>
  <si>
    <t>Pr_65_70_48_90 : Thermosetting Insulation Cables</t>
  </si>
  <si>
    <t>Pr_65_70_48_91 : Thermosetting Insulation Metal-Screened Low-Smoke Zero-Halogen (LSZH) Sheathed Multicore Cables</t>
  </si>
  <si>
    <t>Pr_65_70_66 : Prefabricated Cables</t>
  </si>
  <si>
    <t>Pr_65_70_66_64 : Prefabricated Low-Smoke Zero-Halogen (LSZH) Insulated And Sheathed Multi-Core Cables</t>
  </si>
  <si>
    <t>Pr_65_70_66_66 : Prefabricated Low-Smoke Zero-Halogen (LSZH) Insulated Single Cables In Flexible Conduit</t>
  </si>
  <si>
    <t>Pr_65_70_66_71 : Rj45 Cables</t>
  </si>
  <si>
    <t>Pr_65_72_26 : Electrical Protective Devices</t>
  </si>
  <si>
    <t>Pr_65_72_26_02 : Air Circuit Breakers</t>
  </si>
  <si>
    <t>Pr_65_72_26_11 : Cartridge Fuses</t>
  </si>
  <si>
    <t>Pr_65_72_26_32 : Fuse Links</t>
  </si>
  <si>
    <t>Pr_65_72_26_44 : J-Type Feeder Pillar Fuses</t>
  </si>
  <si>
    <t>Pr_65_72_26_47 : Low-Voltage Fuses</t>
  </si>
  <si>
    <t>Pr_65_72_26_52 : Miniature Circuit Breakers</t>
  </si>
  <si>
    <t>Pr_65_72_26_53 : Moulded Case Circuit Breakers</t>
  </si>
  <si>
    <t>Pr_65_72_26_72 : Residual Current Circuit Breakers</t>
  </si>
  <si>
    <t>Pr_65_72_26_73 : Residual Current Circuit Breakers With Integral Overcurrent Protection</t>
  </si>
  <si>
    <t>Pr_65_72_26_88 : Transient Overvoltage Surge Suppression Devices</t>
  </si>
  <si>
    <t>Pr_65_72_43 : Inverters And Power Devices</t>
  </si>
  <si>
    <t>Pr_65_72_43_01 : Active Electrical Filters</t>
  </si>
  <si>
    <t>Pr_65_72_43_05 : Automatic Power Factor Correction Equipment</t>
  </si>
  <si>
    <t>Pr_65_72_43_07 : Blocking Diodes</t>
  </si>
  <si>
    <t>Pr_65_72_43_39 : Hybrid Electrical Filters</t>
  </si>
  <si>
    <t>Pr_65_72_43_42 : Inverters</t>
  </si>
  <si>
    <t>Pr_65_72_43_60 : Passive Electrical Filters</t>
  </si>
  <si>
    <t>Pr_65_72_43_64 : Power Conditioning Units</t>
  </si>
  <si>
    <t>Pr_65_72_43_91 : Turbine Control Units</t>
  </si>
  <si>
    <t>Pr_65_72_43_95 : Voltage Transformers</t>
  </si>
  <si>
    <t>Pr_65_75 : Communications Distribution Products</t>
  </si>
  <si>
    <t>Pr_65_75_04 : Audio Amplifiers</t>
  </si>
  <si>
    <t>Pr_65_75_04_46 : Launch Amplifiers</t>
  </si>
  <si>
    <t>Pr_65_75_04_50 : Masthead Amplifiers</t>
  </si>
  <si>
    <t>Pr_65_75_04_52 : Mixer Amplifiers</t>
  </si>
  <si>
    <t>Pr_65_75_04_64 : Power Amplifiers</t>
  </si>
  <si>
    <t>Pr_65_75_04_66 : Pre-Amplifiers</t>
  </si>
  <si>
    <t>Pr_65_75_04_80 : Sound Amplifiers</t>
  </si>
  <si>
    <t>Pr_65_75_05 : Audio And Visual Distribution</t>
  </si>
  <si>
    <t>Pr_65_75_05_23 : Diplexers</t>
  </si>
  <si>
    <t>Pr_65_75_05_25 : Equalizers</t>
  </si>
  <si>
    <t>Pr_65_75_05_54 : Mixers</t>
  </si>
  <si>
    <t>Pr_65_75_05_85 : Splitters</t>
  </si>
  <si>
    <t>Pr_65_75_42 : Induction Loops</t>
  </si>
  <si>
    <t>Pr_65_75_42_38 : Induction Loop Amplifiers</t>
  </si>
  <si>
    <t>Pr_65_75_42_39 : Induction-Loop Monitor Receivers</t>
  </si>
  <si>
    <t>Pr_65_75_42_40 : Induction Loop Pads</t>
  </si>
  <si>
    <t>Pr_65_75_42_41 : Induction Loop Signal Generators</t>
  </si>
  <si>
    <t>Pr_65_75_42_42 : Induction Loop Transformers</t>
  </si>
  <si>
    <t>Pr_65_75_95 : Voice Distribution</t>
  </si>
  <si>
    <t>Pr_65_75_95_45 : Infrared Hearing And Assisted Listening Radiators</t>
  </si>
  <si>
    <t>Pr_65_75_95_56 : Modulators</t>
  </si>
  <si>
    <t>Pr_65_75_95_64 : Portable Communicators</t>
  </si>
  <si>
    <t>Pr_65_80_23 : Dock Levellers</t>
  </si>
  <si>
    <t>Pr_65_80_23_06 : Bascule Dock Bridges</t>
  </si>
  <si>
    <t>Pr_65_80_23_38 : Hydraulic Hinged-Lip Dock Levellers</t>
  </si>
  <si>
    <t>Pr_65_80_23_39 : Hydraulic Telescopic-Lip Dock Levellers</t>
  </si>
  <si>
    <t>Pr_65_80_23_51 : Mechanical Dock Levellers</t>
  </si>
  <si>
    <t>Pr_65_80_28 : Escalator And Travelator Distribution Products</t>
  </si>
  <si>
    <t>Pr_65_80_28_21 : Escalator And Travelator Balustrade Panels</t>
  </si>
  <si>
    <t>Pr_65_80_28_22 : Escalator And Travelator Decking</t>
  </si>
  <si>
    <t>Pr_65_80_28_23 : Escalator And Travelator Electric Drives</t>
  </si>
  <si>
    <t>Pr_65_80_28_24 : Escalator And Travelator External Cladding</t>
  </si>
  <si>
    <t>Pr_65_80_28_25 : Escalator And Travelator Hand Winding Equipment</t>
  </si>
  <si>
    <t>Pr_65_80_28_26 : Escalator And Travelator Handrails</t>
  </si>
  <si>
    <t>Pr_65_80_28_27 : Escalator And Travelator Landing Comb Plates</t>
  </si>
  <si>
    <t>Pr_65_80_28_28 : Escalator And Travelator Landing Cover Plates</t>
  </si>
  <si>
    <t>Pr_65_80_28_29 : Escalator And Travelator Skirtings</t>
  </si>
  <si>
    <t>Pr_65_80_28_30 : Escalator And Travelator Solid Guards At Ceiling Intersections</t>
  </si>
  <si>
    <t>Pr_65_80_28_31 : Escalator And Travelator Treadway Belts</t>
  </si>
  <si>
    <t>Pr_65_80_28_32 : Escalator And Travelator Treadway Pallets</t>
  </si>
  <si>
    <t>Pr_65_80_28_33 : Escalator And Travelator Treadway Steps</t>
  </si>
  <si>
    <t>Pr_65_80_42 : Inclined Transport Cars, Platforms And Chairs</t>
  </si>
  <si>
    <t>Pr_65_80_42_09 : Bridging Inclined Stair Lift Platforms</t>
  </si>
  <si>
    <t>Pr_65_80_42_11 : Cable Cars</t>
  </si>
  <si>
    <t>Pr_65_80_42_39 : Inclined Chairlifts</t>
  </si>
  <si>
    <t>Pr_65_80_42_40 : Inclined Stair Lift Chairs</t>
  </si>
  <si>
    <t>Pr_65_80_42_41 : Inclined Standard Stair Lifts</t>
  </si>
  <si>
    <t>Pr_65_80_42_42 : Inclined Standing Platforms</t>
  </si>
  <si>
    <t>Pr_65_80_42_43 : Inclined Wheelchair Platforms</t>
  </si>
  <si>
    <t>Pr_65_80_42_77 : Ski Lift Chairs</t>
  </si>
  <si>
    <t>Pr_65_80_42_84 : Standing Inclined Stair Lift Platforms</t>
  </si>
  <si>
    <t>Pr_65_80_42_96 : Wheelchair Inclined Stair Lift Platforms</t>
  </si>
  <si>
    <t>Pr_65_80_46 : Laundry Conveyors</t>
  </si>
  <si>
    <t>Pr_65_80_46_42 : Inclined Loading Laundry Conveyors</t>
  </si>
  <si>
    <t>Pr_65_80_46_77 : Shuttle Lifting Laundry Conveyors</t>
  </si>
  <si>
    <t>Pr_65_80_47 : Lift Cars, Platforms And Chairs</t>
  </si>
  <si>
    <t>Pr_65_80_47_31 : Food Hoists</t>
  </si>
  <si>
    <t>Pr_65_80_47_47 : Lift Cars</t>
  </si>
  <si>
    <t>Pr_65_80_47_63 : Platform Lift Platforms</t>
  </si>
  <si>
    <t>Pr_65_80_47_65 : Poolside Hoists</t>
  </si>
  <si>
    <t>Pr_65_80_47_94 : Vehicle Hoists</t>
  </si>
  <si>
    <t>Pr_65_80_65 : Pneumatic Document Conveying Products</t>
  </si>
  <si>
    <t>Pr_65_80_65_63 : Pneumatic Document Conveying Blowers</t>
  </si>
  <si>
    <t>Pr_65_80_65_64 : Pneumatic Document Conveying Carriers</t>
  </si>
  <si>
    <t>Pr_65_80_65_65 : Pneumatic Document Conveying Diverters</t>
  </si>
  <si>
    <t>Pr_65_80_65_66 : Pneumatic Document Conveying Pipes And Fittings</t>
  </si>
  <si>
    <t>Pr_65_80_65_67 : Pneumatic Document Conveying Stations</t>
  </si>
  <si>
    <t>Pr_65_80_70 : Railway Line Products</t>
  </si>
  <si>
    <t>Pr_65_80_70_16 : Concrete Sleepers</t>
  </si>
  <si>
    <t>Pr_65_80_70_36 : Hardwood Sleepers</t>
  </si>
  <si>
    <t>Pr_65_80_70_70 : Railway Track Sections</t>
  </si>
  <si>
    <t>Pr_70 : Services Outlet Products</t>
  </si>
  <si>
    <t>Pr_70_50 : Solid Waste Disposal Products</t>
  </si>
  <si>
    <t>Pr_70_50_71 : Refuse Disposal Equipment</t>
  </si>
  <si>
    <t>Pr_70_50_71_06 : Baling Presses</t>
  </si>
  <si>
    <t>Pr_70_50_71_16 : Compactors</t>
  </si>
  <si>
    <t>Pr_70_50_71_18 : Crushers</t>
  </si>
  <si>
    <t>Pr_70_50_71_42 : Incinerators</t>
  </si>
  <si>
    <t>Pr_70_50_71_60 : Packagers</t>
  </si>
  <si>
    <t>Pr_70_55 : Liquid And Gas Outlet Products</t>
  </si>
  <si>
    <t>Pr_70_55_33 : Gas And Foam Nozzles And Sprinklers</t>
  </si>
  <si>
    <t>Pr_70_55_33_11 : Carbon Dioxide Fire Extinguishing Nozzles</t>
  </si>
  <si>
    <t>Pr_70_55_33_30 : Foam Sprinklers</t>
  </si>
  <si>
    <t>Pr_70_55_33_36 : Halocarbons And Inert Gas Fire Extinguishing Nozzles</t>
  </si>
  <si>
    <t>Pr_70_55_51 : Medical Gases Outlets</t>
  </si>
  <si>
    <t>Pr_70_55_51_30 : Flexible Pendants</t>
  </si>
  <si>
    <t>Pr_70_55_51_37 : Headwall Bedhead Units</t>
  </si>
  <si>
    <t>Pr_70_55_51_52 : Terminal Units</t>
  </si>
  <si>
    <t>Pr_70_55_51_53 : Medical Trunking Bedhead Units</t>
  </si>
  <si>
    <t>Pr_70_55_51_55 : Multi-Movement Pendants</t>
  </si>
  <si>
    <t>Pr_70_55_51_73 : Retractable Pendants</t>
  </si>
  <si>
    <t>Pr_70_55_51_74 : Rigid Pendants</t>
  </si>
  <si>
    <t>Pr_70_55_62 : Phase Change Outlet Products</t>
  </si>
  <si>
    <t>Pr_70_55_62_31 : Foam Proportioners</t>
  </si>
  <si>
    <t>Pr_70_55_76 : Sewage Treatment Plant</t>
  </si>
  <si>
    <t>Pr_70_55_76_34 : Geocellular Modular Plastics Storage Units</t>
  </si>
  <si>
    <t>Pr_70_55_76_62 : Private Packaged Pumping Stations</t>
  </si>
  <si>
    <t>Pr_70_55_76_64 : Private Packaged Septic Tank Units</t>
  </si>
  <si>
    <t>Pr_70_55_76_66 : Private Packaged Sewage Treatment Units</t>
  </si>
  <si>
    <t>Pr_70_55_76_72 : Reed Bed Units</t>
  </si>
  <si>
    <t>Pr_70_55_76_76 : Sewage Below-Ground Storage Tanks (cesspools)</t>
  </si>
  <si>
    <t>Pr_70_55_96_06 : Bath Wastes</t>
  </si>
  <si>
    <t>Pr_70_55_96_09 : Bidet Wastes</t>
  </si>
  <si>
    <t>Pr_70_55_96_76 : Scrub Up Trough And Wash Trough Wastes</t>
  </si>
  <si>
    <t>Pr_70_55_96_80 : Sinks Wastes</t>
  </si>
  <si>
    <t>Pr_70_55_96_83 : Shower Tray Wastes</t>
  </si>
  <si>
    <t>Pr_70_55_96_93 : Urinal Wastes</t>
  </si>
  <si>
    <t>Pr_70_55_96_97 : Wash Basins Wastes</t>
  </si>
  <si>
    <t>Pr_70_55_97 : Water Fire Extinguishing Outlets</t>
  </si>
  <si>
    <t>Pr_70_55_97_01 : Above-Ground Fire Hydrants</t>
  </si>
  <si>
    <t>Pr_70_55_97_37 : High Velocity Nozzles</t>
  </si>
  <si>
    <t>Pr_70_55_97_51 : Medium Velocity Nozzles</t>
  </si>
  <si>
    <t>Pr_70_55_97_57 : Nozzles</t>
  </si>
  <si>
    <t>Pr_70_55_97_84 : Sprinkler Heads</t>
  </si>
  <si>
    <t>Pr_70_55_97_93 : Underground Fire Hydrants</t>
  </si>
  <si>
    <t>Pr_70_55_98 : Water Outlets</t>
  </si>
  <si>
    <t>Pr_70_55_98_28 : External Drinking Fountains</t>
  </si>
  <si>
    <t>Pr_70_55_98_35 : Green Roof Drainage Outlets</t>
  </si>
  <si>
    <t>Pr_70_55_98_59 : Overflows</t>
  </si>
  <si>
    <t>Pr_70_55_98_60 : Passive Tank Outlets</t>
  </si>
  <si>
    <t>Pr_70_55_98_65 : Pool Water Inlets And Outlets</t>
  </si>
  <si>
    <t>Pr_70_55_98_84 : Sprinklers</t>
  </si>
  <si>
    <t>Pr_70_55_98_87 : Tape Lines And Drippers</t>
  </si>
  <si>
    <t>Pr_70_55_98_92 : Ultrasonic Mist Makers</t>
  </si>
  <si>
    <t>Pr_70_60 : Space Heating And Cooling Products</t>
  </si>
  <si>
    <t>Pr_70_60_14 : Climatic Beams And Ceilings</t>
  </si>
  <si>
    <t>Pr_70_60_14_02 : Active Climatic Beams</t>
  </si>
  <si>
    <t>Pr_70_60_14_14 : Climatic Ceiling Panels</t>
  </si>
  <si>
    <t>Pr_70_60_14_55 : Multi-Service Climatic Beams</t>
  </si>
  <si>
    <t>Pr_70_60_14_60 : Passive Climatic Beams</t>
  </si>
  <si>
    <t>Pr_70_60_36 : Heat Emitters</t>
  </si>
  <si>
    <t>Pr_70_60_36_02 : Air Curtains</t>
  </si>
  <si>
    <t>Pr_70_60_36_06 : Cabinet Direct Heaters</t>
  </si>
  <si>
    <t>Pr_70_60_36_08 : Cabinet Indirect Heaters</t>
  </si>
  <si>
    <t>Pr_70_60_36_22 : Decorative Fuel Effect Gas Fires</t>
  </si>
  <si>
    <t>Pr_70_60_36_26 : Electric Heated Towel Rails</t>
  </si>
  <si>
    <t>Pr_70_60_36_28 : Electric Underfloor Heating</t>
  </si>
  <si>
    <t>Pr_70_60_36_30 : Fan Convectors</t>
  </si>
  <si>
    <t>Pr_70_60_36_33 : Gas Fired Unit Heaters</t>
  </si>
  <si>
    <t>Pr_70_60_36_35 : Gas Fires</t>
  </si>
  <si>
    <t>Pr_70_60_36_42 : Inset Live Fuel Effect Gas Fires</t>
  </si>
  <si>
    <t>Pr_70_60_36_48 : Low Temperature Hot Water (LTHW) Heated Towel Rails</t>
  </si>
  <si>
    <t>Pr_70_60_36_49 : Low Temperature Hot Water (LTHW) Underfloor Heating</t>
  </si>
  <si>
    <t>Pr_70_60_36_56 : Natural Convectors</t>
  </si>
  <si>
    <t>Pr_70_60_36_70 : Radiant Luminous Heaters</t>
  </si>
  <si>
    <t>Pr_70_60_36_71 : Radiant Panels</t>
  </si>
  <si>
    <t>Pr_70_60_36_72 : Radiant Tube Heaters</t>
  </si>
  <si>
    <t>Pr_70_60_36_73 : Radiators</t>
  </si>
  <si>
    <t>Pr_70_60_36_74 : Room Heaters</t>
  </si>
  <si>
    <t>Pr_70_60_36_80 : Solid Fuel Room Heaters</t>
  </si>
  <si>
    <t>Pr_70_60_36_88 : Thermal Storage Heaters</t>
  </si>
  <si>
    <t>Pr_70_60_36_90 : Trench Heating</t>
  </si>
  <si>
    <t>Pr_70_60_36_93 : Unit Heaters</t>
  </si>
  <si>
    <t>Pr_70_60_36_97 : Wood-Burning Stoves</t>
  </si>
  <si>
    <t>Pr_70_60_37 : Heat Pumps</t>
  </si>
  <si>
    <t>Pr_70_60_37_02 : Air To Air Heat Pumps</t>
  </si>
  <si>
    <t>Pr_70_60_37_04 : Air To Water Heat Pumps</t>
  </si>
  <si>
    <t>Pr_70_60_37_33 : Gas Engine Driven Heat Pumps</t>
  </si>
  <si>
    <t>Pr_70_60_37_35 : Gas Fired Absorption Heat Pumps</t>
  </si>
  <si>
    <t>Pr_70_60_37_40 : Ground Source Heat Pumps</t>
  </si>
  <si>
    <t>Pr_70_60_37_96 : Water To Air Heat Pumps</t>
  </si>
  <si>
    <t>Pr_70_60_37_98 : Water To Water Heat Pumps</t>
  </si>
  <si>
    <t>Pr_70_60_82 : Space Heating Fittings And Equipment</t>
  </si>
  <si>
    <t>Pr_70_60_82_29 : Fenders</t>
  </si>
  <si>
    <t>Pr_70_60_82_30 : Fireplace Hearths</t>
  </si>
  <si>
    <t>Pr_70_60_82_31 : Fireplace Hoods</t>
  </si>
  <si>
    <t>Pr_70_60_82_32 : Fireplace Surrounds</t>
  </si>
  <si>
    <t>Pr_70_60_82_42 : Inset Open Fireplace Surrounds And Hearths</t>
  </si>
  <si>
    <t>Pr_70_60_82_43 : Inset Open Fires</t>
  </si>
  <si>
    <t>Pr_70_65 : Air And Fume Outlet Products</t>
  </si>
  <si>
    <t>Pr_70_65_03 : Air Conditioning Units</t>
  </si>
  <si>
    <t>Pr_70_65_03_02 : Air Cooled Condensing Units</t>
  </si>
  <si>
    <t>Pr_70_65_03_25 : Dry Air Coolers</t>
  </si>
  <si>
    <t>Pr_70_65_03_27 : Evaporative Cooling Units</t>
  </si>
  <si>
    <t>Pr_70_65_03_29 : Fan Coil Units</t>
  </si>
  <si>
    <t>Pr_70_65_03_42 : Indoor Refrigeration Units</t>
  </si>
  <si>
    <t>Pr_70_65_03_43 : Induction Units</t>
  </si>
  <si>
    <t>Pr_70_65_03_47 : Local Air Conditioning Units</t>
  </si>
  <si>
    <t>Pr_70_65_03_72 : Room Air Conditioning Units</t>
  </si>
  <si>
    <t>Pr_70_65_03_84 : Split Coil Remote Air Cooled Condensing Units</t>
  </si>
  <si>
    <t>Pr_70_65_03_86 : Split Coil Room Air Conditioning Units</t>
  </si>
  <si>
    <t>Pr_70_65_03_94 : Variable Refrigerant Flow Units</t>
  </si>
  <si>
    <t>Pr_70_65_04_02 : Air Diffusers</t>
  </si>
  <si>
    <t>Pr_70_65_04_22 : Displacement Ventilation Diffusers</t>
  </si>
  <si>
    <t>Pr_70_65_04_30 : Floor Linear Air Diffusers</t>
  </si>
  <si>
    <t>Pr_70_65_04_32 : Floor-Mounted Air Plenum Boxes</t>
  </si>
  <si>
    <t>Pr_70_65_04_46 : Laminar Flow Panels</t>
  </si>
  <si>
    <t>Pr_70_65_04_48 : Linear Air Diffusers</t>
  </si>
  <si>
    <t>Pr_70_65_04_73 : Roof Ridge Air Terminals</t>
  </si>
  <si>
    <t>Pr_70_65_04_75 : Roof Slope Air Terminals</t>
  </si>
  <si>
    <t>Pr_70_65_04_76 : Roof Stack Air Terminals</t>
  </si>
  <si>
    <t>Pr_70_65_04_84 : Specialist Air Terminals</t>
  </si>
  <si>
    <t>Pr_70_65_04_86 : Swirl Air Diffusers</t>
  </si>
  <si>
    <t>Pr_70_65_04_95 : Ventilated Ceilings</t>
  </si>
  <si>
    <t>Pr_70_65_30 : Flues And Chimneys</t>
  </si>
  <si>
    <t>Pr_70_65_30_14 : Clay Chimney Pots</t>
  </si>
  <si>
    <t>Pr_70_65_30_15 : Clay Flue Liner Terminals</t>
  </si>
  <si>
    <t>Pr_70_65_30_16 : Concrete Chimney Pots</t>
  </si>
  <si>
    <t>Pr_70_65_30_30 : Flue Liners</t>
  </si>
  <si>
    <t>Pr_70_65_30_32 : Fume Extract Discharge Stacks</t>
  </si>
  <si>
    <t>Pr_70_65_30_51 : Metal Flues And Chimneys</t>
  </si>
  <si>
    <t>Pr_70_65_30_84 : Stainless Steel Chimney Pots</t>
  </si>
  <si>
    <t>Pr_70_65_82 : Smoke And Heat Exhaust Ventilators</t>
  </si>
  <si>
    <t>Pr_70_65_82_56 : Natural Smoke And Heat Exhaust Ventilators</t>
  </si>
  <si>
    <t>Pr_70_65_82_64 : Powered Smoke And Heat Exhaust Ventilators</t>
  </si>
  <si>
    <t>Pr_70_70 : Power And Lighting Outlet Products</t>
  </si>
  <si>
    <t>Pr_70_70_27 : Electrical Outlets</t>
  </si>
  <si>
    <t>Pr_70_70_27_06 : Balanced Twisted-Pair Cable Outlets</t>
  </si>
  <si>
    <t>Pr_70_70_27_11 : Cable Outlets</t>
  </si>
  <si>
    <t>Pr_70_70_27_12 : Ceiling Roses</t>
  </si>
  <si>
    <t>Pr_70_70_27_42 : Industrial Plugs</t>
  </si>
  <si>
    <t>Pr_70_70_27_43 : Industrial Socket Outlets</t>
  </si>
  <si>
    <t>Pr_70_70_27_55 : Multi-Gang Power Outlets</t>
  </si>
  <si>
    <t>Pr_70_70_27_70 : Raised Access Floor Service Outlets</t>
  </si>
  <si>
    <t>Pr_70_70_27_71 : Rj_45 To Bt Plug Adaptors</t>
  </si>
  <si>
    <t>Pr_70_70_27_72 : Round Pin Socket Outlets</t>
  </si>
  <si>
    <t>Pr_70_70_27_75 : Service Outlets</t>
  </si>
  <si>
    <t>Pr_70_70_27_77 : Shaver Supply Units</t>
  </si>
  <si>
    <t>Pr_70_70_27_78 : Single Voltage Shaver Outlets</t>
  </si>
  <si>
    <t>Pr_70_70_27_82 : Specialist Socket Outlets</t>
  </si>
  <si>
    <t>Pr_70_70_27_84 : Standard Socket Outlets and lampholders|</t>
  </si>
  <si>
    <t>Pr_70_70_49_15 : Combined Emergency Luminaires</t>
  </si>
  <si>
    <t>Pr_70_70_49_22 : Dedicated Slave Emergency Luminaires</t>
  </si>
  <si>
    <t>Pr_70_70_49_26 : Edison Screw Lampholders</t>
  </si>
  <si>
    <t>Pr_70_70_49_27 : Electrical Low Mounted Way-Guidance Lighting Modules</t>
  </si>
  <si>
    <t>Pr_70_70_49_28 : Electrical Low Mounted Way-Guidance Lighting Supply Units</t>
  </si>
  <si>
    <t>Pr_70_70_49_30 : Fibre Optic Luminaires</t>
  </si>
  <si>
    <t>Pr_70_70_49_36 : High Pressure Mercury Lamps</t>
  </si>
  <si>
    <t>Pr_70_70_49_37 : High Pressure Sodium Lamps</t>
  </si>
  <si>
    <t>Pr_70_70_49_40 : Indicator Lamps</t>
  </si>
  <si>
    <t>Pr_70_70_49_41 : Induction Lamps</t>
  </si>
  <si>
    <t>Pr_70_70_49_42 : Infrared Illuminatorsn</t>
  </si>
  <si>
    <t>Pr_70_70_49_43 : Light-Emitting Diode (LED) Luminaires</t>
  </si>
  <si>
    <t>Pr_70_70_49_44 : Lighting Tracks</t>
  </si>
  <si>
    <t>Pr_70_70_49_45 : Low Pressure Sodium Lamps</t>
  </si>
  <si>
    <t>Pr_70_70_49_46 : Luminaire Changeover Relays</t>
  </si>
  <si>
    <t>Pr_70_70_49_47 : Luminaire Hold-Off Relays</t>
  </si>
  <si>
    <t>Pr_70_70_49_48 : Luminaire Smoke Hoods</t>
  </si>
  <si>
    <t>Pr_70_70_49_49 : Luminaire Sub-Circuit Relays</t>
  </si>
  <si>
    <t>Pr_70_70_49_50 : Luminaire Inverter Modules</t>
  </si>
  <si>
    <t>Pr_70_70_49_52 : Metal Halide Lamps</t>
  </si>
  <si>
    <t>Pr_70_70_49_59 : Optical Fibre Emergency Luminaires</t>
  </si>
  <si>
    <t>Pr_70_70_49_71 : Recessed Luminaires</t>
  </si>
  <si>
    <t>Pr_70_70_49_75 : Safety Pendant Lampholders</t>
  </si>
  <si>
    <t>Pr_70_70_49_76 : Self-Ballasted Compact Fluorescent Lamps</t>
  </si>
  <si>
    <t>Pr_70_70_49_77 : Self-Contained Emergency Luminaires</t>
  </si>
  <si>
    <t>Pr_70_70_49_78 : Semi-Recessed Luminaires</t>
  </si>
  <si>
    <t>Pr_70_70_49_86 : Suspended Luminaires</t>
  </si>
  <si>
    <t>Pr_70_70_49_88 : Tubular Fluorescent Lamps</t>
  </si>
  <si>
    <t>Pr_70_70_49_89 : Tungsten Filament Lamps</t>
  </si>
  <si>
    <t>Pr_70_70_49_90 : Tungsten Halogen Lamps</t>
  </si>
  <si>
    <t>Pr_70_70_49_91 : Two And Four Pin Compact Fluorescent Lamps</t>
  </si>
  <si>
    <t>Pr_70_75 : Communications Outlet Products</t>
  </si>
  <si>
    <t>Pr_70_75_02 : Alarms And Sounders</t>
  </si>
  <si>
    <t>Pr_70_75_02_22 : Deliberately Operated Intruder Alarm Devices</t>
  </si>
  <si>
    <t>Pr_70_75_02_25 : Electronic Sounders</t>
  </si>
  <si>
    <t>Pr_70_75_02_26 : Emergency Alarm Devices</t>
  </si>
  <si>
    <t>Pr_70_75_02_27 : Emergency Break Glass Units</t>
  </si>
  <si>
    <t>Pr_70_75_02_28 : External Intruder Alarm Sounders</t>
  </si>
  <si>
    <t>Pr_70_75_02_30 : Fire Alarm Sounders</t>
  </si>
  <si>
    <t>Pr_70_75_02_40 : Internal Electronic Intruder Alarm Sounders</t>
  </si>
  <si>
    <t>Pr_70_75_02_52 : Medical Gas Area Alarm Devices</t>
  </si>
  <si>
    <t>Pr_70_75_02_94 : Vibrating Intruder Alarm Pagers</t>
  </si>
  <si>
    <t>Pr_70_75_02_95 : Vibrating Pillow Pads</t>
  </si>
  <si>
    <t>Pr_70_75_02_96 : Vibrating Radio Pagers</t>
  </si>
  <si>
    <t>Pr_70_75_02_97 : Visual Alarm Signal Devices</t>
  </si>
  <si>
    <t>Pr_70_75_36 : Headphones And Loudspeakers</t>
  </si>
  <si>
    <t>Pr_70_75_36_03 : Automatic Announcement Equipment</t>
  </si>
  <si>
    <t>Pr_70_75_36_36 : Headsets And Headphones</t>
  </si>
  <si>
    <t>Pr_70_75_36_37 : Hearing And Assisted Listening Headsets</t>
  </si>
  <si>
    <t>Pr_70_75_36_49 : Loudspeakers</t>
  </si>
  <si>
    <t>Pr_70_75_36_84 : Stethosets</t>
  </si>
  <si>
    <t>Pr_70_75_77 : Signal Receiver</t>
  </si>
  <si>
    <t>Pr_70_75_77_08 : Bodypack Receivers</t>
  </si>
  <si>
    <t>Pr_70_75_77_43 : Induction Neck Loops</t>
  </si>
  <si>
    <t>Pr_70_75_77_88 : Telemetry Receivers</t>
  </si>
  <si>
    <t>Pr_70_75_88 : Telecoms And Audio/Visual Outlets</t>
  </si>
  <si>
    <t>Pr_70_75_88_03 : Analogue Telephone Handsets</t>
  </si>
  <si>
    <t>Pr_70_75_88_05 : Audio/ Visual Outlets</t>
  </si>
  <si>
    <t>Pr_70_75_88_11 : Call Information Logging Equipment</t>
  </si>
  <si>
    <t>Pr_70_75_88_22 : Digital Cordless Telephone Handsets</t>
  </si>
  <si>
    <t>Pr_70_75_88_24 : Digital Terminals</t>
  </si>
  <si>
    <t>Pr_70_75_88_28 : Extension Ringers</t>
  </si>
  <si>
    <t>Pr_70_75_88_29 : Fibre Optic Cable Outlets</t>
  </si>
  <si>
    <t>Pr_70_75_88_60 : Payphones</t>
  </si>
  <si>
    <t>Pr_70_75_88_86 : Surveillance Monitors</t>
  </si>
  <si>
    <t>Pr_70_75_88_89 : Telephone Operator Consoles</t>
  </si>
  <si>
    <t>Pr_70_75_88_90 : Television Outlets</t>
  </si>
  <si>
    <t>Pr_70_75_88_91 : Televisions</t>
  </si>
  <si>
    <t>Pr_70_75_90 : Traffic And Pedestrian Control Signals</t>
  </si>
  <si>
    <t>Pr_70_75_90_04 : Aviation Approach Indicators</t>
  </si>
  <si>
    <t>Pr_70_75_90_05 : Aviation Ground Lights</t>
  </si>
  <si>
    <t>Pr_70_75_90_07 : Belisha Beacons</t>
  </si>
  <si>
    <t>Pr_70_75_90_53 : Motorway Lane Signals</t>
  </si>
  <si>
    <t>Pr_70_75_90_56 : Navigation Signal Buoys</t>
  </si>
  <si>
    <t>Pr_70_75_90_62 : Pedestrian Crossing Lights</t>
  </si>
  <si>
    <t>Pr_70_75_90_70 : Railway Crossing Signals</t>
  </si>
  <si>
    <t>Pr_70_75_90_73 : Road Traffic Lights</t>
  </si>
  <si>
    <t>Pr_70_75_94 : Visual And Audible Indicators</t>
  </si>
  <si>
    <t>Pr_70_75_94_27 : Electronic Scoreboards</t>
  </si>
  <si>
    <t>Pr_70_75_94_40 : Illuminated Indicators</t>
  </si>
  <si>
    <t>Pr_70_75_94_41 : Indicator Panels</t>
  </si>
  <si>
    <t>Pr_70_75_94_42 : Induction Loop Reassurance Indicators</t>
  </si>
  <si>
    <t>Pr_70_75_94_48 : Led Clusters</t>
  </si>
  <si>
    <t>Pr_70_75_94_61 : Overdoor Indicators</t>
  </si>
  <si>
    <t>Pr_70_75_94_72 : Remote Indicators</t>
  </si>
  <si>
    <t>Pr_70_75_94_86 : Starting Strobe Lights</t>
  </si>
  <si>
    <t>Pr_70_75_94_95 : Visual Indicators</t>
  </si>
  <si>
    <t>Pr_70_75_94_99 : Xenon Beacons</t>
  </si>
  <si>
    <t>Pr_75 : Services Control Products</t>
  </si>
  <si>
    <t>Pr_75_30 : Opening Control Products</t>
  </si>
  <si>
    <t>Pr_75_30_26 : Electric Door And Gate Operating Hardware</t>
  </si>
  <si>
    <t>Pr_75_30_26_04 : Automatic Door Opening Devices</t>
  </si>
  <si>
    <t>Pr_75_30_26_05 : Automatic Gate Opening Devices</t>
  </si>
  <si>
    <t>Pr_75_30_26_22 : Disabled Door Opening Pads</t>
  </si>
  <si>
    <t>Pr_75_30_26_23 : Door And Gate Access Controllers</t>
  </si>
  <si>
    <t>Pr_75_30_26_24 : Door Control Mats</t>
  </si>
  <si>
    <t>Pr_75_30_26_26 : Electromagnetic Door Holders</t>
  </si>
  <si>
    <t>Pr_75_30_26_27 : Electromagnetic Door Hold-Open And Swing-Free Devices</t>
  </si>
  <si>
    <t>Pr_75_30_26_28 : Emergency Door And Gate Stop Devices</t>
  </si>
  <si>
    <t>Pr_75_30_26_42 : Infra-Red Door And Gate Controllers</t>
  </si>
  <si>
    <t>Pr_75_30_26_50 : Manual Door And Gate Opening Devices</t>
  </si>
  <si>
    <t>Pr_75_30_26_51 : Microwave Door And Gate Controllers</t>
  </si>
  <si>
    <t>Pr_75_30_26_62 : Photo-Beam Door And Gate Controllers</t>
  </si>
  <si>
    <t>Pr_75_30_27_05 : Automatic Door Release Mechanisms</t>
  </si>
  <si>
    <t>Pr_75_30_27_26 : Electric Strikes And Faceplates</t>
  </si>
  <si>
    <t>Pr_75_30_27_27 : Electromechanical Door Locks</t>
  </si>
  <si>
    <t>Pr_75_30_27_50 : Magnetic Locks And Strike Plates</t>
  </si>
  <si>
    <t>Pr_75_30_27_76 : Shear Locks And Strike Plates</t>
  </si>
  <si>
    <t>Pr_75_30_59 : Opening Signalling Devices</t>
  </si>
  <si>
    <t>Pr_75_30_59_27 : Electric Door Bells</t>
  </si>
  <si>
    <t>Pr_75_30_59_94 : Vehicle Control Barrier Traffic Signals</t>
  </si>
  <si>
    <t>Pr_75_30_62 : Personal Transport Controllers</t>
  </si>
  <si>
    <t>Pr_75_30_62_02 : Personal Lift Controllers</t>
  </si>
  <si>
    <t>Pr_75_30_62_41 : Lift Landing Call Stations</t>
  </si>
  <si>
    <t>Pr_75_50 : Mechanical Services Control Products</t>
  </si>
  <si>
    <t>Pr_75_50_33 : Gas Fire Extinguishing Controls</t>
  </si>
  <si>
    <t>Pr_75_50_33_50 : Manual Releases</t>
  </si>
  <si>
    <t>Pr_75_50_33_51 : Manual Triggering And Stop Devices</t>
  </si>
  <si>
    <t>Pr_75_50_33_56 : Non-Electrical Gas Fire Extinguishing Disable Devices</t>
  </si>
  <si>
    <t>Pr_75_50_33_64 : Pneumatic Heat Actuators</t>
  </si>
  <si>
    <t>Pr_75_50_33_88 : Thermal Links</t>
  </si>
  <si>
    <t>Pr_75_50_51 : Medical Gases Controls</t>
  </si>
  <si>
    <t>Pr_75_50_51_72 : Remote Start Medical Gas Switch Panels</t>
  </si>
  <si>
    <t>Pr_75_50_53 : Miscellaneous Mechanical Controllers</t>
  </si>
  <si>
    <t>Pr_75_50_53_26 : Electronic Timers</t>
  </si>
  <si>
    <t>Pr_75_50_53_27 : Electronic Water Level Controllers</t>
  </si>
  <si>
    <t>Pr_75_50_53_29 : Float Water Level Controllers</t>
  </si>
  <si>
    <t>Pr_75_50_53_30 : Flush Controllers</t>
  </si>
  <si>
    <t>Pr_75_50_53_51 : Mechanical Timers</t>
  </si>
  <si>
    <t>Pr_75_50_53_59 : Overfill Prevention Devices</t>
  </si>
  <si>
    <t>Pr_75_50_53_65 : Proximity Sensor Flushing Controllers</t>
  </si>
  <si>
    <t>Pr_75_50_53_70 : Radar Controllers</t>
  </si>
  <si>
    <t>Pr_75_50_53_71 : Remote Controllers</t>
  </si>
  <si>
    <t>Pr_75_70 : Power And Lighting Control Products</t>
  </si>
  <si>
    <t>Pr_75_70_26 : Electrical Controls And Starters</t>
  </si>
  <si>
    <t>Pr_75_70_26_02 : A.C. Drives</t>
  </si>
  <si>
    <t>Pr_75_70_26_04 : A.C. Semiconductor Motor Controllers And Starters</t>
  </si>
  <si>
    <t>Pr_75_70_26_22 : Direct-On-Line Starters</t>
  </si>
  <si>
    <t>Pr_75_70_26_26 : Electromechanical Contactors</t>
  </si>
  <si>
    <t>Pr_75_70_26_27 : Electromechanical Control Circuit Devices</t>
  </si>
  <si>
    <t>Pr_75_70_26_85 : Star Delta Starters</t>
  </si>
  <si>
    <t>Pr_75_70_27 : Electrical Switches</t>
  </si>
  <si>
    <t>Pr_75_70_27_03 : Architrave Switches</t>
  </si>
  <si>
    <t>Pr_75_70_27_05 : Audio And Video Multi-Switches</t>
  </si>
  <si>
    <t>Pr_75_70_27_11 : Cable Couplers</t>
  </si>
  <si>
    <t>Pr_75_70_27_13 : Ceiling Light Switches</t>
  </si>
  <si>
    <t>Pr_75_70_27_14 : Ceiling Power Switches</t>
  </si>
  <si>
    <t>Pr_75_70_27_22 : Dimmer Switches And Controls</t>
  </si>
  <si>
    <t>Pr_75_70_27_23 : Double Pole Switches</t>
  </si>
  <si>
    <t>Pr_75_70_27_27 : Electrical Connection Boxes</t>
  </si>
  <si>
    <t>Pr_75_70_27_29 : Electrical Isolators</t>
  </si>
  <si>
    <t>Pr_75_70_27_30 : Float Switches</t>
  </si>
  <si>
    <t>Pr_75_70_27_33 : Fused Connection Units</t>
  </si>
  <si>
    <t>Pr_75_70_27_41 : Intruder Alarm Protective Switches</t>
  </si>
  <si>
    <t>Pr_75_70_27_47 : Light Switches</t>
  </si>
  <si>
    <t>Pr_75_70_27_49 : Luminaire Supporting Couplers</t>
  </si>
  <si>
    <t>Pr_75_70_27_50 : Main Communications Switches</t>
  </si>
  <si>
    <t>Pr_75_70_27_51 : Manual Control Switches</t>
  </si>
  <si>
    <t>Pr_75_70_27_57 : Nurse Emergency Pull-Switches</t>
  </si>
  <si>
    <t>Pr_75_70_27_62 : Photovoltaic Array Junction Boxes</t>
  </si>
  <si>
    <t>Pr_75_70_27_64 : Prefabricated Wiring Switches</t>
  </si>
  <si>
    <t>Pr_75_70_27_76 : Safety Pendant Sets</t>
  </si>
  <si>
    <t>Pr_75_70_27_87 : Tariff And Load Control Radio Tele-Switches</t>
  </si>
  <si>
    <t>Pr_75_70_27_88 : Tariff And Load Control Time Switches</t>
  </si>
  <si>
    <t>Pr_75_70_27_89 : Time Switches</t>
  </si>
  <si>
    <t>Pr_75_72 : Switchgear And Transformer Products</t>
  </si>
  <si>
    <t>Pr_75_72_22 : Distribution Boxes</t>
  </si>
  <si>
    <t>Pr_75_72_22_22 : Distribution Boards And Consumer Units</t>
  </si>
  <si>
    <t>Pr_75_72_22_46 : Lighting Distribution Boxes</t>
  </si>
  <si>
    <t>Pr_75_72_22_50 : Master Distribution Boxes</t>
  </si>
  <si>
    <t>Pr_75_72_22_79 : Slave Distribution Boxes</t>
  </si>
  <si>
    <t>Pr_75_72_36 : High Voltage Switchgear</t>
  </si>
  <si>
    <t>Pr_75_72_36_34 : High Voltage Circuit Breakers</t>
  </si>
  <si>
    <t>Pr_75_72_36_35 : High Voltage Disconnectors</t>
  </si>
  <si>
    <t>Pr_75_72_36_36 : High Voltage Earthing Switches</t>
  </si>
  <si>
    <t>Pr_75_72_36_37 : High Voltage Fuses</t>
  </si>
  <si>
    <t>Pr_75_72_36_38 : High Voltage Switch-Disconnectors</t>
  </si>
  <si>
    <t>Pr_75_72_36_39 : High Voltage Switches</t>
  </si>
  <si>
    <t>Pr_75_72_36_40 : High Voltage Switch-Fuse Combinations</t>
  </si>
  <si>
    <t>Pr_75_72_36_41 : High Voltage Switchgear</t>
  </si>
  <si>
    <t>Pr_75_72_36_42 : High Voltage Switchgear Tripping Units</t>
  </si>
  <si>
    <t>Pr_75_72_36_72 : Ring Main Units</t>
  </si>
  <si>
    <t>Pr_75_72_37 : High Voltage Transformers</t>
  </si>
  <si>
    <t>Pr_75_72_37_07 : Block Type Current Transformers</t>
  </si>
  <si>
    <t>Pr_75_72_37_10 : Bushing Type Current Transformers</t>
  </si>
  <si>
    <t>Pr_75_72_37_20 : Current Transformers</t>
  </si>
  <si>
    <t>Pr_75_72_37_24 : Dry Type Transformers</t>
  </si>
  <si>
    <t>Pr_75_72_37_30 : Fluid-Filled Transformers</t>
  </si>
  <si>
    <t>Pr_75_72_37_72 : Ring Core Type Current Transformers</t>
  </si>
  <si>
    <t>Pr_75_72_48 : Low Voltage Switchgear</t>
  </si>
  <si>
    <t>Pr_75_72_48_05 : Automatic Transfer Switching Equipment (TSE)</t>
  </si>
  <si>
    <t>Pr_75_72_48_11 : Changeover Switches</t>
  </si>
  <si>
    <t>Pr_75_72_48_15 : Control And Protective Switching Devices</t>
  </si>
  <si>
    <t>Pr_75_72_48_19 : Cubicle Switchboards</t>
  </si>
  <si>
    <t>Pr_75_72_48_27 : Electrical Cut Outs</t>
  </si>
  <si>
    <t>Pr_75_72_48_29 : Feed Units</t>
  </si>
  <si>
    <t>Pr_75_72_48_30 : Fire Barrier Units</t>
  </si>
  <si>
    <t>Pr_75_72_48_48 : Low Voltage Switches, Disconnectors, Switch-Disconnectors And Fuse Combination Units</t>
  </si>
  <si>
    <t>Pr_75_72_48_49 : Low Voltage Switchgear Tripping Units</t>
  </si>
  <si>
    <t>Pr_75_72_48_62 : Photovoltaic Generator Junction Boxes</t>
  </si>
  <si>
    <t>Pr_75_72_48_86 : Switchgear Mounting Framework</t>
  </si>
  <si>
    <t>Pr_75_72_48_87 : Tap-Off Units</t>
  </si>
  <si>
    <t>Pr_75_75 : Communications Control Products</t>
  </si>
  <si>
    <t>Pr_75_75_01 : Access Control Products</t>
  </si>
  <si>
    <t>Pr_75_75_01_07 : Biometric Fingerprint Readers</t>
  </si>
  <si>
    <t>Pr_75_75_01_42 : Intercom Entrance Panels</t>
  </si>
  <si>
    <t>Pr_75_75_01_43 : Intercom Remote Handsets</t>
  </si>
  <si>
    <t>Pr_75_75_01_51 : Magnetic Swipe Card Readers</t>
  </si>
  <si>
    <t>Pr_75_75_01_52 : Magnetic Swipe Cards</t>
  </si>
  <si>
    <t>Pr_75_75_01_55 : Multiple Technology Cards</t>
  </si>
  <si>
    <t>Pr_75_75_01_67 : Proximity Card Readers</t>
  </si>
  <si>
    <t>Pr_75_75_01_68 : Proximity Cards</t>
  </si>
  <si>
    <t>Pr_75_75_01_80 : Smart Card Readers And Writers</t>
  </si>
  <si>
    <t>Pr_75_75_05 : Audio And Video Controls</t>
  </si>
  <si>
    <t>Pr_75_75_05_01 : Artificial Reverberation, Time Delay And Frequency Shift Equipment</t>
  </si>
  <si>
    <t>Pr_75_75_05_04 : Automatic Gain Controllers</t>
  </si>
  <si>
    <t>Pr_75_75_05_05 : Auxiliary Passive Elements</t>
  </si>
  <si>
    <t>Pr_75_75_05_47 : Local Volume Controllers</t>
  </si>
  <si>
    <t>Pr_75_75_05_86 : Surveillance Equipment Control Matrices</t>
  </si>
  <si>
    <t>Pr_75_75_15_11 : Card Printers</t>
  </si>
  <si>
    <t>Pr_75_75_15_15 : Computer Keyboards</t>
  </si>
  <si>
    <t>Pr_75_75_15_16 : Computer Monitors</t>
  </si>
  <si>
    <t>Pr_75_75_15_21 : Desktop Computers</t>
  </si>
  <si>
    <t>Pr_75_75_15_22 : Digital Cameras</t>
  </si>
  <si>
    <t>Pr_75_75_15_46 : Laptop Computers</t>
  </si>
  <si>
    <t>Pr_75_75_15_66 : Printers</t>
  </si>
  <si>
    <t>Pr_75_75_17 : Control Buttons</t>
  </si>
  <si>
    <t>Pr_75_75_17_13 : Call Press Buttons</t>
  </si>
  <si>
    <t>Pr_75_75_17_27 : Emergency Stop Buttons</t>
  </si>
  <si>
    <t>Pr_75_75_17_50 : Manual Timing And Scoring Push Buttons</t>
  </si>
  <si>
    <t>Pr_75_75_17_61 : Call Reset Buttons</t>
  </si>
  <si>
    <t>Pr_75_75_17_71 : Request-To-Exit Buttons</t>
  </si>
  <si>
    <t>Pr_75_75_18 : Controllers And Control Panels</t>
  </si>
  <si>
    <t>Pr_75_75_18_02 : Actuators</t>
  </si>
  <si>
    <t>Pr_75_75_18_04 : Ambient Noise Sensing Controllers</t>
  </si>
  <si>
    <t>Pr_75_75_18_14 : Control And Indicating Equipment (CIE)</t>
  </si>
  <si>
    <t>Pr_75_75_18_15 : Control Panels</t>
  </si>
  <si>
    <t>Pr_75_75_18_16 : Controllers</t>
  </si>
  <si>
    <t>Pr_75_75_18_22 : D.C. Battery Charge Controllers</t>
  </si>
  <si>
    <t>Pr_75_75_18_26 : Electrical Automatic Controllers And Delay Devices</t>
  </si>
  <si>
    <t>Pr_75_75_18_29 : Field Controllers</t>
  </si>
  <si>
    <t>Pr_75_75_18_56 : Non-Electrical Automatic Controllers And Delay Devices</t>
  </si>
  <si>
    <t>Pr_75_75_18_62 : Photoelectric Lighting Controllers</t>
  </si>
  <si>
    <t>Pr_75_75_18_72 : Remote Infrared Lighting Controllers</t>
  </si>
  <si>
    <t>Pr_75_75_18_82 : Start Controllers</t>
  </si>
  <si>
    <t>Pr_75_75_18_84 : Level Controllers</t>
  </si>
  <si>
    <t>Pr_75_75_18_91 : Turbine Controllers</t>
  </si>
  <si>
    <t>Pr_75_75_51 : Miscellaneous Communications Controls</t>
  </si>
  <si>
    <t>Pr_75_75_51_22 : Disabled Refuge Master Stations</t>
  </si>
  <si>
    <t>Pr_75_75_51_23 : Disabled Refuge Outstations</t>
  </si>
  <si>
    <t>Pr_75_75_51_63 : Patient Handsets</t>
  </si>
  <si>
    <t>Pr_75_75_51_71 : Intruder Alarm Remote Keypads</t>
  </si>
  <si>
    <t>Pr_75_75_51_74 : Assistance Call Reset Units</t>
  </si>
  <si>
    <t>Pr_75_75_51_85 : Starting Platforms</t>
  </si>
  <si>
    <t>Pr_75_75_51_89 : Timing And Scoring Touch Pads</t>
  </si>
  <si>
    <t>Pr_75_75_67 : Pull Cords</t>
  </si>
  <si>
    <t>Pr_75_75_67_63 : Patient Pull Cords</t>
  </si>
  <si>
    <t>Pr_75_75_67_68 : Assistance Call Pull Cords</t>
  </si>
  <si>
    <t>Pr_75_75_76 : Sensors, Detectors And Monitors</t>
  </si>
  <si>
    <t>Pr_75_75_76_01 : Acoustic Sensors</t>
  </si>
  <si>
    <t>Pr_75_75_76_02 : Air Quality Sensors</t>
  </si>
  <si>
    <t>Pr_75_75_76_03 : Air Temperature Sensors</t>
  </si>
  <si>
    <t>Pr_75_75_76_04 : Ambient Noise Level Sensors</t>
  </si>
  <si>
    <t>Pr_75_75_76_06 : Aspirating Smoke Sensors</t>
  </si>
  <si>
    <t>Pr_75_75_76_08 : Beam Interruption Sensors</t>
  </si>
  <si>
    <t>Pr_75_75_76_11 : Cable Leak Sensors</t>
  </si>
  <si>
    <t>Pr_75_75_76_13 : Capacitive Proximity Sensors</t>
  </si>
  <si>
    <t>Pr_75_75_76_15 : Combined Daylight And Occupancy Sensors</t>
  </si>
  <si>
    <t>Pr_75_75_76_16 : Combined Passive Infrared And Microwave Sensors</t>
  </si>
  <si>
    <t>Pr_75_75_76_17 : Combined Passive Infrared And Ultrasonic Sensors</t>
  </si>
  <si>
    <t>Pr_75_75_76_19 : Combustion Gas Sensors</t>
  </si>
  <si>
    <t>Pr_75_75_76_21 : Daylight Sensors</t>
  </si>
  <si>
    <t>Pr_75_75_76_23 : Disinfectant Sensors</t>
  </si>
  <si>
    <t>Pr_75_75_76_24 : Dry Rot Sensors</t>
  </si>
  <si>
    <t>Pr_75_75_76_26 : Earth Proving Equipment And Monitors</t>
  </si>
  <si>
    <t>Pr_75_75_76_27 : Electronic Combined Current And Voltage Sensors</t>
  </si>
  <si>
    <t>Pr_75_75_76_28 : Extra-Low Voltage Occupancy Sensors</t>
  </si>
  <si>
    <t>Pr_75_75_76_30 : Flow In Duct Sensors</t>
  </si>
  <si>
    <t>Pr_75_75_76_31 : Flow In Pipe Sensors</t>
  </si>
  <si>
    <t>Pr_75_75_76_32 : Foundation Monitors</t>
  </si>
  <si>
    <t>Pr_75_75_76_33 : Gas Detection And Alarm Sensors</t>
  </si>
  <si>
    <t>Pr_75_75_76_34 : Ground Water Monitors</t>
  </si>
  <si>
    <t>Pr_75_75_76_39 : Humidity Sensors</t>
  </si>
  <si>
    <t>Pr_75_75_76_47 : Local Heat Sensors</t>
  </si>
  <si>
    <t>Pr_75_75_76_50 : Mains Voltage Occupancy Sensors</t>
  </si>
  <si>
    <t>Pr_75_75_76_52 : Microwave Sensors</t>
  </si>
  <si>
    <t>Pr_75_75_76_53 : Motion Sensors</t>
  </si>
  <si>
    <t>Pr_75_75_76_59 : Optical Beam Smoke Detectors</t>
  </si>
  <si>
    <t>Pr_75_75_76_60 : Pad Leak Sensors</t>
  </si>
  <si>
    <t>Pr_75_75_76_61 : Passive Infrared Sensors</t>
  </si>
  <si>
    <t>Pr_75_75_76_62 : Ph Value Sensors</t>
  </si>
  <si>
    <t>Pr_75_75_76_63 : Point Flame Detectors</t>
  </si>
  <si>
    <t>Pr_75_75_76_64 : Point Heat Detectors</t>
  </si>
  <si>
    <t>Pr_75_75_76_65 : Point Smoke Detectors</t>
  </si>
  <si>
    <t>Pr_75_75_76_66 : Portable Gas Sensors</t>
  </si>
  <si>
    <t>Pr_75_75_76_67 : Portable Leak Monitors</t>
  </si>
  <si>
    <t>Pr_75_75_76_68 : Pressure Sensors</t>
  </si>
  <si>
    <t>Pr_75_75_76_69 : Probe Leak Sensors</t>
  </si>
  <si>
    <t>Pr_75_75_76_70 : Proximity Sensors</t>
  </si>
  <si>
    <t>Pr_75_75_76_72 : Relay Race Break Sensors</t>
  </si>
  <si>
    <t>Pr_75_75_76_73 : Remote Leak Sampling Equipment</t>
  </si>
  <si>
    <t>Pr_75_75_76_74 : Residual Current Monitors</t>
  </si>
  <si>
    <t>Pr_75_75_76_75 : Room Sensors</t>
  </si>
  <si>
    <t>Pr_75_75_76_83 : Special Fire Detectors</t>
  </si>
  <si>
    <t>Pr_75_75_76_84 : Steam And Condensate Sensor Chambers</t>
  </si>
  <si>
    <t>Pr_75_75_76_85 : Steam And Condensate Sensors</t>
  </si>
  <si>
    <t>Pr_75_75_76_87 : Tape Leak Sensors</t>
  </si>
  <si>
    <t>Pr_75_75_76_88 : Temperature Sensors</t>
  </si>
  <si>
    <t>Pr_75_75_76_92 : Ultrasonic Sensors</t>
  </si>
  <si>
    <t>Pr_75_75_76_94 : Vibration Sensors</t>
  </si>
  <si>
    <t>Pr_75_75_76_95 : Volumetric Capacitive Sensors</t>
  </si>
  <si>
    <t>Pr_75_75_76_96 : Water Temperature Sensors</t>
  </si>
  <si>
    <t>Pr_80 : Services Accessory Products</t>
  </si>
  <si>
    <t>Pr_80_51 : Metering Products</t>
  </si>
  <si>
    <t>Pr_80_51_51 : Metering And Test Products</t>
  </si>
  <si>
    <t>Pr_80_51_51_04 : Analogue Metering Equipment</t>
  </si>
  <si>
    <t>Pr_80_51_51_05 : Anemometers</t>
  </si>
  <si>
    <t>Pr_80_51_51_22 : Digital Metering Equipment</t>
  </si>
  <si>
    <t>Pr_80_51_51_23 : Digital Multifunction Metering Equipment</t>
  </si>
  <si>
    <t>Pr_80_51_51_28 : Energy Meters</t>
  </si>
  <si>
    <t>Pr_80_51_51_33 : Gas Meters</t>
  </si>
  <si>
    <t>Pr_80_51_51_37 : Heat Meters</t>
  </si>
  <si>
    <t>Pr_80_51_51_47 : Loop Field Strength Meters</t>
  </si>
  <si>
    <t>Pr_80_51_51_48 : Liquefied Petroleum Gas (LPG) Vapour Meters</t>
  </si>
  <si>
    <t>Pr_80_51_51_58 : Oil Meters</t>
  </si>
  <si>
    <t>Pr_80_51_51_59 : Orifice Plate Flow Meters</t>
  </si>
  <si>
    <t>Pr_80_51_51_62 : Piezometers</t>
  </si>
  <si>
    <t>Pr_80_51_51_64 : Pool Water Flow Meters</t>
  </si>
  <si>
    <t>Pr_80_51_51_84 : Spring Loaded Variable Area Flow Meters</t>
  </si>
  <si>
    <t>Pr_80_51_51_94 : Vortex Flow Meters</t>
  </si>
  <si>
    <t>Pr_80_51_51_96 : Water Meters</t>
  </si>
  <si>
    <t>Pr_80_77 : Services Support And Containment Products</t>
  </si>
  <si>
    <t>Pr_80_77_01 : Acoustic Hoods</t>
  </si>
  <si>
    <t>Pr_80_77_01_02 : Assistance Call Acoustic Hoods</t>
  </si>
  <si>
    <t>Pr_80_77_01_88 : Telecoms Acoustic Hoods</t>
  </si>
  <si>
    <t>Pr_80_77_12 : Cable Supports</t>
  </si>
  <si>
    <t>Pr_80_77_12_11 : Cable Bands</t>
  </si>
  <si>
    <t>Pr_80_77_12_12 : Cable Baskets</t>
  </si>
  <si>
    <t>Pr_80_77_12_13 : Cable Cleats</t>
  </si>
  <si>
    <t>Pr_80_77_12_14 : Cable Clips</t>
  </si>
  <si>
    <t>Pr_80_77_12_15 : Cable Ladders</t>
  </si>
  <si>
    <t>Pr_80_77_12_16 : Cable Ties</t>
  </si>
  <si>
    <t>Pr_80_77_12_17 : Cable Trays</t>
  </si>
  <si>
    <t>Pr_80_77_12_18 : Channel Cable Supports</t>
  </si>
  <si>
    <t>Pr_80_77_12_76 : Service Outlet Poles</t>
  </si>
  <si>
    <t>Pr_80_77_23 : Dock Shelters</t>
  </si>
  <si>
    <t>Pr_80_77_23_30 : Flap Dock Shelters</t>
  </si>
  <si>
    <t>Pr_80_77_23_31 : Foam Pad (cushion) Dock Seals</t>
  </si>
  <si>
    <t>Pr_80_77_23_42 : Inflatable Dock Shelters</t>
  </si>
  <si>
    <t>Pr_80_77_23_70 : Retractable Dock Shelters</t>
  </si>
  <si>
    <t>Pr_80_77_23_71 : Rigid Dock Shelters</t>
  </si>
  <si>
    <t>Pr_80_77_23_72 : Rigid Dock Shelters With Inflatable Seals</t>
  </si>
  <si>
    <t>Pr_80_77_27 : Equipment Boards, Racks And Supports</t>
  </si>
  <si>
    <t>Pr_80_77_27_04 : Audio-Visual Equipment Racks</t>
  </si>
  <si>
    <t>Pr_80_77_27_08 : Battery Shelving Racks</t>
  </si>
  <si>
    <t>Pr_80_77_27_28 : Extinguisher Floor Stands</t>
  </si>
  <si>
    <t>Pr_80_77_27_33 : Gauge Mounting Boards</t>
  </si>
  <si>
    <t>Pr_80_77_27_73 : Roof Equipment Supports</t>
  </si>
  <si>
    <t>Pr_80_77_27_76 : Services Supports</t>
  </si>
  <si>
    <t>Pr_80_77_27_80 : Solar Module Support Rails</t>
  </si>
  <si>
    <t>Pr_80_77_27_85 : Surveillance Camera Masts</t>
  </si>
  <si>
    <t>Pr_80_77_27_86 : Surveillance Camera Supports</t>
  </si>
  <si>
    <t>Pr_80_77_27_91 : Turbine Support Structures</t>
  </si>
  <si>
    <t>Pr_80_77_27_96 : Wall Mounted Equipment Backboards</t>
  </si>
  <si>
    <t>Pr_80_77_28 : Equipment Enclosures, Cabinets, Boxes And Housings</t>
  </si>
  <si>
    <t>Pr_80_77_28_06 : Balanced Twisted-Pair Cabling Patch Panels</t>
  </si>
  <si>
    <t>Pr_80_77_28_07 : Beam And Engineering Services Casings</t>
  </si>
  <si>
    <t>Pr_80_77_28_11 : Cable Distribution Cabinets</t>
  </si>
  <si>
    <t>Pr_80_77_28_15 : Column And Engineering Services Casings</t>
  </si>
  <si>
    <t>Pr_80_77_28_16 : Control Cabinets</t>
  </si>
  <si>
    <t>Pr_80_77_28_21 : Data Equipment Cabinets</t>
  </si>
  <si>
    <t>Pr_80_77_28_24 : Dry Riser Landing Boxes</t>
  </si>
  <si>
    <t>Pr_80_77_28_26 : Electrical Low Mounted Way-Guidance Lighting Module Housings</t>
  </si>
  <si>
    <t>Pr_80_77_28_27 : Equipment Enclosures</t>
  </si>
  <si>
    <t>Pr_80_77_28_28 : External Surveillance Camera Housings</t>
  </si>
  <si>
    <t>Pr_80_77_28_33 : Generator Enclosures</t>
  </si>
  <si>
    <t>Pr_80_77_28_42 : Internal Surveillance Camera Housings</t>
  </si>
  <si>
    <t>Pr_80_77_28_46 : Large Fire Hydrant Surface Boxes</t>
  </si>
  <si>
    <t>Pr_80_77_28_47 : Loudspeaker Protective Cages</t>
  </si>
  <si>
    <t>Pr_80_77_28_48 : Loudspeaker Rear Protective Enclosures</t>
  </si>
  <si>
    <t>Pr_80_77_28_49 : Low Voltage Switchgear Enclosures</t>
  </si>
  <si>
    <t>Pr_80_77_28_52 : Meter Cabinets</t>
  </si>
  <si>
    <t>Pr_80_77_28_60 : Padlock And Key Cabinets</t>
  </si>
  <si>
    <t>Pr_80_77_28_63 : Platform Mounted Inclined Stair Lift Enclosures</t>
  </si>
  <si>
    <t>Pr_80_77_28_70 : Raised Access Floor Service Outlet Boxes</t>
  </si>
  <si>
    <t>Pr_80_77_28_76 : Separate Central Battery Enclosures</t>
  </si>
  <si>
    <t>Pr_80_77_28_78 : Separate Power Factor Correction Equipment Enclosures</t>
  </si>
  <si>
    <t>Pr_80_77_28_85 : Surface And Concealed Wiring Enclosures</t>
  </si>
  <si>
    <t>Pr_80_77_28_88 : Terminal Air Filter Housings</t>
  </si>
  <si>
    <t>Pr_80_77_28_94 : Valve Boxes</t>
  </si>
  <si>
    <t>Pr_80_77_28_95 : Video Recorder Cabinets</t>
  </si>
  <si>
    <t>Pr_80_77_28_96 : Water Fire Extinguishing Inlet Boxes</t>
  </si>
  <si>
    <t>Pr_80_77_28_97 : Water Fire Extinguishing Surface Boxes</t>
  </si>
  <si>
    <t>Pr_80_77_28_98 : Weatherproof Equipment Enclosures</t>
  </si>
  <si>
    <t>Pr_80_77_46 : Lift Enclosures, Access And Supports</t>
  </si>
  <si>
    <t>Pr_80_77_46_32 : Free Standing Self-Supporting Lift Shafts</t>
  </si>
  <si>
    <t>Pr_80_77_46_42 : Inclined Stair Lift Rails</t>
  </si>
  <si>
    <t>Pr_80_77_46_45 : Independent Platform Lift Support Structure</t>
  </si>
  <si>
    <t>Pr_80_77_46_47 : Liftway Full Enclosure</t>
  </si>
  <si>
    <t>Pr_80_77_46_48 : Liftway Partial Enclosure</t>
  </si>
  <si>
    <t>Pr_80_77_46_62 : Platform Bridge</t>
  </si>
  <si>
    <t>Pr_80_77_46_63 : Platform Lift Ramps</t>
  </si>
  <si>
    <t>Pr_80_77_47 : Lighting Bollards</t>
  </si>
  <si>
    <t>Pr_80_77_47_02 : Aluminium Lighting Bollards</t>
  </si>
  <si>
    <t>Pr_80_77_47_11 : Carbon Steel Lighting Bollards</t>
  </si>
  <si>
    <t>Pr_80_77_47_13 : Cast Iron Lighting Bollards</t>
  </si>
  <si>
    <t>Pr_80_77_47_15 : Concrete Lighting Bollards</t>
  </si>
  <si>
    <t>Pr_80_77_47_63 : Plastics Lighting Bollards</t>
  </si>
  <si>
    <t>Pr_80_77_47_84 : Stainless Steel Lighting Bollards</t>
  </si>
  <si>
    <t>Pr_80_77_48 : Lighting Columns And Pedestals</t>
  </si>
  <si>
    <t>Pr_80_77_48_02 : Aluminium Lighting Columns</t>
  </si>
  <si>
    <t>Pr_80_77_48_03 : Aluminium Lighting Pedestals</t>
  </si>
  <si>
    <t>Pr_80_77_48_11 : Carbon Steel Lighting Columns</t>
  </si>
  <si>
    <t>Pr_80_77_48_12 : Carbon Steel Lighting Pedestals</t>
  </si>
  <si>
    <t>Pr_80_77_48_13 : Cast Iron Lighting Columns</t>
  </si>
  <si>
    <t>Pr_80_77_48_14 : Cast Iron Lighting Pedestals</t>
  </si>
  <si>
    <t>Pr_80_77_48_15 : Concrete Lighting Columns</t>
  </si>
  <si>
    <t>Pr_80_77_48_16 : Concrete Lighting Pedestals</t>
  </si>
  <si>
    <t>Pr_80_77_48_63 : Plastics Lighting Columns</t>
  </si>
  <si>
    <t>Pr_80_77_48_64 : Plastics Lighting Pedestals</t>
  </si>
  <si>
    <t>Pr_80_77_48_84 : Stainless Steel Lighting Columns</t>
  </si>
  <si>
    <t>Pr_80_77_48_85 : Stainless Steel Lighting Pedestals</t>
  </si>
  <si>
    <t>Pr_80_77_76 : Services Insulation And Protection Products</t>
  </si>
  <si>
    <t>Pr_80_77_76_03 : Aluminium Sheet Insulation Casing</t>
  </si>
  <si>
    <t>Pr_80_77_76_08 : Boiler Flue Insulation</t>
  </si>
  <si>
    <t>Pr_80_77_76_11 : Calcium Silicate Preformed Section And Slab Insulation</t>
  </si>
  <si>
    <t>Pr_80_77_76_12 : Canvas Insulation Protection</t>
  </si>
  <si>
    <t>Pr_80_77_76_13 : Carbon Steel Sheet Insulation Casing</t>
  </si>
  <si>
    <t>Pr_80_77_76_34 : Glass Wool Cloth Insulation Protection</t>
  </si>
  <si>
    <t>Pr_80_77_76_47 : Loadbearing Pipeline Support Insulation</t>
  </si>
  <si>
    <t>Pr_80_77_76_49 : Liquefied Petroleum Gas (LPG) Vapour Distribution Insulation</t>
  </si>
  <si>
    <t>Pr_80_77_76_53 : Mineral Wool Duct Slab Insulation</t>
  </si>
  <si>
    <t>Pr_80_77_76_54 : Mineral Wool Pipe Section Insulation</t>
  </si>
  <si>
    <t>Pr_80_77_76_58 : Nitrile Rubber Insulation</t>
  </si>
  <si>
    <t>Pr_80_77_76_62 : Phenolic Foam Insulation</t>
  </si>
  <si>
    <t>Pr_80_77_76_64 : Polyisobutylene Insulation Protection</t>
  </si>
  <si>
    <t>Pr_80_77_76_76 : Self-Adhesive Insulation Casing</t>
  </si>
  <si>
    <t>Pr_80_77_76_85 : Stainless Steel Sheet Insulation Casing</t>
  </si>
  <si>
    <t>Pr_80_77_76_92 : Unplasticized Polyvinylchloride (PVC-U) Sheet Insulation Casing</t>
  </si>
  <si>
    <t>Pr_80_77_76_94 : Valve And Flange Insulation</t>
  </si>
  <si>
    <t>Pr_80_77_94 : Vibration Isolation Products</t>
  </si>
  <si>
    <t>Pr_80_77_94_15 : Compression Isolators</t>
  </si>
  <si>
    <t>Pr_80_77_94_40 : Inertia Bases</t>
  </si>
  <si>
    <t>Pr_80_77_94_42 : Isolation Hangers</t>
  </si>
  <si>
    <t>Pr_80_77_94_50 : Mat Mountings</t>
  </si>
  <si>
    <t>Pr_80_77_94_60 : Pad Mountings</t>
  </si>
  <si>
    <t>Pr_80_77_94_74 : Rubber Bellows</t>
  </si>
  <si>
    <t>Pr_80_77_94_84 : Spring Isolators</t>
  </si>
  <si>
    <t>Pr_85 : Process Engineering Products</t>
  </si>
  <si>
    <t>Pr_85_51 : Milling Products</t>
  </si>
  <si>
    <t>Pr_85_51_34 : Grain Milling Products</t>
  </si>
  <si>
    <t>Pr_85_51_34_51 : Millstones</t>
  </si>
  <si>
    <t>Pr_85_51_51 : Mineral Milling Products</t>
  </si>
  <si>
    <t>Pr_85_51_87 : Textile Milling Products</t>
  </si>
  <si>
    <t>Pr_85_51_88 : Timber Milling Products</t>
  </si>
  <si>
    <t>Pr_85_73 : Robotic Products</t>
  </si>
  <si>
    <t>Pr_90 : Soft Facility Management Products</t>
  </si>
  <si>
    <t>End</t>
  </si>
  <si>
    <t>ProjectStages</t>
  </si>
  <si>
    <t>unknown</t>
  </si>
  <si>
    <t>xBIM</t>
  </si>
  <si>
    <t>IfcProject</t>
  </si>
  <si>
    <t>Project Number</t>
  </si>
  <si>
    <t>info@theNBS.com</t>
  </si>
  <si>
    <t>2015-04-29T07:57:12</t>
  </si>
  <si>
    <t>Project Information</t>
  </si>
  <si>
    <t>NBS BIM Toolkit</t>
  </si>
  <si>
    <t>97</t>
  </si>
  <si>
    <t>IfcSite</t>
  </si>
  <si>
    <t>38939</t>
  </si>
  <si>
    <t>IfcBuilding</t>
  </si>
  <si>
    <t>105</t>
  </si>
  <si>
    <t>DPoW Status</t>
  </si>
  <si>
    <t>NumberOfStoreys</t>
  </si>
  <si>
    <t>Pset_BuildingCommon</t>
  </si>
  <si>
    <t>39099</t>
  </si>
  <si>
    <t>Author</t>
  </si>
  <si>
    <t>Identity Data</t>
  </si>
  <si>
    <t>39115</t>
  </si>
  <si>
    <t>Building Name</t>
  </si>
  <si>
    <t>NBSSpecificationPath</t>
  </si>
  <si>
    <t>Organization Description</t>
  </si>
  <si>
    <t>Organization Name</t>
  </si>
  <si>
    <t>39120</t>
  </si>
  <si>
    <t>Client Name</t>
  </si>
  <si>
    <t>St Nicholas Street
Newcastle upon Tyne NE1 1RH
UK</t>
  </si>
  <si>
    <t>Project Address</t>
  </si>
  <si>
    <t>Issue Date</t>
  </si>
  <si>
    <t>Project Issue Date</t>
  </si>
  <si>
    <t>Project Name</t>
  </si>
  <si>
    <t>Project Status</t>
  </si>
  <si>
    <t>01 - Ground Floor</t>
  </si>
  <si>
    <t>IfcBuildingStorey</t>
  </si>
  <si>
    <t>114</t>
  </si>
  <si>
    <t>AboveGround</t>
  </si>
  <si>
    <t>Pset_BuildingStoreyCommon</t>
  </si>
  <si>
    <t>38968</t>
  </si>
  <si>
    <t>Constraints</t>
  </si>
  <si>
    <t>38994</t>
  </si>
  <si>
    <t>Computation Height</t>
  </si>
  <si>
    <t>Dimensions</t>
  </si>
  <si>
    <t>38999</t>
  </si>
  <si>
    <t>39004</t>
  </si>
  <si>
    <t>Building Story</t>
  </si>
  <si>
    <t>Levels</t>
  </si>
  <si>
    <t>39009</t>
  </si>
  <si>
    <t>Level: Circle Head - Project Datum</t>
  </si>
  <si>
    <t>Family</t>
  </si>
  <si>
    <t>Family and Type</t>
  </si>
  <si>
    <t>Type Id</t>
  </si>
  <si>
    <t>Graphics</t>
  </si>
  <si>
    <t>39016</t>
  </si>
  <si>
    <t>Centre</t>
  </si>
  <si>
    <t>Line Pattern</t>
  </si>
  <si>
    <t>1</t>
  </si>
  <si>
    <t>Line Weight</t>
  </si>
  <si>
    <t>Level Head - Circle: Level Head - Circle</t>
  </si>
  <si>
    <t>Symbol</t>
  </si>
  <si>
    <t>Symbol at End 1 Default</t>
  </si>
  <si>
    <t>Symbol at End 2 Default</t>
  </si>
  <si>
    <t>R001</t>
  </si>
  <si>
    <t>Sp_45_50_63 : Private Dining Rooms, Rooms, Sp_45_50_63</t>
  </si>
  <si>
    <t>Rooms</t>
  </si>
  <si>
    <t>Sp_45_50_63</t>
  </si>
  <si>
    <t>Main dining area</t>
  </si>
  <si>
    <t>IfcSpace</t>
  </si>
  <si>
    <t>156</t>
  </si>
  <si>
    <t>Main dining area R001</t>
  </si>
  <si>
    <t>Pset_SpaceCommon</t>
  </si>
  <si>
    <t>169</t>
  </si>
  <si>
    <t>Category.Pset_SpaceCommon</t>
  </si>
  <si>
    <t>Base Offset</t>
  </si>
  <si>
    <t>231</t>
  </si>
  <si>
    <t>Level: 01 - Ground Floor</t>
  </si>
  <si>
    <t>Level</t>
  </si>
  <si>
    <t>Limit Offset</t>
  </si>
  <si>
    <t>Upper Limit</t>
  </si>
  <si>
    <t>Area</t>
  </si>
  <si>
    <t>236</t>
  </si>
  <si>
    <t>Perimeter</t>
  </si>
  <si>
    <t>Unbounded Height</t>
  </si>
  <si>
    <t>Actual Lighting Load</t>
  </si>
  <si>
    <t>Energy Analysis</t>
  </si>
  <si>
    <t>241</t>
  </si>
  <si>
    <t>Actual Lighting Load per area</t>
  </si>
  <si>
    <t>Actual Power Load</t>
  </si>
  <si>
    <t>Actual Power Load per area</t>
  </si>
  <si>
    <t>Area per Person</t>
  </si>
  <si>
    <t>&lt;Default&gt;</t>
  </si>
  <si>
    <t>Base Lighting Load on</t>
  </si>
  <si>
    <t>Base Power Load on</t>
  </si>
  <si>
    <t>Heat Load Values</t>
  </si>
  <si>
    <t>Latent Heat Gain per person</t>
  </si>
  <si>
    <t>Power Density</t>
  </si>
  <si>
    <t>Lighting Load Units</t>
  </si>
  <si>
    <t>Number of People</t>
  </si>
  <si>
    <t>Plenum Lighting Contribution</t>
  </si>
  <si>
    <t>Power Load Units</t>
  </si>
  <si>
    <t>Sensible Heat Gain per person</t>
  </si>
  <si>
    <t>Specified Lighting Load</t>
  </si>
  <si>
    <t>Specified Lighting Load per area</t>
  </si>
  <si>
    <t>Specified Power Load</t>
  </si>
  <si>
    <t>Specified Power Load per area</t>
  </si>
  <si>
    <t>Total Heat Gain per person</t>
  </si>
  <si>
    <t>246</t>
  </si>
  <si>
    <t>Number</t>
  </si>
  <si>
    <t>Category.Other</t>
  </si>
  <si>
    <t>251</t>
  </si>
  <si>
    <t>New Construction</t>
  </si>
  <si>
    <t>Phase Id</t>
  </si>
  <si>
    <t>Sp_45_50_63:Private Dining Rooms</t>
  </si>
  <si>
    <t>Uniclass2015</t>
  </si>
  <si>
    <t>Dining area</t>
  </si>
  <si>
    <t>ZoneDescription</t>
  </si>
  <si>
    <t>Private Dining Rooms</t>
  </si>
  <si>
    <t>ZoneName</t>
  </si>
  <si>
    <t>ZoneObjectType</t>
  </si>
  <si>
    <t>Phasing</t>
  </si>
  <si>
    <t>256</t>
  </si>
  <si>
    <t>R002</t>
  </si>
  <si>
    <t>Sp_45_10_09 : Bedrooms, Rooms, Sp_45_10_09</t>
  </si>
  <si>
    <t>Sp_45_10_09</t>
  </si>
  <si>
    <t>Master bedroom</t>
  </si>
  <si>
    <t>280</t>
  </si>
  <si>
    <t>Master bedroom R002</t>
  </si>
  <si>
    <t>288</t>
  </si>
  <si>
    <t>336</t>
  </si>
  <si>
    <t>341</t>
  </si>
  <si>
    <t>346</t>
  </si>
  <si>
    <t>351</t>
  </si>
  <si>
    <t>356</t>
  </si>
  <si>
    <t>Sp_45_10_09:Bedrooms</t>
  </si>
  <si>
    <t>Bedrooms</t>
  </si>
  <si>
    <t>361</t>
  </si>
  <si>
    <t>R003</t>
  </si>
  <si>
    <t>Guest bedroom</t>
  </si>
  <si>
    <t>385</t>
  </si>
  <si>
    <t>Guest bedroom R003</t>
  </si>
  <si>
    <t>390</t>
  </si>
  <si>
    <t>437</t>
  </si>
  <si>
    <t>442</t>
  </si>
  <si>
    <t>447</t>
  </si>
  <si>
    <t>452</t>
  </si>
  <si>
    <t>457</t>
  </si>
  <si>
    <t>462</t>
  </si>
  <si>
    <t>Levels, Levels</t>
  </si>
  <si>
    <t>02 - Roof</t>
  </si>
  <si>
    <t>126</t>
  </si>
  <si>
    <t>39042</t>
  </si>
  <si>
    <t>39053</t>
  </si>
  <si>
    <t>39058</t>
  </si>
  <si>
    <t>39063</t>
  </si>
  <si>
    <t>39068</t>
  </si>
  <si>
    <t>Default</t>
  </si>
  <si>
    <t>38955</t>
  </si>
  <si>
    <t>38961</t>
  </si>
  <si>
    <t>0929f5bc-bc8d-49c5-9c29-e66c2a6cfb05</t>
  </si>
  <si>
    <t>Building</t>
  </si>
  <si>
    <t>2015-05-01T14:18:31</t>
  </si>
  <si>
    <t>Default space 1001</t>
  </si>
  <si>
    <t>default.contact@default.def</t>
  </si>
  <si>
    <t>Default description</t>
  </si>
  <si>
    <t>ec1b9121-26e9-4f99-b9f4-786d8dea44c4</t>
  </si>
  <si>
    <t>DoorType.1 External Door</t>
  </si>
  <si>
    <t>25-50-20/120, Doors</t>
  </si>
  <si>
    <t>25-50-20/120</t>
  </si>
  <si>
    <t>Doors</t>
  </si>
  <si>
    <t>Unknown@OpenBIM.org</t>
  </si>
  <si>
    <t>IfcDoorStyle</t>
  </si>
  <si>
    <t>1953</t>
  </si>
  <si>
    <t>&lt;None&gt;</t>
  </si>
  <si>
    <t>Analytic Construction</t>
  </si>
  <si>
    <t>Analytical Properties</t>
  </si>
  <si>
    <t>2181</t>
  </si>
  <si>
    <t>Exterior</t>
  </si>
  <si>
    <t>Construction</t>
  </si>
  <si>
    <t>2183</t>
  </si>
  <si>
    <t>ThresholdRequired</t>
  </si>
  <si>
    <t>ClearOpeningWidth</t>
  </si>
  <si>
    <t>2185</t>
  </si>
  <si>
    <t>FrameSetback</t>
  </si>
  <si>
    <t>FrameThickness</t>
  </si>
  <si>
    <t>FrameWidth</t>
  </si>
  <si>
    <t>GlazingOffsetFromBottomOfLeaf</t>
  </si>
  <si>
    <t>GlazingOffsetFromEdgeOfLeaf</t>
  </si>
  <si>
    <t>GlazingPanel1Height</t>
  </si>
  <si>
    <t>GlazingPanelWidth</t>
  </si>
  <si>
    <t>LeafHeight</t>
  </si>
  <si>
    <t>LeafThickness</t>
  </si>
  <si>
    <t>MainLeafWidth</t>
  </si>
  <si>
    <t>OpeningTolerance</t>
  </si>
  <si>
    <t>RebateDepth</t>
  </si>
  <si>
    <t>Rough Height</t>
  </si>
  <si>
    <t>Rough Width</t>
  </si>
  <si>
    <t>StructuralOpeningHeight</t>
  </si>
  <si>
    <t>StructuralOpeningWidth</t>
  </si>
  <si>
    <t>StructuralTolerance</t>
  </si>
  <si>
    <t>Thickness</t>
  </si>
  <si>
    <t>ThresholdProjection</t>
  </si>
  <si>
    <t>ThresholdThickness</t>
  </si>
  <si>
    <t>ThresholdThicknessForCalc</t>
  </si>
  <si>
    <t>Undercut</t>
  </si>
  <si>
    <t>UnglazedZone</t>
  </si>
  <si>
    <t>Width</t>
  </si>
  <si>
    <t>Assembly Code</t>
  </si>
  <si>
    <t>2187</t>
  </si>
  <si>
    <t>Assembly Description</t>
  </si>
  <si>
    <t>Single</t>
  </si>
  <si>
    <t>Configuration</t>
  </si>
  <si>
    <t>External single door with 1 vision panel</t>
  </si>
  <si>
    <t>FrameProfile</t>
  </si>
  <si>
    <t>www.nationalbimlibrary.com</t>
  </si>
  <si>
    <t>Help</t>
  </si>
  <si>
    <t>12/03/07</t>
  </si>
  <si>
    <t>IssueDate</t>
  </si>
  <si>
    <t>25 50 20 110</t>
  </si>
  <si>
    <t>Keynote</t>
  </si>
  <si>
    <t>Doorset system</t>
  </si>
  <si>
    <t>NBSDescription</t>
  </si>
  <si>
    <t>NBSReference</t>
  </si>
  <si>
    <t>type B</t>
  </si>
  <si>
    <t>NBSTypeID</t>
  </si>
  <si>
    <t>OmniClass Number</t>
  </si>
  <si>
    <t>OmniClass Title</t>
  </si>
  <si>
    <t>ES02</t>
  </si>
  <si>
    <t>103</t>
  </si>
  <si>
    <t>Type Mark</t>
  </si>
  <si>
    <t>External Door</t>
  </si>
  <si>
    <t>Type Name</t>
  </si>
  <si>
    <t>Metric</t>
  </si>
  <si>
    <t>Units</t>
  </si>
  <si>
    <t>URL</t>
  </si>
  <si>
    <t>1.0</t>
  </si>
  <si>
    <t>Single slot</t>
  </si>
  <si>
    <t>VisionPanelConfiguration</t>
  </si>
  <si>
    <t>nbl_FrameWoodInsulated</t>
  </si>
  <si>
    <t>Frame/MullionMaterial</t>
  </si>
  <si>
    <t>Materials and Finishes</t>
  </si>
  <si>
    <t>2189</t>
  </si>
  <si>
    <t>GlazingBeadMaterial</t>
  </si>
  <si>
    <t>nbl_ConceptGlass</t>
  </si>
  <si>
    <t>GlazingPanelMaterial</t>
  </si>
  <si>
    <t>LeafMaterial</t>
  </si>
  <si>
    <t>ThresholdMaterial</t>
  </si>
  <si>
    <t>Colour</t>
  </si>
  <si>
    <t>2191</t>
  </si>
  <si>
    <t>ServiceLifeDuration</t>
  </si>
  <si>
    <t>nbl_Door_Ext-Sgl-Vsn-Pnl-01</t>
  </si>
  <si>
    <t>Family Name</t>
  </si>
  <si>
    <t>ProductionYear</t>
  </si>
  <si>
    <t>WarrantyDurationLabour</t>
  </si>
  <si>
    <t>WarrantyGuarantorLabour</t>
  </si>
  <si>
    <t>2003</t>
  </si>
  <si>
    <t>IfcDoor</t>
  </si>
  <si>
    <t>1900-12-31T23:59:59</t>
  </si>
  <si>
    <t>nbl_Door_Ext-Sgl-Vsn-Pnl-01:External Door:496877</t>
  </si>
  <si>
    <t>IsExternal</t>
  </si>
  <si>
    <t>Pset_DoorCommon</t>
  </si>
  <si>
    <t>2014</t>
  </si>
  <si>
    <t>FireRating</t>
  </si>
  <si>
    <t>ThermalTransmittance</t>
  </si>
  <si>
    <t>AcousticRating</t>
  </si>
  <si>
    <t>SecurityRating.Pset_DoorCommon</t>
  </si>
  <si>
    <t>SelfClosing</t>
  </si>
  <si>
    <t>Pset_ManufacturerTypeInformation</t>
  </si>
  <si>
    <t>2017</t>
  </si>
  <si>
    <t>2156</t>
  </si>
  <si>
    <t>Sill Height</t>
  </si>
  <si>
    <t>2161</t>
  </si>
  <si>
    <t>Volume</t>
  </si>
  <si>
    <t>WallThickness</t>
  </si>
  <si>
    <t>AirTransferGrille</t>
  </si>
  <si>
    <t>2166</t>
  </si>
  <si>
    <t>AirTransferGrilleSize</t>
  </si>
  <si>
    <t>AntiFingerTrapRequirement</t>
  </si>
  <si>
    <t>BreakOutFacility</t>
  </si>
  <si>
    <t>ComponentNumber</t>
  </si>
  <si>
    <t>Decoration</t>
  </si>
  <si>
    <t>DoorNumber</t>
  </si>
  <si>
    <t>ElectronicLock</t>
  </si>
  <si>
    <t>FloorFinish</t>
  </si>
  <si>
    <t>FrameFinish</t>
  </si>
  <si>
    <t>FrameMaterial</t>
  </si>
  <si>
    <t>GlassThickness</t>
  </si>
  <si>
    <t>GlassType</t>
  </si>
  <si>
    <t>Handing</t>
  </si>
  <si>
    <t>HardwareSet</t>
  </si>
  <si>
    <t>HeadDetail</t>
  </si>
  <si>
    <t>HoldOpen</t>
  </si>
  <si>
    <t>JambDetail</t>
  </si>
  <si>
    <t>KeySuiting</t>
  </si>
  <si>
    <t>LeafEdgings</t>
  </si>
  <si>
    <t>LeafFacing</t>
  </si>
  <si>
    <t>LeafSwing</t>
  </si>
  <si>
    <t>Y</t>
  </si>
  <si>
    <t>Mark</t>
  </si>
  <si>
    <t>OpeningMechanism</t>
  </si>
  <si>
    <t>PoweredOperation</t>
  </si>
  <si>
    <t>SecurityRating.Identity Data</t>
  </si>
  <si>
    <t>SignageFire</t>
  </si>
  <si>
    <t>SignageWayfinding</t>
  </si>
  <si>
    <t>2171</t>
  </si>
  <si>
    <t>nbl_Door_Ext-Sgl-Vsn-Pnl-01: External Door</t>
  </si>
  <si>
    <t>Head Height</t>
  </si>
  <si>
    <t>Basic Wall: External Stone Wall</t>
  </si>
  <si>
    <t>Host Id</t>
  </si>
  <si>
    <t>Phase Created</t>
  </si>
  <si>
    <t>2176</t>
  </si>
  <si>
    <t>DoorType.2 Internal Door</t>
  </si>
  <si>
    <t>36562</t>
  </si>
  <si>
    <t>36734</t>
  </si>
  <si>
    <t>Interior</t>
  </si>
  <si>
    <t>36736</t>
  </si>
  <si>
    <t>Construction Type</t>
  </si>
  <si>
    <t>nbl_DoorFrameRbtd</t>
  </si>
  <si>
    <t>FrameType</t>
  </si>
  <si>
    <t>PlantedStopRequired</t>
  </si>
  <si>
    <t>36738</t>
  </si>
  <si>
    <t>PlantedStopWidthForCalc</t>
  </si>
  <si>
    <t>36740</t>
  </si>
  <si>
    <t>Internal single door with 1 vision panel</t>
  </si>
  <si>
    <t>NBSNote</t>
  </si>
  <si>
    <t>IS02</t>
  </si>
  <si>
    <t>117</t>
  </si>
  <si>
    <t>Internal Door</t>
  </si>
  <si>
    <t>25-30-95/120</t>
  </si>
  <si>
    <t>Uniclass2</t>
  </si>
  <si>
    <t>2.0</t>
  </si>
  <si>
    <t>36742</t>
  </si>
  <si>
    <t>nbl_ConceptSolid</t>
  </si>
  <si>
    <t>ArchitraveMaterial</t>
  </si>
  <si>
    <t>36744</t>
  </si>
  <si>
    <t>nbl_Door_Int-Sgl-Vsn-Pnl-01-2.0</t>
  </si>
  <si>
    <t>36601</t>
  </si>
  <si>
    <t>nbl_Door_Int-Sgl-Vsn-Pnl-01-2.0:Internal Door:496916</t>
  </si>
  <si>
    <t>36607</t>
  </si>
  <si>
    <t>36609</t>
  </si>
  <si>
    <t>36704</t>
  </si>
  <si>
    <t>ArchitraveBackRequired</t>
  </si>
  <si>
    <t>36709</t>
  </si>
  <si>
    <t>ArchitraveFrontRequired</t>
  </si>
  <si>
    <t>DoubleAction</t>
  </si>
  <si>
    <t>ExtensionLining</t>
  </si>
  <si>
    <t>SingleAction</t>
  </si>
  <si>
    <t>ArchitraveSetbackFromFrameFace</t>
  </si>
  <si>
    <t>36714</t>
  </si>
  <si>
    <t>ArchitraveThickness</t>
  </si>
  <si>
    <t>ArchitraveWidth</t>
  </si>
  <si>
    <t>FailSafeAngle</t>
  </si>
  <si>
    <t>LeafOffsetToFrame</t>
  </si>
  <si>
    <t>LeafSwingAngleGraphic</t>
  </si>
  <si>
    <t>36719</t>
  </si>
  <si>
    <t>Z</t>
  </si>
  <si>
    <t>36724</t>
  </si>
  <si>
    <t>nbl_Door_Int-Sgl-Vsn-Pnl-01-2.0: Internal Door</t>
  </si>
  <si>
    <t>Basic Wall: Internal Partition</t>
  </si>
  <si>
    <t>36729</t>
  </si>
  <si>
    <t>38866</t>
  </si>
  <si>
    <t>nbl_Door_Int-Sgl-Vsn-Pnl-01-2.0:Internal Door:502213</t>
  </si>
  <si>
    <t>38871</t>
  </si>
  <si>
    <t>38873</t>
  </si>
  <si>
    <t>38907</t>
  </si>
  <si>
    <t>38912</t>
  </si>
  <si>
    <t>38917</t>
  </si>
  <si>
    <t>38922</t>
  </si>
  <si>
    <t>AA</t>
  </si>
  <si>
    <t>38927</t>
  </si>
  <si>
    <t>38932</t>
  </si>
  <si>
    <t>Not known</t>
  </si>
  <si>
    <t>SpaceHeaterType.1 Biddle Air Convector Forceflow 900</t>
  </si>
  <si>
    <t>90-40-35/335, Pr_70_60_36_30 : Fan convectors</t>
  </si>
  <si>
    <t>90-40-35/335</t>
  </si>
  <si>
    <t>Pr_70_60_36_30 : Fan convectors</t>
  </si>
  <si>
    <t>info@biddle-air.co.uk</t>
  </si>
  <si>
    <t>935</t>
  </si>
  <si>
    <t>warranty@biddle-air.co.uk</t>
  </si>
  <si>
    <t>support@wires_fires.com</t>
  </si>
  <si>
    <t>IfcSpaceHeaterType</t>
  </si>
  <si>
    <t>37980</t>
  </si>
  <si>
    <t>2 year manufacturer warranty; 2 years labour from Wires+Fires</t>
  </si>
  <si>
    <t>Rectangular</t>
  </si>
  <si>
    <t>1305 x 660 x 207 mm</t>
  </si>
  <si>
    <t>White</t>
  </si>
  <si>
    <t>Textured epoxy polyester powder paint, RAL 9010 (white)</t>
  </si>
  <si>
    <t>EU3</t>
  </si>
  <si>
    <t>20 gauge zinc coated sheet steel</t>
  </si>
  <si>
    <t>Remote controller</t>
  </si>
  <si>
    <t>Non-handed casing, detachable top panel, removable fan/motor assembly</t>
  </si>
  <si>
    <t>Secure fixing and parallel or perpendicular to the structure of the building.</t>
  </si>
  <si>
    <t>Not applicable</t>
  </si>
  <si>
    <t>ModelNumber915</t>
  </si>
  <si>
    <t>38239</t>
  </si>
  <si>
    <t>ModelNumber930</t>
  </si>
  <si>
    <t>ModelNumber935</t>
  </si>
  <si>
    <t>ModelNumber940</t>
  </si>
  <si>
    <t>ModelNumber975</t>
  </si>
  <si>
    <t>NominalVoltageCalc</t>
  </si>
  <si>
    <t>100 mm high plinth, Adjustable low water temperature cut-out (T4) thermostat, Extended air vent, Fresh air spigot with or without motorised damper, Group control and fan enable relays, Height extension pieces, Lockable access panel, Metal framed EU2 grade nylon non-woven filter, Pencil proof and finger proof grilles, Proportional speed controller, Remote on/off fan speed and summer/winter switches, Tamperproof thermostats</t>
  </si>
  <si>
    <t>AccessoryOptions</t>
  </si>
  <si>
    <t>Data</t>
  </si>
  <si>
    <t>38241</t>
  </si>
  <si>
    <t>Balanced double inlet double width centrifugal type, with forward curved, blades and metal impellers, directly mounted onto the motor shaft</t>
  </si>
  <si>
    <t>Fans</t>
  </si>
  <si>
    <t>EU3 grade nylon type material</t>
  </si>
  <si>
    <t>Filter</t>
  </si>
  <si>
    <t>GrilleFinish</t>
  </si>
  <si>
    <t>Minimum material thickness of 2.2 mm, manufactured from extruded aluminium</t>
  </si>
  <si>
    <t>GrilleMaterial</t>
  </si>
  <si>
    <t>Integral and loose grilles are of a linear pattern, with 70% free area</t>
  </si>
  <si>
    <t>GrillePattern</t>
  </si>
  <si>
    <t>Two row configuration with aluminium fins expansion bonded to copper primary tubes, brazed in turn to copper headers with a 1/8" BSP air vent</t>
  </si>
  <si>
    <t>HeatExchangers</t>
  </si>
  <si>
    <t>Multi-tapped permanent capacitor induction, totally enclosed and with a built-in self-resetting thermal overload cut-out</t>
  </si>
  <si>
    <t>Motors</t>
  </si>
  <si>
    <t>RadiatorDepth</t>
  </si>
  <si>
    <t>38243</t>
  </si>
  <si>
    <t>RadiatorHeight</t>
  </si>
  <si>
    <t>RadiatorWidth</t>
  </si>
  <si>
    <t>NBS</t>
  </si>
  <si>
    <t>General</t>
  </si>
  <si>
    <t>38245</t>
  </si>
  <si>
    <t>NBS_BiddleAirSystemsLtd_FanConvectors_Forceflow900-F1_935</t>
  </si>
  <si>
    <t>BIMObjectName</t>
  </si>
  <si>
    <t>Biddle Air Systems Ltd</t>
  </si>
  <si>
    <t>ManufacturerName</t>
  </si>
  <si>
    <t>www.biddle-air.co.uk</t>
  </si>
  <si>
    <t>ManufacturerURL</t>
  </si>
  <si>
    <t>www.nationalbimlibrary.com/biddle-air/forceflow900-f1</t>
  </si>
  <si>
    <t>NBSCertification</t>
  </si>
  <si>
    <t>www.biddle.info/documents/UKbrochures/forceflow%20900.UK.pdf</t>
  </si>
  <si>
    <t>ProductInformation</t>
  </si>
  <si>
    <t>Revision</t>
  </si>
  <si>
    <t>90-82-36/430</t>
  </si>
  <si>
    <t>38247</t>
  </si>
  <si>
    <t>Accessories</t>
  </si>
  <si>
    <t>CasingFinish</t>
  </si>
  <si>
    <t>Certification</t>
  </si>
  <si>
    <t>3/4" BSP female horizontal flow and return connections</t>
  </si>
  <si>
    <t>Connections</t>
  </si>
  <si>
    <t>Vertical exposed/cased fan convector for freestanding low level wall/ floor mounted applications</t>
  </si>
  <si>
    <t>DutyFanconvectorType</t>
  </si>
  <si>
    <t>DutyFanSpeed</t>
  </si>
  <si>
    <t>DutyReference</t>
  </si>
  <si>
    <t>ElectricalSupply</t>
  </si>
  <si>
    <t>Forceflow 900 F1</t>
  </si>
  <si>
    <t>Fan convectors</t>
  </si>
  <si>
    <t>NBSOfficeMasterTag</t>
  </si>
  <si>
    <t>Biddle Air Convector Forceflow 900</t>
  </si>
  <si>
    <t>2</t>
  </si>
  <si>
    <t>NBS_Concept</t>
  </si>
  <si>
    <t>RadiatorMaterial</t>
  </si>
  <si>
    <t>38249</t>
  </si>
  <si>
    <t>38251</t>
  </si>
  <si>
    <t>20</t>
  </si>
  <si>
    <t>NBS_BiddleAirSystemsLtd_FanCvctrs_Forceflow900-F1</t>
  </si>
  <si>
    <t>FanConvectors_Forceflow900-F1_935_BiddleAirSystemsLtd</t>
  </si>
  <si>
    <t>£400</t>
  </si>
  <si>
    <t>Pr_70_60_36_30:Fan convectors</t>
  </si>
  <si>
    <t>38034</t>
  </si>
  <si>
    <t>IfcFlowTerminal</t>
  </si>
  <si>
    <t>PDS-1200-H-0219-02</t>
  </si>
  <si>
    <t>2015-05-01T12:17:00</t>
  </si>
  <si>
    <t>BFC001</t>
  </si>
  <si>
    <t>123456789012</t>
  </si>
  <si>
    <t>NBS_BiddleAirSystemsLtd_FanCvctrs_Forceflow900-F1:Biddle Air Convector Forceflow 900:500601</t>
  </si>
  <si>
    <t>NominalFrequencyRange</t>
  </si>
  <si>
    <t>Pset_ElectricalDeviceCommon</t>
  </si>
  <si>
    <t>38051</t>
  </si>
  <si>
    <t>NumberOfPoles</t>
  </si>
  <si>
    <t>HasProtectiveEarth</t>
  </si>
  <si>
    <t>IP_Code</t>
  </si>
  <si>
    <t>Unset</t>
  </si>
  <si>
    <t>InsulationStandardClass</t>
  </si>
  <si>
    <t>NominalCurrent</t>
  </si>
  <si>
    <t>UsageCurrent</t>
  </si>
  <si>
    <t>NominalVoltage</t>
  </si>
  <si>
    <t>ElectricalDeviceNominalPower</t>
  </si>
  <si>
    <t>PhaseReference</t>
  </si>
  <si>
    <t>38055</t>
  </si>
  <si>
    <t>Pset_DistributionFlowElementCommon</t>
  </si>
  <si>
    <t>38058</t>
  </si>
  <si>
    <t>38189</t>
  </si>
  <si>
    <t>Floor : Generic Concrete Floor</t>
  </si>
  <si>
    <t>Host</t>
  </si>
  <si>
    <t>Offset</t>
  </si>
  <si>
    <t>LeftHandAssembly</t>
  </si>
  <si>
    <t>38194</t>
  </si>
  <si>
    <t>RightHandAssembly</t>
  </si>
  <si>
    <t>2.49 kPa</t>
  </si>
  <si>
    <t>CoilWaterPressureDrop</t>
  </si>
  <si>
    <t>38199</t>
  </si>
  <si>
    <t>0.38 A</t>
  </si>
  <si>
    <t>FullLoadCurrent</t>
  </si>
  <si>
    <t>63°C</t>
  </si>
  <si>
    <t>LeavingAirTemperature</t>
  </si>
  <si>
    <t>24 NR</t>
  </si>
  <si>
    <t>NoiseLevel</t>
  </si>
  <si>
    <t>0.15 kg/s</t>
  </si>
  <si>
    <t>WaterFlowRate</t>
  </si>
  <si>
    <t>38204</t>
  </si>
  <si>
    <t>ElectricalConnectorPosition</t>
  </si>
  <si>
    <t>PipeConnectorPosition</t>
  </si>
  <si>
    <t>Circuit Number</t>
  </si>
  <si>
    <t>Electrical - Loads</t>
  </si>
  <si>
    <t>38209</t>
  </si>
  <si>
    <t>Panel</t>
  </si>
  <si>
    <t>136 L/s</t>
  </si>
  <si>
    <t>DutyAirVolume</t>
  </si>
  <si>
    <t>38214</t>
  </si>
  <si>
    <t>7.08 kW</t>
  </si>
  <si>
    <t>DutyOutput</t>
  </si>
  <si>
    <t>7</t>
  </si>
  <si>
    <t>FanSpeedHigh</t>
  </si>
  <si>
    <t>Mechanical</t>
  </si>
  <si>
    <t>38219</t>
  </si>
  <si>
    <t>FanSpeedLow</t>
  </si>
  <si>
    <t>FanSpeedMedium</t>
  </si>
  <si>
    <t>Power,Hydronic Supply</t>
  </si>
  <si>
    <t>System Classification</t>
  </si>
  <si>
    <t>System Name</t>
  </si>
  <si>
    <t>38224</t>
  </si>
  <si>
    <t>Mechanical Equipment</t>
  </si>
  <si>
    <t>NBS_BiddleAirSystemsLtd_FanCvctrs_Forceflow900-F1: Biddle Air Convector Forceflow 900</t>
  </si>
  <si>
    <t>38229</t>
  </si>
  <si>
    <t>AirFlowDirection</t>
  </si>
  <si>
    <t>Visibility</t>
  </si>
  <si>
    <t>38234</t>
  </si>
  <si>
    <t>ClearanceZone</t>
  </si>
  <si>
    <t>38279</t>
  </si>
  <si>
    <t>BFC005</t>
  </si>
  <si>
    <t>NBS_BiddleAirSystemsLtd_FanCvctrs_Forceflow900-F1:Biddle Air Convector Forceflow 900:500640</t>
  </si>
  <si>
    <t>38289</t>
  </si>
  <si>
    <t>38293</t>
  </si>
  <si>
    <t>38295</t>
  </si>
  <si>
    <t>38337</t>
  </si>
  <si>
    <t>38342</t>
  </si>
  <si>
    <t>38347</t>
  </si>
  <si>
    <t>38352</t>
  </si>
  <si>
    <t>38357</t>
  </si>
  <si>
    <t>38362</t>
  </si>
  <si>
    <t>8</t>
  </si>
  <si>
    <t>38367</t>
  </si>
  <si>
    <t>38372</t>
  </si>
  <si>
    <t>38377</t>
  </si>
  <si>
    <t>38382</t>
  </si>
  <si>
    <t>38406</t>
  </si>
  <si>
    <t>BFC002</t>
  </si>
  <si>
    <t>NBS_BiddleAirSystemsLtd_FanCvctrs_Forceflow900-F1:Biddle Air Convector Forceflow 900:500751</t>
  </si>
  <si>
    <t>38416</t>
  </si>
  <si>
    <t>38420</t>
  </si>
  <si>
    <t>38422</t>
  </si>
  <si>
    <t>38464</t>
  </si>
  <si>
    <t>38469</t>
  </si>
  <si>
    <t>38474</t>
  </si>
  <si>
    <t>38479</t>
  </si>
  <si>
    <t>38484</t>
  </si>
  <si>
    <t>38489</t>
  </si>
  <si>
    <t>9</t>
  </si>
  <si>
    <t>38494</t>
  </si>
  <si>
    <t>38499</t>
  </si>
  <si>
    <t>38504</t>
  </si>
  <si>
    <t>38509</t>
  </si>
  <si>
    <t>38532</t>
  </si>
  <si>
    <t>BFC003</t>
  </si>
  <si>
    <t>NBS_BiddleAirSystemsLtd_FanCvctrs_Forceflow900-F1:Biddle Air Convector Forceflow 900:500814</t>
  </si>
  <si>
    <t>38542</t>
  </si>
  <si>
    <t>38546</t>
  </si>
  <si>
    <t>38548</t>
  </si>
  <si>
    <t>38590</t>
  </si>
  <si>
    <t>38595</t>
  </si>
  <si>
    <t>38600</t>
  </si>
  <si>
    <t>38605</t>
  </si>
  <si>
    <t>38610</t>
  </si>
  <si>
    <t>38615</t>
  </si>
  <si>
    <t>10</t>
  </si>
  <si>
    <t>38620</t>
  </si>
  <si>
    <t>38625</t>
  </si>
  <si>
    <t>38630</t>
  </si>
  <si>
    <t>38635</t>
  </si>
  <si>
    <t>38744</t>
  </si>
  <si>
    <t>BFC004</t>
  </si>
  <si>
    <t>NBS_BiddleAirSystemsLtd_FanCvctrs_Forceflow900-F1:Biddle Air Convector Forceflow 900:502042</t>
  </si>
  <si>
    <t>38754</t>
  </si>
  <si>
    <t>38758</t>
  </si>
  <si>
    <t>38760</t>
  </si>
  <si>
    <t>38802</t>
  </si>
  <si>
    <t>38807</t>
  </si>
  <si>
    <t>38812</t>
  </si>
  <si>
    <t>38817</t>
  </si>
  <si>
    <t>38822</t>
  </si>
  <si>
    <t>38827</t>
  </si>
  <si>
    <t>11</t>
  </si>
  <si>
    <t>38832</t>
  </si>
  <si>
    <t>38837</t>
  </si>
  <si>
    <t>38842</t>
  </si>
  <si>
    <t>38847</t>
  </si>
  <si>
    <t>WallType.1 Basic Wall:External Stone Wall</t>
  </si>
  <si>
    <t>IfcWallType</t>
  </si>
  <si>
    <t>606</t>
  </si>
  <si>
    <t>Absorptance</t>
  </si>
  <si>
    <t>677</t>
  </si>
  <si>
    <t>Roughness</t>
  </si>
  <si>
    <t>679</t>
  </si>
  <si>
    <t>None</t>
  </si>
  <si>
    <t>Wrapping at Ends</t>
  </si>
  <si>
    <t>Both</t>
  </si>
  <si>
    <t>Wrapping at Inserts</t>
  </si>
  <si>
    <t>Coarse Scale Fill Color</t>
  </si>
  <si>
    <t>681</t>
  </si>
  <si>
    <t>Solid fill</t>
  </si>
  <si>
    <t>Coarse Scale Fill Pattern</t>
  </si>
  <si>
    <t>683</t>
  </si>
  <si>
    <t>External Stone Insulation Full Fill Block Dabs Gypsum Plasterboard Gypsum</t>
  </si>
  <si>
    <t>http://www.nationalbimlibrary.com</t>
  </si>
  <si>
    <t>External multiple leaf wall above damp proof course masonry system</t>
  </si>
  <si>
    <t>25-10-55/123</t>
  </si>
  <si>
    <t>External Stone Wall</t>
  </si>
  <si>
    <t>nbl_AggregateConcreteBlocks</t>
  </si>
  <si>
    <t>Structural Material</t>
  </si>
  <si>
    <t>685</t>
  </si>
  <si>
    <t>Walls</t>
  </si>
  <si>
    <t>687</t>
  </si>
  <si>
    <t>Basic Wall</t>
  </si>
  <si>
    <t>502</t>
  </si>
  <si>
    <t>IfcWallStandardCase</t>
  </si>
  <si>
    <t>Basic Wall:External Stone Wall:496412</t>
  </si>
  <si>
    <t>Base Constraint</t>
  </si>
  <si>
    <t>652</t>
  </si>
  <si>
    <t>Base Extension Distance</t>
  </si>
  <si>
    <t>Base is Attached</t>
  </si>
  <si>
    <t>Wall Centerline</t>
  </si>
  <si>
    <t>Location Line</t>
  </si>
  <si>
    <t>Related to Mass</t>
  </si>
  <si>
    <t>Room Bounding</t>
  </si>
  <si>
    <t>Level: 02 - Roof</t>
  </si>
  <si>
    <t>Top Constraint</t>
  </si>
  <si>
    <t>Top Extension Distance</t>
  </si>
  <si>
    <t>Top is Attached</t>
  </si>
  <si>
    <t>Top Offset</t>
  </si>
  <si>
    <t>Unconnected Height</t>
  </si>
  <si>
    <t>657</t>
  </si>
  <si>
    <t>Length</t>
  </si>
  <si>
    <t>662</t>
  </si>
  <si>
    <t>667</t>
  </si>
  <si>
    <t>Enable Analytical Model</t>
  </si>
  <si>
    <t>672</t>
  </si>
  <si>
    <t>Non-bearing</t>
  </si>
  <si>
    <t>Structural Usage</t>
  </si>
  <si>
    <t>Pset_WallCommon</t>
  </si>
  <si>
    <t>700</t>
  </si>
  <si>
    <t>LoadBearing</t>
  </si>
  <si>
    <t>ExtendToStructure</t>
  </si>
  <si>
    <t>741</t>
  </si>
  <si>
    <t>Basic Wall:External Stone Wall:496487</t>
  </si>
  <si>
    <t>762</t>
  </si>
  <si>
    <t>767</t>
  </si>
  <si>
    <t>772</t>
  </si>
  <si>
    <t>777</t>
  </si>
  <si>
    <t>782</t>
  </si>
  <si>
    <t>787</t>
  </si>
  <si>
    <t>827</t>
  </si>
  <si>
    <t>Basic Wall:External Stone Wall:496571</t>
  </si>
  <si>
    <t>848</t>
  </si>
  <si>
    <t>853</t>
  </si>
  <si>
    <t>858</t>
  </si>
  <si>
    <t>863</t>
  </si>
  <si>
    <t>868</t>
  </si>
  <si>
    <t>873</t>
  </si>
  <si>
    <t>913</t>
  </si>
  <si>
    <t>Basic Wall:External Stone Wall:496625</t>
  </si>
  <si>
    <t>934</t>
  </si>
  <si>
    <t>939</t>
  </si>
  <si>
    <t>944</t>
  </si>
  <si>
    <t>949</t>
  </si>
  <si>
    <t>954</t>
  </si>
  <si>
    <t>959</t>
  </si>
  <si>
    <t>WallType.2 Basic Wall:Internal Partition</t>
  </si>
  <si>
    <t>1039</t>
  </si>
  <si>
    <t>1087</t>
  </si>
  <si>
    <t>1089</t>
  </si>
  <si>
    <t>1091</t>
  </si>
  <si>
    <t>1093</t>
  </si>
  <si>
    <t>Internal Plasterboard Gypsum Timber Frame Plasterboard Gypsum</t>
  </si>
  <si>
    <t>Gypsum board partition system</t>
  </si>
  <si>
    <t>25-15-25/135</t>
  </si>
  <si>
    <t>type A</t>
  </si>
  <si>
    <t>Internal Partition</t>
  </si>
  <si>
    <t>nbl_SoftwoodStud</t>
  </si>
  <si>
    <t>1095</t>
  </si>
  <si>
    <t>1097</t>
  </si>
  <si>
    <t>1001</t>
  </si>
  <si>
    <t>Basic Wall:Internal Partition:496681</t>
  </si>
  <si>
    <t>1062</t>
  </si>
  <si>
    <t>1067</t>
  </si>
  <si>
    <t>1072</t>
  </si>
  <si>
    <t>1077</t>
  </si>
  <si>
    <t>1082</t>
  </si>
  <si>
    <t>1108</t>
  </si>
  <si>
    <t>38668</t>
  </si>
  <si>
    <t>Basic Wall:Internal Partition:502002</t>
  </si>
  <si>
    <t>38688</t>
  </si>
  <si>
    <t>38693</t>
  </si>
  <si>
    <t>38698</t>
  </si>
  <si>
    <t>38703</t>
  </si>
  <si>
    <t>38708</t>
  </si>
  <si>
    <t>38713</t>
  </si>
  <si>
    <t>WindowType.1 External Window</t>
  </si>
  <si>
    <t>25-50-95/125, Windows</t>
  </si>
  <si>
    <t>25-50-95/125</t>
  </si>
  <si>
    <t>Windows</t>
  </si>
  <si>
    <t>IfcWindowStyle</t>
  </si>
  <si>
    <t>36980</t>
  </si>
  <si>
    <t>37127</t>
  </si>
  <si>
    <t>FrameDepth</t>
  </si>
  <si>
    <t>37129</t>
  </si>
  <si>
    <t>LightframeDepth</t>
  </si>
  <si>
    <t>LightframeThickness</t>
  </si>
  <si>
    <t>37131</t>
  </si>
  <si>
    <t>Exterior flexible window</t>
  </si>
  <si>
    <t>25 50 95 110</t>
  </si>
  <si>
    <t>External window system</t>
  </si>
  <si>
    <t>53</t>
  </si>
  <si>
    <t>External Window</t>
  </si>
  <si>
    <t>37133</t>
  </si>
  <si>
    <t>37135</t>
  </si>
  <si>
    <t>nbl_Window</t>
  </si>
  <si>
    <t>37008</t>
  </si>
  <si>
    <t>IfcWindow</t>
  </si>
  <si>
    <t>nbl_Window:External Window:496977</t>
  </si>
  <si>
    <t>Pset_WindowCommon</t>
  </si>
  <si>
    <t>37014</t>
  </si>
  <si>
    <t>SecurityRating.Pset_WindowCommon</t>
  </si>
  <si>
    <t>37016</t>
  </si>
  <si>
    <t>37097</t>
  </si>
  <si>
    <t>BottomHung</t>
  </si>
  <si>
    <t>37102</t>
  </si>
  <si>
    <t>DoubleGlazing</t>
  </si>
  <si>
    <t>FixedLight</t>
  </si>
  <si>
    <t>FixedLightDoubleGlazed</t>
  </si>
  <si>
    <t>FixedLightTripleGlazed</t>
  </si>
  <si>
    <t>PivotHorizontal</t>
  </si>
  <si>
    <t>PivotVertical</t>
  </si>
  <si>
    <t>SideHungLeftHand</t>
  </si>
  <si>
    <t>SideHungRightHand</t>
  </si>
  <si>
    <t>SlidingHorizontal</t>
  </si>
  <si>
    <t>SlidingVertical</t>
  </si>
  <si>
    <t>TiltAndTurnLeftHand</t>
  </si>
  <si>
    <t>TiltAndTurnRightHand</t>
  </si>
  <si>
    <t>TopHung</t>
  </si>
  <si>
    <t>TripleGlazing</t>
  </si>
  <si>
    <t>Window</t>
  </si>
  <si>
    <t>37107</t>
  </si>
  <si>
    <t>37112</t>
  </si>
  <si>
    <t>BurglarResistant</t>
  </si>
  <si>
    <t>15</t>
  </si>
  <si>
    <t>SafetyGlazing</t>
  </si>
  <si>
    <t>WindowNumber</t>
  </si>
  <si>
    <t>37117</t>
  </si>
  <si>
    <t>nbl_Window: External Window</t>
  </si>
  <si>
    <t>37122</t>
  </si>
  <si>
    <t>37157</t>
  </si>
  <si>
    <t>nbl_Window:External Window:497119</t>
  </si>
  <si>
    <t>37162</t>
  </si>
  <si>
    <t>37164</t>
  </si>
  <si>
    <t>37197</t>
  </si>
  <si>
    <t>37202</t>
  </si>
  <si>
    <t>37207</t>
  </si>
  <si>
    <t>37212</t>
  </si>
  <si>
    <t>16</t>
  </si>
  <si>
    <t>37217</t>
  </si>
  <si>
    <t>37222</t>
  </si>
  <si>
    <t>37241</t>
  </si>
  <si>
    <t>nbl_Window:External Window:497179</t>
  </si>
  <si>
    <t>37246</t>
  </si>
  <si>
    <t>37248</t>
  </si>
  <si>
    <t>37281</t>
  </si>
  <si>
    <t>37286</t>
  </si>
  <si>
    <t>37291</t>
  </si>
  <si>
    <t>37296</t>
  </si>
  <si>
    <t>17</t>
  </si>
  <si>
    <t>37301</t>
  </si>
  <si>
    <t>37306</t>
  </si>
  <si>
    <t>37325</t>
  </si>
  <si>
    <t>nbl_Window:External Window:497265</t>
  </si>
  <si>
    <t>37330</t>
  </si>
  <si>
    <t>37332</t>
  </si>
  <si>
    <t>37365</t>
  </si>
  <si>
    <t>37370</t>
  </si>
  <si>
    <t>37375</t>
  </si>
  <si>
    <t>37380</t>
  </si>
  <si>
    <t>18</t>
  </si>
  <si>
    <t>37385</t>
  </si>
  <si>
    <t>37390</t>
  </si>
  <si>
    <t>37409</t>
  </si>
  <si>
    <t>nbl_Window:External Window:497351</t>
  </si>
  <si>
    <t>37414</t>
  </si>
  <si>
    <t>37416</t>
  </si>
  <si>
    <t>37449</t>
  </si>
  <si>
    <t>37454</t>
  </si>
  <si>
    <t>37459</t>
  </si>
  <si>
    <t>37464</t>
  </si>
  <si>
    <t>19</t>
  </si>
  <si>
    <t>37469</t>
  </si>
  <si>
    <t>37474</t>
  </si>
  <si>
    <t>37493</t>
  </si>
  <si>
    <t>nbl_Window:External Window:497421</t>
  </si>
  <si>
    <t>37498</t>
  </si>
  <si>
    <t>37500</t>
  </si>
  <si>
    <t>37533</t>
  </si>
  <si>
    <t>37538</t>
  </si>
  <si>
    <t>37543</t>
  </si>
  <si>
    <t>37548</t>
  </si>
  <si>
    <t>37553</t>
  </si>
  <si>
    <t>37558</t>
  </si>
  <si>
    <t>37577</t>
  </si>
  <si>
    <t>nbl_Window:External Window:497551</t>
  </si>
  <si>
    <t>37582</t>
  </si>
  <si>
    <t>37584</t>
  </si>
  <si>
    <t>37617</t>
  </si>
  <si>
    <t>37622</t>
  </si>
  <si>
    <t>37627</t>
  </si>
  <si>
    <t>37632</t>
  </si>
  <si>
    <t>21</t>
  </si>
  <si>
    <t>37637</t>
  </si>
  <si>
    <t>37642</t>
  </si>
  <si>
    <t>2015-05-01T14:17:31</t>
  </si>
  <si>
    <t>smitha</t>
  </si>
  <si>
    <t>XbimTeam</t>
  </si>
  <si>
    <t>Default company</t>
  </si>
  <si>
    <t>+00 0000 0000</t>
  </si>
  <si>
    <t xml:space="preserve">System DoorType.1 External Door </t>
  </si>
  <si>
    <t xml:space="preserve">System DoorType.2 Internal Door </t>
  </si>
  <si>
    <t>nbl_Door_Int-Sgl-Vsn-Pnl-01-2.0:Internal Door:496916, nbl_Door_Int-Sgl-Vsn-Pnl-01-2.0:Internal Door:502213</t>
  </si>
  <si>
    <t xml:space="preserve">System SpaceHeaterType.1 Biddle Air Convector Forceflow 900 </t>
  </si>
  <si>
    <t>NBS_BiddleAirSystemsLtd_FanCvctrs_Forceflow900-F1:Biddle Air Convector Forceflow 900:500601, NBS_BiddleAirSystemsLtd_FanCvctrs_Forceflow900-F1:Biddle Air Convector Forceflow 900:500640, NBS_BiddleAirSystemsLtd_FanCvctrs_Forceflow900-F1:Biddle Air Convector Forceflow 900:500751, NBS_BiddleAirSystemsLtd_FanCvctrs_Forceflow900-F1:Biddle Air Convector Forceflow 900:500814, NBS_BiddleAirSystemsLtd_FanCvctrs_Forceflow900-F1:Biddle Air Convector Forceflow 900:502042</t>
  </si>
  <si>
    <t xml:space="preserve">System WallType.1 Basic Wall:External Stone Wall </t>
  </si>
  <si>
    <t>Basic Wall:External Stone Wall:496412, Basic Wall:External Stone Wall:496487, Basic Wall:External Stone Wall:496571, Basic Wall:External Stone Wall:496625</t>
  </si>
  <si>
    <t xml:space="preserve">System WallType.2 Basic Wall:Internal Partition </t>
  </si>
  <si>
    <t>Basic Wall:Internal Partition:496681, Basic Wall:Internal Partition:502002</t>
  </si>
  <si>
    <t xml:space="preserve">System WindowType.1 External Window </t>
  </si>
  <si>
    <t>nbl_Window:External Window:496977, nbl_Window:External Window:497119, nbl_Window:External Window:497179, nbl_Window:External Window:497265, nbl_Window:External Window:497351, nbl_Window:External Window:497421, nbl_Window:External Window:497551</t>
  </si>
  <si>
    <t>IfcZone</t>
  </si>
  <si>
    <t>39301</t>
  </si>
  <si>
    <t>Pset_ZoneCommon</t>
  </si>
  <si>
    <t>162</t>
  </si>
  <si>
    <t>R002, R003</t>
  </si>
  <si>
    <t>39310</t>
  </si>
  <si>
    <t>284</t>
  </si>
  <si>
    <t>Default Zone</t>
  </si>
  <si>
    <t>01 - Ground Floor, 02 - Roof, Default</t>
  </si>
  <si>
    <t>Default zone</t>
  </si>
  <si>
    <t>44716d99-c7f5-4129-812b-98b9334154bd</t>
  </si>
  <si>
    <t>EN-UK</t>
  </si>
  <si>
    <t>COBIE</t>
  </si>
  <si>
    <t>4</t>
  </si>
  <si>
    <t>ifc2x3</t>
  </si>
  <si>
    <t>Manage tasks listed in Handover Strategy.</t>
  </si>
  <si>
    <t>alan.smith@ribaenterprises.com</t>
  </si>
  <si>
    <t>required</t>
  </si>
  <si>
    <t>House Refurbishment</t>
  </si>
  <si>
    <t>c:\docs\004 tasklist.docx</t>
  </si>
  <si>
    <t>DPOW</t>
  </si>
  <si>
    <t>93ee4cc9-fd7e-418a-a5df-6cb830f84348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</si>
</sst>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yyyy\-mm\-dd\Thh:mm:ss;@"/>
    <numFmt numFmtId="165" formatCode="0.0"/>
    <numFmt numFmtId="166" formatCode="yyyy\-mm\-dd;@"/>
  </numFmts>
  <fonts count="19" x14ac:knownFonts="1">
    <font>
      <sz val="11"/>
      <color theme="1"/>
      <name val="Calibri"/>
      <family val="2"/>
      <scheme val="minor"/>
    </font>
    <font>
      <b/>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s>
  <fills count="39">
    <fill>
      <patternFill patternType="none"/>
    </fill>
    <fill>
      <patternFill patternType="gray125"/>
    </fill>
    <fill>
      <patternFill patternType="solid">
        <fgColor theme="4" tint="0.79995117038483843"/>
        <bgColor indexed="65"/>
      </patternFill>
    </fill>
    <fill>
      <patternFill patternType="solid">
        <fgColor theme="5" tint="0.79995117038483843"/>
        <bgColor indexed="65"/>
      </patternFill>
    </fill>
    <fill>
      <patternFill patternType="solid">
        <fgColor theme="6" tint="0.79995117038483843"/>
        <bgColor indexed="65"/>
      </patternFill>
    </fill>
    <fill>
      <patternFill patternType="solid">
        <fgColor theme="7" tint="0.79995117038483843"/>
        <bgColor indexed="65"/>
      </patternFill>
    </fill>
    <fill>
      <patternFill patternType="solid">
        <fgColor theme="8" tint="0.79995117038483843"/>
        <bgColor indexed="65"/>
      </patternFill>
    </fill>
    <fill>
      <patternFill patternType="solid">
        <fgColor theme="9" tint="0.79995117038483843"/>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4506668294322"/>
        <bgColor indexed="65"/>
      </patternFill>
    </fill>
    <fill>
      <patternFill patternType="solid">
        <fgColor theme="5" tint="0.39994506668294322"/>
        <bgColor indexed="65"/>
      </patternFill>
    </fill>
    <fill>
      <patternFill patternType="solid">
        <fgColor theme="6" tint="0.39994506668294322"/>
        <bgColor indexed="65"/>
      </patternFill>
    </fill>
    <fill>
      <patternFill patternType="solid">
        <fgColor theme="7" tint="0.39994506668294322"/>
        <bgColor indexed="65"/>
      </patternFill>
    </fill>
    <fill>
      <patternFill patternType="solid">
        <fgColor theme="8" tint="0.39994506668294322"/>
        <bgColor indexed="65"/>
      </patternFill>
    </fill>
    <fill>
      <patternFill patternType="solid">
        <fgColor theme="9" tint="0.39994506668294322"/>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C0C0C0"/>
        <bgColor indexed="64"/>
      </patternFill>
    </fill>
    <fill>
      <patternFill patternType="solid">
        <fgColor rgb="FFFFFF99"/>
        <bgColor indexed="64"/>
      </patternFill>
    </fill>
    <fill>
      <patternFill patternType="solid">
        <fgColor rgb="FFCCFFCC"/>
        <bgColor indexed="64"/>
      </patternFill>
    </fill>
    <fill>
      <patternFill patternType="solid">
        <fgColor rgb="FFFFCC99"/>
        <bgColor indexed="64"/>
      </patternFill>
    </fill>
    <fill>
      <patternFill patternType="solid">
        <fgColor rgb="FFCC99FF"/>
        <bgColor indexed="64"/>
      </patternFill>
    </fill>
    <fill>
      <patternFill patternType="solid">
        <fgColor theme="0"/>
        <bgColor indexed="64"/>
      </patternFill>
    </fill>
  </fills>
  <borders count="14">
    <border>
      <left/>
      <right/>
      <top/>
      <bottom/>
      <diagonal/>
    </border>
    <border>
      <left style="thin">
        <color indexed="0"/>
      </left>
      <right style="thin">
        <color indexed="0"/>
      </right>
      <top style="thin">
        <color indexed="0"/>
      </top>
      <bottom style="thin">
        <color indexed="0"/>
      </bottom>
      <diagonal/>
    </border>
    <border>
      <left style="thin">
        <color indexed="0"/>
      </left>
      <right style="thin">
        <color indexed="0"/>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450666829432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0"/>
      </left>
      <right/>
      <top style="thin">
        <color indexed="0"/>
      </top>
      <bottom style="thin">
        <color indexed="0"/>
      </bottom>
      <diagonal/>
    </border>
  </borders>
  <cellStyleXfs count="42">
    <xf numFmtId="0" fontId="0" fillId="0" borderId="0" applyNumberFormat="0" applyFill="0" applyAlignment="0" applyProtection="0"/>
    <xf numFmtId="0" fontId="2" fillId="2" borderId="0" applyNumberFormat="0" applyFill="0" applyAlignment="0" applyProtection="0"/>
    <xf numFmtId="0" fontId="2" fillId="3" borderId="0" applyNumberFormat="0" applyFill="0" applyAlignment="0" applyProtection="0"/>
    <xf numFmtId="0" fontId="2" fillId="4" borderId="0" applyNumberFormat="0" applyFill="0" applyAlignment="0" applyProtection="0"/>
    <xf numFmtId="0" fontId="2" fillId="5" borderId="0" applyNumberFormat="0" applyFill="0" applyAlignment="0" applyProtection="0"/>
    <xf numFmtId="0" fontId="2" fillId="6" borderId="0" applyNumberFormat="0" applyFill="0" applyAlignment="0" applyProtection="0"/>
    <xf numFmtId="0" fontId="2" fillId="7" borderId="0" applyNumberFormat="0" applyFill="0" applyAlignment="0" applyProtection="0"/>
    <xf numFmtId="0" fontId="2" fillId="8" borderId="0" applyNumberFormat="0" applyFill="0" applyAlignment="0" applyProtection="0"/>
    <xf numFmtId="0" fontId="2" fillId="9" borderId="0" applyNumberFormat="0" applyFill="0" applyAlignment="0" applyProtection="0"/>
    <xf numFmtId="0" fontId="2" fillId="10" borderId="0" applyNumberFormat="0" applyFill="0" applyAlignment="0" applyProtection="0"/>
    <xf numFmtId="0" fontId="2" fillId="11" borderId="0" applyNumberFormat="0" applyFill="0" applyAlignment="0" applyProtection="0"/>
    <xf numFmtId="0" fontId="2" fillId="12" borderId="0" applyNumberFormat="0" applyFill="0" applyAlignment="0" applyProtection="0"/>
    <xf numFmtId="0" fontId="2" fillId="13" borderId="0" applyNumberFormat="0" applyFill="0" applyAlignment="0" applyProtection="0"/>
    <xf numFmtId="0" fontId="3" fillId="14" borderId="0" applyNumberFormat="0" applyFill="0" applyAlignment="0" applyProtection="0"/>
    <xf numFmtId="0" fontId="3" fillId="15" borderId="0" applyNumberFormat="0" applyFill="0" applyAlignment="0" applyProtection="0"/>
    <xf numFmtId="0" fontId="3" fillId="16" borderId="0" applyNumberFormat="0" applyFill="0" applyAlignment="0" applyProtection="0"/>
    <xf numFmtId="0" fontId="3" fillId="17" borderId="0" applyNumberFormat="0" applyFill="0" applyAlignment="0" applyProtection="0"/>
    <xf numFmtId="0" fontId="3" fillId="18" borderId="0" applyNumberFormat="0" applyFill="0" applyAlignment="0" applyProtection="0"/>
    <xf numFmtId="0" fontId="3" fillId="19" borderId="0" applyNumberFormat="0" applyFill="0" applyAlignment="0" applyProtection="0"/>
    <xf numFmtId="0" fontId="3" fillId="20" borderId="0" applyNumberFormat="0" applyFill="0" applyAlignment="0" applyProtection="0"/>
    <xf numFmtId="0" fontId="3" fillId="21" borderId="0" applyNumberFormat="0" applyFill="0" applyAlignment="0" applyProtection="0"/>
    <xf numFmtId="0" fontId="3" fillId="22" borderId="0" applyNumberFormat="0" applyFill="0" applyAlignment="0" applyProtection="0"/>
    <xf numFmtId="0" fontId="3" fillId="23" borderId="0" applyNumberFormat="0" applyFill="0" applyAlignment="0" applyProtection="0"/>
    <xf numFmtId="0" fontId="3" fillId="24" borderId="0" applyNumberFormat="0" applyFill="0" applyAlignment="0" applyProtection="0"/>
    <xf numFmtId="0" fontId="3" fillId="25" borderId="0" applyNumberFormat="0" applyFill="0" applyAlignment="0" applyProtection="0"/>
    <xf numFmtId="0" fontId="4" fillId="26" borderId="0" applyNumberFormat="0" applyFill="0" applyAlignment="0" applyProtection="0"/>
    <xf numFmtId="0" fontId="5" fillId="27" borderId="3" applyNumberFormat="0" applyFill="0" applyAlignment="0" applyProtection="0"/>
    <xf numFmtId="0" fontId="6" fillId="28" borderId="4" applyNumberFormat="0" applyFill="0" applyAlignment="0" applyProtection="0"/>
    <xf numFmtId="0" fontId="7" fillId="0" borderId="0" applyNumberFormat="0" applyFill="0" applyAlignment="0" applyProtection="0"/>
    <xf numFmtId="0" fontId="8" fillId="29" borderId="0" applyNumberFormat="0" applyFill="0" applyAlignment="0" applyProtection="0"/>
    <xf numFmtId="0" fontId="9" fillId="0" borderId="5" applyNumberFormat="0" applyFill="0" applyAlignment="0" applyProtection="0"/>
    <xf numFmtId="0" fontId="10" fillId="0" borderId="6" applyNumberFormat="0" applyFill="0" applyAlignment="0" applyProtection="0"/>
    <xf numFmtId="0" fontId="11" fillId="0" borderId="7" applyNumberFormat="0" applyFill="0" applyAlignment="0" applyProtection="0"/>
    <xf numFmtId="0" fontId="11" fillId="0" borderId="0" applyNumberFormat="0" applyFill="0" applyAlignment="0" applyProtection="0"/>
    <xf numFmtId="0" fontId="12" fillId="30" borderId="3" applyNumberFormat="0" applyFill="0" applyAlignment="0" applyProtection="0"/>
    <xf numFmtId="0" fontId="13" fillId="0" borderId="8" applyNumberFormat="0" applyFill="0" applyAlignment="0" applyProtection="0"/>
    <xf numFmtId="0" fontId="14" fillId="31" borderId="0" applyNumberFormat="0" applyFill="0" applyAlignment="0" applyProtection="0"/>
    <xf numFmtId="0" fontId="2" fillId="32" borderId="9" applyNumberFormat="0" applyFill="0" applyAlignment="0" applyProtection="0"/>
    <xf numFmtId="0" fontId="15" fillId="27" borderId="10" applyNumberFormat="0" applyFill="0" applyAlignment="0" applyProtection="0"/>
    <xf numFmtId="0" fontId="16" fillId="0" borderId="0" applyNumberFormat="0" applyFill="0" applyAlignment="0" applyProtection="0"/>
    <xf numFmtId="0" fontId="17" fillId="0" borderId="11" applyNumberFormat="0" applyFill="0" applyAlignment="0" applyProtection="0"/>
    <xf numFmtId="0" fontId="18" fillId="0" borderId="0" applyNumberFormat="0" applyFill="0" applyAlignment="0" applyProtection="0"/>
  </cellStyleXfs>
  <cellXfs count="39">
    <xf numFmtId="0" fontId="0" fillId="0" borderId="0" xfId="0"/>
    <xf numFmtId="0" fontId="0" fillId="33" borderId="1" xfId="0" applyNumberFormat="1" applyFont="1" applyFill="1" applyBorder="1" applyAlignment="1" applyProtection="1"/>
    <xf numFmtId="0" fontId="0" fillId="34" borderId="1" xfId="0" applyNumberFormat="1" applyFont="1" applyFill="1" applyBorder="1" applyAlignment="1" applyProtection="1"/>
    <xf numFmtId="0" fontId="0" fillId="35" borderId="1" xfId="0" applyNumberFormat="1" applyFont="1" applyFill="1" applyBorder="1" applyAlignment="1" applyProtection="1"/>
    <xf numFmtId="0" fontId="0" fillId="36" borderId="1" xfId="0" applyNumberFormat="1" applyFont="1" applyFill="1" applyBorder="1" applyAlignment="1" applyProtection="1"/>
    <xf numFmtId="0" fontId="0" fillId="37" borderId="1" xfId="0" applyNumberFormat="1" applyFont="1" applyFill="1" applyBorder="1" applyAlignment="1" applyProtection="1"/>
    <xf numFmtId="164" fontId="0" fillId="34" borderId="1" xfId="0" applyNumberFormat="1" applyFont="1" applyFill="1" applyBorder="1" applyAlignment="1" applyProtection="1"/>
    <xf numFmtId="0" fontId="1" fillId="33" borderId="1" xfId="0" applyNumberFormat="1" applyFont="1" applyFill="1" applyBorder="1" applyAlignment="1" applyProtection="1">
      <alignment horizontal="center" textRotation="90" shrinkToFit="1" readingOrder="1"/>
    </xf>
    <xf numFmtId="164" fontId="0" fillId="35" borderId="1" xfId="0" applyNumberFormat="1" applyFont="1" applyFill="1" applyBorder="1" applyAlignment="1" applyProtection="1"/>
    <xf numFmtId="2" fontId="0" fillId="35" borderId="1" xfId="0" applyNumberFormat="1" applyFont="1" applyFill="1" applyBorder="1" applyAlignment="1" applyProtection="1"/>
    <xf numFmtId="2" fontId="0" fillId="34" borderId="1" xfId="0" applyNumberFormat="1" applyFont="1" applyFill="1" applyBorder="1" applyAlignment="1" applyProtection="1"/>
    <xf numFmtId="165" fontId="1" fillId="33" borderId="1" xfId="0" applyNumberFormat="1" applyFont="1" applyFill="1" applyBorder="1" applyAlignment="1" applyProtection="1">
      <alignment horizontal="center" textRotation="90" shrinkToFit="1" readingOrder="1"/>
    </xf>
    <xf numFmtId="165" fontId="0" fillId="34" borderId="1" xfId="0" applyNumberFormat="1" applyFont="1" applyFill="1" applyBorder="1" applyAlignment="1" applyProtection="1"/>
    <xf numFmtId="0" fontId="0" fillId="35" borderId="1" xfId="0" applyNumberFormat="1" applyFont="1" applyFill="1" applyBorder="1" applyAlignment="1" applyProtection="1">
      <alignment horizontal="left" readingOrder="1"/>
    </xf>
    <xf numFmtId="2" fontId="0" fillId="0" borderId="0" xfId="0" applyNumberFormat="1"/>
    <xf numFmtId="166" fontId="0" fillId="0" borderId="0" xfId="0" applyNumberFormat="1"/>
    <xf numFmtId="166" fontId="0" fillId="33" borderId="1" xfId="0" applyNumberFormat="1" applyFont="1" applyFill="1" applyBorder="1" applyAlignment="1" applyProtection="1"/>
    <xf numFmtId="166" fontId="0" fillId="33" borderId="2" xfId="0" applyNumberFormat="1" applyFont="1" applyFill="1" applyBorder="1" applyAlignment="1" applyProtection="1"/>
    <xf numFmtId="0" fontId="0" fillId="33" borderId="2" xfId="0" applyNumberFormat="1" applyFont="1" applyFill="1" applyBorder="1" applyAlignment="1" applyProtection="1"/>
    <xf numFmtId="2" fontId="0" fillId="33" borderId="2" xfId="0" applyNumberFormat="1" applyFont="1" applyFill="1" applyBorder="1" applyAlignment="1" applyProtection="1"/>
    <xf numFmtId="0" fontId="0" fillId="34" borderId="1" xfId="0" applyNumberFormat="1" applyFont="1" applyFill="1" applyBorder="1" applyAlignment="1" applyProtection="1">
      <alignment wrapText="1"/>
    </xf>
    <xf numFmtId="0" fontId="0" fillId="38" borderId="0" xfId="0" applyFill="1"/>
    <xf numFmtId="0" fontId="0" fillId="35" borderId="12" xfId="0" applyFill="1" applyBorder="1"/>
    <xf numFmtId="0" fontId="17" fillId="33" borderId="0" xfId="0" applyFont="1" applyFill="1" applyAlignment="1">
      <alignment textRotation="90"/>
    </xf>
    <xf numFmtId="0" fontId="17" fillId="33" borderId="12" xfId="0" applyFont="1" applyFill="1" applyBorder="1" applyAlignment="1">
      <alignment textRotation="90"/>
    </xf>
    <xf numFmtId="0" fontId="17" fillId="33" borderId="12" xfId="0" applyFont="1" applyFill="1" applyBorder="1" applyAlignment="1">
      <alignment horizontal="center" textRotation="90"/>
    </xf>
    <xf numFmtId="0" fontId="17" fillId="33" borderId="0" xfId="0" applyFont="1" applyFill="1" applyAlignment="1">
      <alignment horizontal="center" textRotation="90"/>
    </xf>
    <xf numFmtId="0" fontId="0" fillId="34" borderId="12" xfId="0" applyFill="1" applyBorder="1"/>
    <xf numFmtId="0" fontId="0" fillId="36" borderId="12" xfId="0" applyFill="1" applyBorder="1"/>
    <xf numFmtId="0" fontId="0" fillId="37" borderId="12" xfId="0" applyFill="1" applyBorder="1"/>
    <xf numFmtId="0" fontId="1" fillId="33" borderId="13" xfId="0" applyNumberFormat="1" applyFont="1" applyFill="1" applyBorder="1" applyAlignment="1" applyProtection="1">
      <alignment horizontal="center" textRotation="90" shrinkToFit="1" readingOrder="1"/>
    </xf>
    <xf numFmtId="0" fontId="0" fillId="35" borderId="13" xfId="0" applyNumberFormat="1" applyFont="1" applyFill="1" applyBorder="1" applyAlignment="1" applyProtection="1"/>
    <xf numFmtId="0" fontId="17" fillId="33" borderId="12" xfId="0" applyFont="1" applyFill="1" applyBorder="1" applyAlignment="1">
      <alignment horizontal="center" textRotation="90" readingOrder="1"/>
    </xf>
    <xf numFmtId="0" fontId="17" fillId="33" borderId="0" xfId="0" applyFont="1" applyFill="1" applyAlignment="1">
      <alignment horizontal="center" textRotation="90" readingOrder="1"/>
    </xf>
    <xf numFmtId="0" fontId="0" fillId="35" borderId="12" xfId="0" applyNumberFormat="1" applyFont="1" applyFill="1" applyBorder="1" applyAlignment="1" applyProtection="1"/>
    <xf numFmtId="0" fontId="17" fillId="33" borderId="1" xfId="0" applyNumberFormat="1" applyFont="1" applyFill="1" applyBorder="1" applyAlignment="1" applyProtection="1">
      <alignment horizontal="center" textRotation="90"/>
    </xf>
    <xf numFmtId="0" fontId="0" fillId="34" borderId="1" xfId="0" applyNumberFormat="1" applyFont="1" applyFill="1" applyBorder="1" applyAlignment="1" applyProtection="1"/>
    <xf numFmtId="0" fontId="0" fillId="36" borderId="1" xfId="0" applyNumberFormat="1" applyFont="1" applyFill="1" applyBorder="1" applyAlignment="1" applyProtection="1"/>
    <xf numFmtId="164" fontId="0" fillId="34" borderId="1" xfId="0" applyNumberFormat="1" applyFont="1" applyFill="1" applyBorder="1" applyAlignment="1" applyProtection="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colors>
    <mruColors>
      <color rgb="FFC0C0C0"/>
      <color rgb="FFCCFFCC"/>
      <color rgb="FFCC99FF"/>
      <color rgb="FFFFCC99"/>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9"/>
  <sheetViews>
    <sheetView zoomScale="93" zoomScaleNormal="93" workbookViewId="0"/>
  </sheetViews>
  <sheetFormatPr defaultRowHeight="15" x14ac:dyDescent="0.25"/>
  <cols>
    <col min="1" max="1" width="24.140625" customWidth="1"/>
    <col min="2" max="2" width="19.28515625" customWidth="1"/>
    <col min="3" max="3" width="19.7109375" bestFit="1" customWidth="1"/>
    <col min="4" max="4" width="19.7109375" style="15" bestFit="1" customWidth="1"/>
    <col min="5" max="5" width="10.28515625" style="15" bestFit="1" customWidth="1"/>
    <col min="6" max="6" width="8.140625" customWidth="1"/>
    <col min="7" max="7" width="35.7109375" style="14" bestFit="1" customWidth="1"/>
    <col min="8" max="8" width="96.140625" customWidth="1"/>
  </cols>
  <sheetData>
    <row r="1" spans="1:8" x14ac:dyDescent="0.25">
      <c r="A1" s="1" t="s">
        <v>0</v>
      </c>
      <c r="B1" s="2" t="s">
        <v>11011</v>
      </c>
    </row>
    <row r="2" spans="1:8" x14ac:dyDescent="0.25">
      <c r="A2" s="1" t="s">
        <v>1</v>
      </c>
      <c r="B2" s="2" t="s">
        <v>10606</v>
      </c>
    </row>
    <row r="3" spans="1:8" x14ac:dyDescent="0.25">
      <c r="A3" s="1" t="s">
        <v>2</v>
      </c>
      <c r="B3" s="2" t="s">
        <v>11012</v>
      </c>
      <c r="G3" s="18"/>
    </row>
    <row r="4" spans="1:8" x14ac:dyDescent="0.25">
      <c r="A4" s="1" t="s">
        <v>3</v>
      </c>
      <c r="B4" s="2" t="s">
        <v>11013</v>
      </c>
    </row>
    <row r="5" spans="1:8" x14ac:dyDescent="0.25">
      <c r="A5" s="1" t="s">
        <v>4</v>
      </c>
      <c r="B5" s="2" t="s">
        <v>11010</v>
      </c>
    </row>
    <row r="6" spans="1:8" x14ac:dyDescent="0.25">
      <c r="A6" s="1" t="s">
        <v>5</v>
      </c>
      <c r="C6" s="16" t="s">
        <v>1954</v>
      </c>
      <c r="D6" s="17" t="s">
        <v>1955</v>
      </c>
      <c r="E6" s="18" t="s">
        <v>1956</v>
      </c>
      <c r="F6" s="19" t="s">
        <v>1957</v>
      </c>
      <c r="G6" s="18" t="s">
        <v>1958</v>
      </c>
      <c r="H6" s="2" t="s">
        <v>6</v>
      </c>
    </row>
    <row r="7" spans="1:8" x14ac:dyDescent="0.25">
      <c r="A7" s="1" t="s">
        <v>7</v>
      </c>
      <c r="C7" s="6">
        <f>MIN(C10:C41)</f>
        <v>0</v>
      </c>
      <c r="D7" s="6">
        <f>MAX(D10:D41)</f>
        <v>0</v>
      </c>
      <c r="E7" s="2">
        <f>SUM(E13:E41)</f>
        <v>1592</v>
      </c>
      <c r="F7" s="10">
        <f>(SUM(E22:E41)+E10)/(SUM(E13:E21))</f>
        <v>31.61</v>
      </c>
      <c r="G7" s="2" t="s">
        <v>1959</v>
      </c>
      <c r="H7" s="2" t="s">
        <v>8</v>
      </c>
    </row>
    <row r="8" spans="1:8" x14ac:dyDescent="0.25">
      <c r="C8" s="15"/>
      <c r="E8"/>
      <c r="F8" s="14"/>
      <c r="G8"/>
    </row>
    <row r="9" spans="1:8" x14ac:dyDescent="0.25">
      <c r="A9" s="1" t="s">
        <v>9</v>
      </c>
      <c r="B9" s="1" t="s">
        <v>10</v>
      </c>
      <c r="C9" s="16" t="s">
        <v>1954</v>
      </c>
      <c r="D9" s="17" t="s">
        <v>1955</v>
      </c>
      <c r="E9" s="18" t="s">
        <v>1956</v>
      </c>
      <c r="F9" s="19" t="s">
        <v>1957</v>
      </c>
      <c r="G9" s="18" t="s">
        <v>1958</v>
      </c>
      <c r="H9" s="1" t="s">
        <v>11</v>
      </c>
    </row>
    <row r="10" spans="1:8" x14ac:dyDescent="0.25">
      <c r="B10" s="2" t="s">
        <v>12</v>
      </c>
      <c r="C10" s="6">
        <f>MIN(Contact!C:C)</f>
        <v>0</v>
      </c>
      <c r="D10" s="6">
        <f>MAX(Contact!C:C)</f>
        <v>0</v>
      </c>
      <c r="E10" s="2">
        <f>COUNTA(Contact!A:A)-1</f>
        <v>6</v>
      </c>
      <c r="F10" s="10">
        <f>E10/SUM(E13:E21)</f>
        <v>0.12</v>
      </c>
      <c r="G10" s="2" t="s">
        <v>1960</v>
      </c>
      <c r="H10" s="2" t="s">
        <v>13</v>
      </c>
    </row>
    <row r="11" spans="1:8" x14ac:dyDescent="0.25">
      <c r="C11" s="15"/>
      <c r="E11"/>
      <c r="F11" s="14"/>
      <c r="G11"/>
    </row>
    <row r="12" spans="1:8" x14ac:dyDescent="0.25">
      <c r="A12" s="1" t="s">
        <v>14</v>
      </c>
      <c r="B12" s="1" t="s">
        <v>10</v>
      </c>
      <c r="C12" s="16" t="s">
        <v>1954</v>
      </c>
      <c r="D12" s="17" t="s">
        <v>1955</v>
      </c>
      <c r="E12" s="18" t="s">
        <v>1956</v>
      </c>
      <c r="F12" s="19" t="s">
        <v>1957</v>
      </c>
      <c r="G12" s="18" t="s">
        <v>1958</v>
      </c>
      <c r="H12" s="1" t="s">
        <v>11</v>
      </c>
    </row>
    <row r="13" spans="1:8" x14ac:dyDescent="0.25">
      <c r="B13" s="2" t="s">
        <v>15</v>
      </c>
      <c r="C13" s="6">
        <f>MIN(Facility!C:C)</f>
        <v>0</v>
      </c>
      <c r="D13" s="6">
        <f>MAX(Facility!C:C)</f>
        <v>0</v>
      </c>
      <c r="E13" s="2">
        <f>COUNTA(Facility!A:A)-1</f>
        <v>1</v>
      </c>
      <c r="F13" s="10"/>
      <c r="G13" s="2"/>
      <c r="H13" s="2"/>
    </row>
    <row r="14" spans="1:8" x14ac:dyDescent="0.25">
      <c r="B14" s="2" t="s">
        <v>16</v>
      </c>
      <c r="C14" s="6">
        <f>MIN(Floor!C:C)</f>
        <v>0</v>
      </c>
      <c r="D14" s="6">
        <f>MAX(Floor!C:C)</f>
        <v>0</v>
      </c>
      <c r="E14" s="2">
        <f>COUNTA(Floor!A:A)-1</f>
        <v>4</v>
      </c>
      <c r="F14" s="10">
        <f>E14/E13</f>
        <v>4</v>
      </c>
      <c r="G14" s="2" t="s">
        <v>1961</v>
      </c>
      <c r="H14" s="2" t="s">
        <v>17</v>
      </c>
    </row>
    <row r="15" spans="1:8" x14ac:dyDescent="0.25">
      <c r="B15" s="2" t="s">
        <v>18</v>
      </c>
      <c r="C15" s="6">
        <f>MIN(Space!C:C)</f>
        <v>0</v>
      </c>
      <c r="D15" s="6">
        <f>MAX(Space!C:C)</f>
        <v>0</v>
      </c>
      <c r="E15" s="2">
        <f>COUNTA(Space!A:A)-1</f>
        <v>7</v>
      </c>
      <c r="F15" s="10">
        <f>E15/E14</f>
        <v>1.75</v>
      </c>
      <c r="G15" s="2" t="s">
        <v>1962</v>
      </c>
      <c r="H15" s="2" t="s">
        <v>19</v>
      </c>
    </row>
    <row r="16" spans="1:8" x14ac:dyDescent="0.25">
      <c r="B16" s="2" t="s">
        <v>20</v>
      </c>
      <c r="C16" s="6">
        <f>MIN(Zone!C:C)</f>
        <v>0</v>
      </c>
      <c r="D16" s="6">
        <f>MAX(Zone!C:C)</f>
        <v>0</v>
      </c>
      <c r="E16" s="2">
        <f>COUNTA(Zone!A:A)-1</f>
        <v>4</v>
      </c>
      <c r="F16" s="10">
        <f>E15/E16</f>
        <v>1.75</v>
      </c>
      <c r="G16" s="2" t="s">
        <v>1963</v>
      </c>
      <c r="H16" s="2" t="s">
        <v>21</v>
      </c>
    </row>
    <row r="17" spans="1:8" x14ac:dyDescent="0.25">
      <c r="B17" s="2" t="s">
        <v>22</v>
      </c>
      <c r="C17" s="6">
        <f>MIN(Type!C:C)</f>
        <v>0</v>
      </c>
      <c r="D17" s="6">
        <f>MAX(Type!C:C)</f>
        <v>0</v>
      </c>
      <c r="E17" s="2">
        <f>COUNTA(Type!A:A)-1</f>
        <v>6</v>
      </c>
      <c r="F17" s="10">
        <f>E20/E17</f>
        <v>3.5</v>
      </c>
      <c r="G17" s="2" t="s">
        <v>1964</v>
      </c>
      <c r="H17" s="2" t="s">
        <v>23</v>
      </c>
    </row>
    <row r="18" spans="1:8" x14ac:dyDescent="0.25">
      <c r="C18" s="15"/>
      <c r="E18"/>
      <c r="F18" s="14"/>
      <c r="G18"/>
    </row>
    <row r="19" spans="1:8" x14ac:dyDescent="0.25">
      <c r="A19" s="1" t="s">
        <v>24</v>
      </c>
      <c r="B19" s="1" t="s">
        <v>10</v>
      </c>
      <c r="C19" s="16" t="s">
        <v>1954</v>
      </c>
      <c r="D19" s="17" t="s">
        <v>1955</v>
      </c>
      <c r="E19" s="18" t="s">
        <v>1956</v>
      </c>
      <c r="F19" s="19" t="s">
        <v>1957</v>
      </c>
      <c r="G19" s="18" t="s">
        <v>1958</v>
      </c>
      <c r="H19" s="1" t="s">
        <v>11</v>
      </c>
    </row>
    <row r="20" spans="1:8" x14ac:dyDescent="0.25">
      <c r="B20" s="2" t="s">
        <v>25</v>
      </c>
      <c r="C20" s="6">
        <f>MIN(Component!C:C)</f>
        <v>0</v>
      </c>
      <c r="D20" s="6">
        <f>MAX(Component!C:C)</f>
        <v>0</v>
      </c>
      <c r="E20" s="2">
        <f>COUNTA(Component!A:A)-1</f>
        <v>21</v>
      </c>
      <c r="F20" s="10">
        <f>E20/E15</f>
        <v>3</v>
      </c>
      <c r="G20" s="2" t="s">
        <v>1965</v>
      </c>
      <c r="H20" s="2" t="s">
        <v>26</v>
      </c>
    </row>
    <row r="21" spans="1:8" x14ac:dyDescent="0.25">
      <c r="B21" s="2" t="s">
        <v>27</v>
      </c>
      <c r="C21" s="6">
        <f>MIN(System!C:C)</f>
        <v>0</v>
      </c>
      <c r="D21" s="6">
        <f>MAX(System!C:C)</f>
        <v>0</v>
      </c>
      <c r="E21" s="2">
        <f>COUNTA(System!A:A)-1</f>
        <v>6</v>
      </c>
      <c r="F21" s="10">
        <f>E20/E21</f>
        <v>3.5</v>
      </c>
      <c r="G21" s="2" t="s">
        <v>1966</v>
      </c>
      <c r="H21" s="2" t="s">
        <v>28</v>
      </c>
    </row>
    <row r="22" spans="1:8" x14ac:dyDescent="0.25">
      <c r="B22" s="3" t="s">
        <v>29</v>
      </c>
      <c r="C22" s="8" t="str">
        <f>IF(E22&gt;0,MIN(Assembly!C:C),"")</f>
        <v/>
      </c>
      <c r="D22" s="8" t="str">
        <f>IF(E22&gt;0,MAX(Assembly!C:C),"")</f>
        <v/>
      </c>
      <c r="E22" s="3">
        <f>COUNTA(Assembly!A:A)-1</f>
        <v>0</v>
      </c>
      <c r="F22" s="9">
        <f>E22/SUM(E13:E21)</f>
        <v>0</v>
      </c>
      <c r="G22" s="3" t="s">
        <v>1967</v>
      </c>
      <c r="H22" s="3" t="s">
        <v>30</v>
      </c>
    </row>
    <row r="23" spans="1:8" x14ac:dyDescent="0.25">
      <c r="B23" s="3" t="s">
        <v>31</v>
      </c>
      <c r="C23" s="8" t="str">
        <f>IF(E23&gt;0,MIN(Connection!C:C),"")</f>
        <v/>
      </c>
      <c r="D23" s="8" t="str">
        <f>IF(E23&gt;0,MAX(Connection!C:C),"")</f>
        <v/>
      </c>
      <c r="E23" s="3">
        <f>COUNTA(Connection!A:A)-1</f>
        <v>0</v>
      </c>
      <c r="F23" s="9">
        <f>E23/SUM(E13:E21)</f>
        <v>0</v>
      </c>
      <c r="G23" s="3" t="s">
        <v>1968</v>
      </c>
      <c r="H23" s="3" t="s">
        <v>32</v>
      </c>
    </row>
    <row r="24" spans="1:8" x14ac:dyDescent="0.25">
      <c r="B24" s="3" t="s">
        <v>33</v>
      </c>
      <c r="C24" s="8" t="str">
        <f>IF(E22&gt;0,MIN(Impact!C:C),"")</f>
        <v/>
      </c>
      <c r="D24" s="8" t="str">
        <f>IF(E22&gt;0,MAX(Impact!C:C),"")</f>
        <v/>
      </c>
      <c r="E24" s="3">
        <f>COUNTA(Impact!A:A)-1</f>
        <v>0</v>
      </c>
      <c r="F24" s="9">
        <f>E24/SUM(E13:E21)</f>
        <v>0</v>
      </c>
      <c r="G24" s="3" t="s">
        <v>1969</v>
      </c>
      <c r="H24" s="3" t="s">
        <v>34</v>
      </c>
    </row>
    <row r="25" spans="1:8" x14ac:dyDescent="0.25">
      <c r="C25" s="15"/>
      <c r="E25"/>
      <c r="F25" s="14"/>
      <c r="G25"/>
    </row>
    <row r="26" spans="1:8" x14ac:dyDescent="0.25">
      <c r="A26" s="1" t="s">
        <v>35</v>
      </c>
      <c r="B26" s="1" t="s">
        <v>10</v>
      </c>
      <c r="C26" s="16" t="s">
        <v>1954</v>
      </c>
      <c r="D26" s="17" t="s">
        <v>1955</v>
      </c>
      <c r="E26" s="18" t="s">
        <v>1956</v>
      </c>
      <c r="F26" s="19" t="s">
        <v>1957</v>
      </c>
      <c r="G26" s="18" t="s">
        <v>1958</v>
      </c>
      <c r="H26" s="1" t="s">
        <v>11</v>
      </c>
    </row>
    <row r="27" spans="1:8" x14ac:dyDescent="0.25">
      <c r="C27" s="15"/>
      <c r="E27"/>
      <c r="F27" s="14"/>
      <c r="G27"/>
      <c r="H27" t="s">
        <v>36</v>
      </c>
    </row>
    <row r="28" spans="1:8" x14ac:dyDescent="0.25">
      <c r="C28" s="15"/>
      <c r="E28"/>
      <c r="F28" s="14"/>
      <c r="G28"/>
      <c r="H28" t="s">
        <v>37</v>
      </c>
    </row>
    <row r="29" spans="1:8" x14ac:dyDescent="0.25">
      <c r="C29" s="15"/>
      <c r="E29"/>
      <c r="F29" s="14"/>
      <c r="G29"/>
      <c r="H29" t="s">
        <v>38</v>
      </c>
    </row>
    <row r="30" spans="1:8" x14ac:dyDescent="0.25">
      <c r="C30" s="15"/>
      <c r="E30"/>
      <c r="F30" s="14"/>
      <c r="G30"/>
    </row>
    <row r="31" spans="1:8" x14ac:dyDescent="0.25">
      <c r="A31" s="1" t="s">
        <v>39</v>
      </c>
      <c r="B31" s="1" t="s">
        <v>10</v>
      </c>
      <c r="C31" s="16" t="s">
        <v>1954</v>
      </c>
      <c r="D31" s="17" t="s">
        <v>1955</v>
      </c>
      <c r="E31" s="18" t="s">
        <v>1956</v>
      </c>
      <c r="F31" s="19" t="s">
        <v>1957</v>
      </c>
      <c r="G31" s="18" t="s">
        <v>1958</v>
      </c>
      <c r="H31" s="1" t="s">
        <v>11</v>
      </c>
    </row>
    <row r="32" spans="1:8" x14ac:dyDescent="0.25">
      <c r="B32" s="3" t="s">
        <v>40</v>
      </c>
      <c r="C32" s="8" t="str">
        <f>IF(E32&gt;0,MIN(Spare!C:C),"")</f>
        <v/>
      </c>
      <c r="D32" s="8" t="str">
        <f>IF(E32&gt;0,MAX(Spare!C:C),"")</f>
        <v/>
      </c>
      <c r="E32" s="3">
        <f>COUNTA(Spare!A:A)-1</f>
        <v>0</v>
      </c>
      <c r="F32" s="9">
        <f>E32/E17</f>
        <v>0</v>
      </c>
      <c r="G32" s="3" t="s">
        <v>1970</v>
      </c>
      <c r="H32" s="3" t="s">
        <v>41</v>
      </c>
    </row>
    <row r="33" spans="1:8" x14ac:dyDescent="0.25">
      <c r="B33" s="3" t="s">
        <v>42</v>
      </c>
      <c r="C33" s="8" t="str">
        <f>IF(E33&gt;0,MIN(Resource!C:C),"")</f>
        <v/>
      </c>
      <c r="D33" s="8" t="str">
        <f>IF(E33&gt;0,MAX(Resource!C:C),"")</f>
        <v/>
      </c>
      <c r="E33" s="3">
        <f>COUNTA(Resource!A:A)-1</f>
        <v>0</v>
      </c>
      <c r="F33" s="9">
        <f>E33/E17</f>
        <v>0</v>
      </c>
      <c r="G33" s="3" t="s">
        <v>1971</v>
      </c>
      <c r="H33" s="3" t="s">
        <v>43</v>
      </c>
    </row>
    <row r="34" spans="1:8" x14ac:dyDescent="0.25">
      <c r="B34" s="3" t="s">
        <v>44</v>
      </c>
      <c r="C34" s="8" t="str">
        <f>IF(E34&gt;0,MIN(Job!C:C),"")</f>
        <v/>
      </c>
      <c r="D34" s="8" t="str">
        <f>IF(E34&gt;0,MAX(Job!C:C),"")</f>
        <v/>
      </c>
      <c r="E34" s="3">
        <f>COUNTA(Job!A:A)-1</f>
        <v>0</v>
      </c>
      <c r="F34" s="9">
        <f>E34/E17</f>
        <v>0</v>
      </c>
      <c r="G34" s="3" t="s">
        <v>1972</v>
      </c>
      <c r="H34" s="3" t="s">
        <v>45</v>
      </c>
    </row>
    <row r="35" spans="1:8" x14ac:dyDescent="0.25">
      <c r="C35" s="15"/>
      <c r="E35"/>
      <c r="F35" s="14"/>
      <c r="G35"/>
      <c r="H35" t="s">
        <v>46</v>
      </c>
    </row>
    <row r="36" spans="1:8" x14ac:dyDescent="0.25">
      <c r="C36" s="15"/>
      <c r="E36"/>
      <c r="F36" s="14"/>
      <c r="G36"/>
    </row>
    <row r="37" spans="1:8" x14ac:dyDescent="0.25">
      <c r="A37" s="1" t="s">
        <v>9</v>
      </c>
      <c r="B37" s="1" t="s">
        <v>10</v>
      </c>
      <c r="C37" s="16" t="s">
        <v>1954</v>
      </c>
      <c r="D37" s="17" t="s">
        <v>1955</v>
      </c>
      <c r="E37" s="18" t="s">
        <v>1956</v>
      </c>
      <c r="F37" s="19" t="s">
        <v>1957</v>
      </c>
      <c r="G37" s="18" t="s">
        <v>1958</v>
      </c>
      <c r="H37" s="1" t="s">
        <v>11</v>
      </c>
    </row>
    <row r="38" spans="1:8" x14ac:dyDescent="0.25">
      <c r="B38" s="3" t="s">
        <v>47</v>
      </c>
      <c r="C38" s="8">
        <f>IF(E38&gt;0,MIN(Document!C:C),"")</f>
        <v>0</v>
      </c>
      <c r="D38" s="8">
        <f>IF(E38&gt;0,MAX(Document!C:C),"")</f>
        <v>0</v>
      </c>
      <c r="E38" s="3">
        <f>COUNTA(Document!A:A)-1</f>
        <v>1</v>
      </c>
      <c r="F38" s="9">
        <f>E38/SUM(E13:E21)</f>
        <v>0.02</v>
      </c>
      <c r="G38" s="3" t="s">
        <v>1973</v>
      </c>
      <c r="H38" s="3" t="s">
        <v>48</v>
      </c>
    </row>
    <row r="39" spans="1:8" x14ac:dyDescent="0.25">
      <c r="B39" s="3" t="s">
        <v>49</v>
      </c>
      <c r="C39" s="8">
        <f>IF(E39&gt;0,MIN(Attribute!C:C),"")</f>
        <v>0</v>
      </c>
      <c r="D39" s="8">
        <f>IF(E39&gt;0,MAX(Attribute!C:C),"")</f>
        <v>0</v>
      </c>
      <c r="E39" s="3">
        <f>COUNTA(Attribute!A:A)-1</f>
        <v>1542</v>
      </c>
      <c r="F39" s="9">
        <f>E39/SUM(E13:E21)</f>
        <v>31.47</v>
      </c>
      <c r="G39" s="3" t="s">
        <v>1974</v>
      </c>
      <c r="H39" s="3" t="s">
        <v>50</v>
      </c>
    </row>
    <row r="40" spans="1:8" x14ac:dyDescent="0.25">
      <c r="B40" s="3" t="s">
        <v>51</v>
      </c>
      <c r="C40" s="8" t="str">
        <f>IF(E40&gt;0,MIN(Coordinate!C:C),"")</f>
        <v/>
      </c>
      <c r="D40" s="8" t="str">
        <f>IF(E40&gt;0,MAX(Coordinate!C:C),"")</f>
        <v/>
      </c>
      <c r="E40" s="3">
        <f>COUNTA(Coordinate!A:A)-1</f>
        <v>0</v>
      </c>
      <c r="F40" s="9">
        <f>E40/SUM(E13:E21)</f>
        <v>0</v>
      </c>
      <c r="G40" s="3" t="s">
        <v>1975</v>
      </c>
      <c r="H40" s="3" t="s">
        <v>52</v>
      </c>
    </row>
    <row r="41" spans="1:8" x14ac:dyDescent="0.25">
      <c r="B41" s="3" t="s">
        <v>53</v>
      </c>
      <c r="C41" s="8" t="str">
        <f>IF(E41&gt;0,MIN(Issue!C:C),"")</f>
        <v/>
      </c>
      <c r="D41" s="8" t="str">
        <f>IF(E41&gt;0,MAX(Issue!C:C),"")</f>
        <v/>
      </c>
      <c r="E41" s="3">
        <f>COUNTA(Issue!A:A)-1</f>
        <v>0</v>
      </c>
      <c r="F41" s="9">
        <f>E41/SUM(E13:E21)</f>
        <v>0</v>
      </c>
      <c r="G41" s="3" t="s">
        <v>1976</v>
      </c>
      <c r="H41" s="3" t="s">
        <v>54</v>
      </c>
    </row>
    <row r="43" spans="1:8" x14ac:dyDescent="0.25">
      <c r="A43" s="1" t="s">
        <v>55</v>
      </c>
    </row>
    <row r="45" spans="1:8" x14ac:dyDescent="0.25">
      <c r="B45" s="2" t="s">
        <v>56</v>
      </c>
      <c r="H45" t="s">
        <v>57</v>
      </c>
    </row>
    <row r="47" spans="1:8" x14ac:dyDescent="0.25">
      <c r="B47" s="4" t="s">
        <v>56</v>
      </c>
      <c r="H47" t="s">
        <v>58</v>
      </c>
    </row>
    <row r="49" spans="1:8" x14ac:dyDescent="0.25">
      <c r="B49" s="5" t="s">
        <v>56</v>
      </c>
      <c r="H49" t="s">
        <v>59</v>
      </c>
    </row>
    <row r="51" spans="1:8" x14ac:dyDescent="0.25">
      <c r="B51" s="3" t="s">
        <v>56</v>
      </c>
      <c r="H51" t="s">
        <v>60</v>
      </c>
    </row>
    <row r="53" spans="1:8" x14ac:dyDescent="0.25">
      <c r="B53" s="1" t="s">
        <v>56</v>
      </c>
      <c r="H53" t="s">
        <v>61</v>
      </c>
    </row>
    <row r="55" spans="1:8" x14ac:dyDescent="0.25">
      <c r="B55" t="s">
        <v>62</v>
      </c>
    </row>
    <row r="56" spans="1:8" x14ac:dyDescent="0.25">
      <c r="H56" t="s">
        <v>63</v>
      </c>
    </row>
    <row r="57" spans="1:8" x14ac:dyDescent="0.25">
      <c r="H57" t="s">
        <v>64</v>
      </c>
    </row>
    <row r="59" spans="1:8" x14ac:dyDescent="0.25">
      <c r="A59" t="s">
        <v>65</v>
      </c>
      <c r="B59" t="s">
        <v>66</v>
      </c>
      <c r="C59" t="s">
        <v>67</v>
      </c>
    </row>
  </sheetData>
  <pageMargins left="0.75" right="0.75" top="1" bottom="1" header="0.5" footer="0.5"/>
  <pageSetup paperSize="9" scale="75"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2"/>
  </sheetPr>
  <dimension ref="A1:U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8.85546875" style="2" customWidth="1"/>
    <col min="2" max="2" width="8.85546875" style="4" customWidth="1"/>
    <col min="3" max="3" width="18.7109375" style="6" bestFit="1" customWidth="1"/>
    <col min="4" max="4" width="8.85546875" style="4" customWidth="1"/>
    <col min="5" max="5" width="30.7109375" style="4" customWidth="1"/>
    <col min="6" max="6" width="26.42578125" style="4" customWidth="1"/>
    <col min="7" max="7" width="8.85546875" style="4" customWidth="1"/>
    <col min="8" max="10" width="8.85546875" style="5" customWidth="1"/>
    <col min="11" max="11" width="21.7109375" style="3" bestFit="1" customWidth="1"/>
    <col min="12" max="21" width="8.85546875" style="22"/>
  </cols>
  <sheetData>
    <row r="1" spans="1:21" s="26" customFormat="1" ht="74.25" x14ac:dyDescent="0.25">
      <c r="A1" s="7" t="s">
        <v>86</v>
      </c>
      <c r="B1" s="7" t="s">
        <v>69</v>
      </c>
      <c r="C1" s="7" t="s">
        <v>70</v>
      </c>
      <c r="D1" s="7" t="s">
        <v>158</v>
      </c>
      <c r="E1" s="7" t="s">
        <v>159</v>
      </c>
      <c r="F1" s="7" t="s">
        <v>160</v>
      </c>
      <c r="G1" s="7" t="s">
        <v>157</v>
      </c>
      <c r="H1" s="7" t="s">
        <v>108</v>
      </c>
      <c r="I1" s="7" t="s">
        <v>109</v>
      </c>
      <c r="J1" s="7" t="s">
        <v>110</v>
      </c>
      <c r="K1" s="7" t="s">
        <v>100</v>
      </c>
      <c r="L1" s="25"/>
      <c r="M1" s="25"/>
      <c r="N1" s="25"/>
      <c r="O1" s="25"/>
      <c r="P1" s="25"/>
      <c r="Q1" s="25"/>
      <c r="R1" s="25"/>
      <c r="S1" s="25"/>
      <c r="T1" s="25"/>
      <c r="U1" s="25"/>
    </row>
  </sheetData>
  <autoFilter ref="A1:K7"/>
  <dataValidations count="4">
    <dataValidation type="list" allowBlank="1" showInputMessage="1" showErrorMessage="1" sqref="I2:I9999">
      <formula1>objAssembly</formula1>
    </dataValidation>
    <dataValidation type="list" allowBlank="1" showInputMessage="1" showErrorMessage="1" sqref="E2:E9999">
      <formula1>SheetType</formula1>
    </dataValidation>
    <dataValidation type="list" allowBlank="1" showInputMessage="1" showErrorMessage="1" sqref="D2:D9999">
      <formula1>AssemblyType</formula1>
    </dataValidation>
    <dataValidation type="list" allowBlank="1" showInputMessage="1" showErrorMessage="1" sqref="B2:B9999">
      <formula1>Contact.Name</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2"/>
  </sheetPr>
  <dimension ref="A1:AA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9.5703125" style="2" bestFit="1" customWidth="1"/>
    <col min="2" max="2" width="8.85546875" style="4" customWidth="1"/>
    <col min="3" max="3" width="18.7109375" style="6" bestFit="1" customWidth="1"/>
    <col min="4" max="5" width="8.85546875" style="4" customWidth="1"/>
    <col min="6" max="6" width="46.28515625" style="4" bestFit="1" customWidth="1"/>
    <col min="7" max="9" width="8.85546875" style="4" customWidth="1"/>
    <col min="10" max="10" width="7.7109375" style="4" bestFit="1" customWidth="1"/>
    <col min="11" max="13" width="8.85546875" style="5" customWidth="1"/>
    <col min="14" max="14" width="8.85546875" style="3" customWidth="1"/>
    <col min="15" max="27" width="8.85546875" style="22"/>
  </cols>
  <sheetData>
    <row r="1" spans="1:27" s="26" customFormat="1" ht="90.75" x14ac:dyDescent="0.25">
      <c r="A1" s="7" t="s">
        <v>86</v>
      </c>
      <c r="B1" s="7" t="s">
        <v>69</v>
      </c>
      <c r="C1" s="7" t="s">
        <v>70</v>
      </c>
      <c r="D1" s="7" t="s">
        <v>162</v>
      </c>
      <c r="E1" s="7" t="s">
        <v>158</v>
      </c>
      <c r="F1" s="7" t="s">
        <v>163</v>
      </c>
      <c r="G1" s="7" t="s">
        <v>164</v>
      </c>
      <c r="H1" s="7" t="s">
        <v>165</v>
      </c>
      <c r="I1" s="7" t="s">
        <v>166</v>
      </c>
      <c r="J1" s="7" t="s">
        <v>167</v>
      </c>
      <c r="K1" s="7" t="s">
        <v>108</v>
      </c>
      <c r="L1" s="7" t="s">
        <v>109</v>
      </c>
      <c r="M1" s="7" t="s">
        <v>110</v>
      </c>
      <c r="N1" s="7" t="s">
        <v>100</v>
      </c>
      <c r="O1" s="25"/>
      <c r="P1" s="25"/>
      <c r="Q1" s="25"/>
      <c r="R1" s="25"/>
      <c r="S1" s="25"/>
      <c r="T1" s="25"/>
      <c r="U1" s="25"/>
      <c r="V1" s="25"/>
      <c r="W1" s="25"/>
      <c r="X1" s="25"/>
      <c r="Y1" s="25"/>
      <c r="Z1" s="25"/>
      <c r="AA1" s="25"/>
    </row>
  </sheetData>
  <autoFilter ref="A1:M1"/>
  <dataValidations count="4">
    <dataValidation type="list" allowBlank="1" showInputMessage="1" showErrorMessage="1" sqref="D2:D9999">
      <formula1>ConnectionType</formula1>
    </dataValidation>
    <dataValidation type="list" allowBlank="1" showInputMessage="1" showErrorMessage="1" sqref="E2:E9999">
      <formula1>SheetName</formula1>
    </dataValidation>
    <dataValidation type="list" allowBlank="1" showInputMessage="1" showErrorMessage="1" sqref="I2:J9999">
      <formula1>Connection.Name</formula1>
    </dataValidation>
    <dataValidation type="list" allowBlank="1" showInputMessage="1" showErrorMessage="1" sqref="B2:B9999">
      <formula1>Contact.Name</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sheetPr>
  <dimension ref="A1:AE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37.5703125" style="2" bestFit="1" customWidth="1"/>
    <col min="2" max="2" width="8.85546875" style="4" customWidth="1"/>
    <col min="3" max="3" width="18.7109375" style="6" bestFit="1" customWidth="1"/>
    <col min="4" max="4" width="8.85546875" style="4" customWidth="1"/>
    <col min="5" max="5" width="29.5703125" style="4" bestFit="1" customWidth="1"/>
    <col min="6" max="6" width="8.85546875" style="4" customWidth="1"/>
    <col min="7" max="7" width="8.85546875" style="5" customWidth="1"/>
    <col min="8" max="8" width="27.85546875" style="5" bestFit="1" customWidth="1"/>
    <col min="9" max="9" width="8.85546875" style="5" customWidth="1"/>
    <col min="10" max="10" width="29.5703125" style="3" bestFit="1" customWidth="1"/>
    <col min="11" max="12" width="8.85546875" style="3" customWidth="1"/>
    <col min="13" max="31" width="8.85546875" style="22"/>
  </cols>
  <sheetData>
    <row r="1" spans="1:31" s="26" customFormat="1" ht="63" x14ac:dyDescent="0.25">
      <c r="A1" s="7" t="s">
        <v>86</v>
      </c>
      <c r="B1" s="7" t="s">
        <v>69</v>
      </c>
      <c r="C1" s="7" t="s">
        <v>70</v>
      </c>
      <c r="D1" s="7" t="s">
        <v>71</v>
      </c>
      <c r="E1" s="7" t="s">
        <v>149</v>
      </c>
      <c r="F1" s="7" t="s">
        <v>168</v>
      </c>
      <c r="G1" s="7" t="s">
        <v>108</v>
      </c>
      <c r="H1" s="7" t="s">
        <v>109</v>
      </c>
      <c r="I1" s="7" t="s">
        <v>110</v>
      </c>
      <c r="J1" s="7" t="s">
        <v>100</v>
      </c>
      <c r="K1" s="7" t="s">
        <v>169</v>
      </c>
      <c r="L1" s="7" t="s">
        <v>170</v>
      </c>
      <c r="M1" s="25"/>
      <c r="N1" s="25"/>
      <c r="O1" s="25"/>
      <c r="P1" s="25"/>
      <c r="Q1" s="25"/>
      <c r="R1" s="25"/>
      <c r="S1" s="25"/>
      <c r="T1" s="25"/>
      <c r="U1" s="25"/>
      <c r="V1" s="25"/>
      <c r="W1" s="25"/>
      <c r="X1" s="25"/>
      <c r="Y1" s="25"/>
      <c r="Z1" s="25"/>
      <c r="AA1" s="25"/>
      <c r="AB1" s="25"/>
      <c r="AC1" s="25"/>
      <c r="AD1" s="25"/>
      <c r="AE1" s="25"/>
    </row>
  </sheetData>
  <autoFilter ref="A1:L8"/>
  <dataValidations count="4">
    <dataValidation type="list" allowBlank="1" showInputMessage="1" showErrorMessage="1" sqref="F2:F9997 B9:B16">
      <formula1>Contact.Name</formula1>
    </dataValidation>
    <dataValidation type="list" allowBlank="1" showInputMessage="1" showErrorMessage="1" sqref="H2:H9997">
      <formula1>objSpare</formula1>
    </dataValidation>
    <dataValidation type="list" allowBlank="1" showInputMessage="1" showErrorMessage="1" sqref="D2:D9997">
      <formula1>SpareType</formula1>
    </dataValidation>
    <dataValidation type="list" allowBlank="1" showInputMessage="1" showErrorMessage="1" sqref="E2:E9997">
      <formula1>Type.Name</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sheetPr>
  <dimension ref="A1:Q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29.7109375" style="2" bestFit="1" customWidth="1"/>
    <col min="2" max="2" width="8.85546875" style="4" customWidth="1"/>
    <col min="3" max="3" width="18.7109375" style="6" bestFit="1" customWidth="1"/>
    <col min="4" max="4" width="8.85546875" style="4" customWidth="1"/>
    <col min="5" max="7" width="8.85546875" style="5" customWidth="1"/>
    <col min="8" max="8" width="22.5703125" style="3" bestFit="1" customWidth="1"/>
    <col min="9" max="17" width="8.85546875" style="22"/>
  </cols>
  <sheetData>
    <row r="1" spans="1:17" s="26" customFormat="1" ht="63" x14ac:dyDescent="0.25">
      <c r="A1" s="7" t="s">
        <v>86</v>
      </c>
      <c r="B1" s="7" t="s">
        <v>69</v>
      </c>
      <c r="C1" s="7" t="s">
        <v>70</v>
      </c>
      <c r="D1" s="7" t="s">
        <v>71</v>
      </c>
      <c r="E1" s="7" t="s">
        <v>108</v>
      </c>
      <c r="F1" s="7" t="s">
        <v>109</v>
      </c>
      <c r="G1" s="7" t="s">
        <v>110</v>
      </c>
      <c r="H1" s="7" t="s">
        <v>100</v>
      </c>
      <c r="I1" s="25"/>
      <c r="J1" s="25"/>
      <c r="K1" s="25"/>
      <c r="L1" s="25"/>
      <c r="M1" s="25"/>
      <c r="N1" s="25"/>
      <c r="O1" s="25"/>
      <c r="P1" s="25"/>
      <c r="Q1" s="25"/>
    </row>
  </sheetData>
  <autoFilter ref="A1:H1"/>
  <dataValidations count="3">
    <dataValidation type="list" allowBlank="1" showInputMessage="1" showErrorMessage="1" sqref="D2:D9999">
      <formula1>ResourceType</formula1>
    </dataValidation>
    <dataValidation type="list" allowBlank="1" showInputMessage="1" showErrorMessage="1" sqref="F2:F9999">
      <formula1>"objResource"</formula1>
    </dataValidation>
    <dataValidation type="list" allowBlank="1" showInputMessage="1" showErrorMessage="1" sqref="B2:B9999">
      <formula1>Contact.Name</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sheetPr>
  <dimension ref="A1:AE1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8.85546875" style="2" customWidth="1"/>
    <col min="2" max="2" width="8.85546875" style="4" customWidth="1"/>
    <col min="3" max="3" width="18.7109375" style="6" bestFit="1" customWidth="1"/>
    <col min="4" max="6" width="8.85546875" style="4" customWidth="1"/>
    <col min="7" max="7" width="20.7109375" style="2" customWidth="1"/>
    <col min="8" max="8" width="8.85546875" style="2" customWidth="1"/>
    <col min="9" max="9" width="8.85546875" style="4" customWidth="1"/>
    <col min="10" max="10" width="8.85546875" style="2" customWidth="1"/>
    <col min="11" max="11" width="8.85546875" style="4" customWidth="1"/>
    <col min="12" max="12" width="8.85546875" style="2" customWidth="1"/>
    <col min="13" max="13" width="8.85546875" style="4" customWidth="1"/>
    <col min="14" max="16" width="8.85546875" style="5" customWidth="1"/>
    <col min="17" max="17" width="8.85546875" style="3" customWidth="1"/>
    <col min="18" max="18" width="8.85546875" style="4" customWidth="1"/>
    <col min="19" max="19" width="26.28515625" style="4" bestFit="1" customWidth="1"/>
    <col min="20" max="31" width="8.85546875" style="22"/>
  </cols>
  <sheetData>
    <row r="1" spans="1:31" s="26" customFormat="1" ht="82.5" x14ac:dyDescent="0.25">
      <c r="A1" s="7" t="s">
        <v>86</v>
      </c>
      <c r="B1" s="7" t="s">
        <v>69</v>
      </c>
      <c r="C1" s="7" t="s">
        <v>70</v>
      </c>
      <c r="D1" s="7" t="s">
        <v>71</v>
      </c>
      <c r="E1" s="7" t="s">
        <v>3</v>
      </c>
      <c r="F1" s="7" t="s">
        <v>149</v>
      </c>
      <c r="G1" s="7" t="s">
        <v>100</v>
      </c>
      <c r="H1" s="7" t="s">
        <v>172</v>
      </c>
      <c r="I1" s="7" t="s">
        <v>129</v>
      </c>
      <c r="J1" s="7" t="s">
        <v>173</v>
      </c>
      <c r="K1" s="7" t="s">
        <v>174</v>
      </c>
      <c r="L1" s="7" t="s">
        <v>175</v>
      </c>
      <c r="M1" s="7" t="s">
        <v>176</v>
      </c>
      <c r="N1" s="7" t="s">
        <v>108</v>
      </c>
      <c r="O1" s="7" t="s">
        <v>109</v>
      </c>
      <c r="P1" s="7" t="s">
        <v>110</v>
      </c>
      <c r="Q1" s="7" t="s">
        <v>177</v>
      </c>
      <c r="R1" s="7" t="s">
        <v>178</v>
      </c>
      <c r="S1" s="7" t="s">
        <v>179</v>
      </c>
      <c r="T1" s="25"/>
      <c r="U1" s="25"/>
      <c r="V1" s="25"/>
      <c r="W1" s="25"/>
      <c r="X1" s="25"/>
      <c r="Y1" s="25"/>
      <c r="Z1" s="25"/>
      <c r="AA1" s="25"/>
      <c r="AB1" s="25"/>
      <c r="AC1" s="25"/>
      <c r="AD1" s="25"/>
      <c r="AE1" s="25"/>
    </row>
    <row r="2" spans="1:31" x14ac:dyDescent="0.25">
      <c r="J2" s="6"/>
    </row>
    <row r="3" spans="1:31" x14ac:dyDescent="0.25">
      <c r="J3" s="6"/>
    </row>
    <row r="4" spans="1:31" x14ac:dyDescent="0.25">
      <c r="J4" s="6"/>
    </row>
    <row r="5" spans="1:31" x14ac:dyDescent="0.25">
      <c r="J5" s="6"/>
    </row>
    <row r="6" spans="1:31" x14ac:dyDescent="0.25">
      <c r="J6" s="6"/>
    </row>
    <row r="7" spans="1:31" x14ac:dyDescent="0.25">
      <c r="J7" s="6"/>
    </row>
    <row r="8" spans="1:31" x14ac:dyDescent="0.25">
      <c r="J8" s="6"/>
    </row>
    <row r="9" spans="1:31" x14ac:dyDescent="0.25">
      <c r="J9" s="6"/>
    </row>
    <row r="10" spans="1:31" x14ac:dyDescent="0.25">
      <c r="J10" s="6"/>
    </row>
    <row r="11" spans="1:31" x14ac:dyDescent="0.25">
      <c r="J11" s="6"/>
    </row>
    <row r="12" spans="1:31" ht="16.149999999999999" customHeight="1" x14ac:dyDescent="0.25">
      <c r="G12" s="20"/>
      <c r="J12" s="6"/>
    </row>
    <row r="13" spans="1:31" ht="13.9" customHeight="1" x14ac:dyDescent="0.25">
      <c r="G13" s="20"/>
      <c r="J13" s="6"/>
    </row>
  </sheetData>
  <autoFilter ref="A1:S8"/>
  <dataValidations count="8">
    <dataValidation type="list" allowBlank="1" showInputMessage="1" showErrorMessage="1" sqref="M2:M9999 I2:I9999">
      <formula1>DurationUnit</formula1>
    </dataValidation>
    <dataValidation type="list" allowBlank="1" showInputMessage="1" showErrorMessage="1" sqref="E2:E9999">
      <formula1>JobStatusType</formula1>
    </dataValidation>
    <dataValidation type="list" allowBlank="1" showInputMessage="1" showErrorMessage="1" sqref="D2:D9999">
      <formula1>JobType</formula1>
    </dataValidation>
    <dataValidation type="list" allowBlank="1" showInputMessage="1" showErrorMessage="1" sqref="F2:F9999">
      <formula1>Type.Name</formula1>
    </dataValidation>
    <dataValidation type="list" allowBlank="1" showInputMessage="1" showErrorMessage="1" sqref="O2:O9999">
      <formula1>objJob</formula1>
    </dataValidation>
    <dataValidation type="list" allowBlank="1" showInputMessage="1" showErrorMessage="1" sqref="B2:B9999">
      <formula1>Contact.Name</formula1>
    </dataValidation>
    <dataValidation type="list" allowBlank="1" showInputMessage="1" showErrorMessage="1" sqref="R2:R9999">
      <formula1>Job.Name</formula1>
    </dataValidation>
    <dataValidation type="list" allowBlank="1" showInputMessage="1" showErrorMessage="1" sqref="S2:S9999">
      <formula1>Resource.Name</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2"/>
  </sheetPr>
  <dimension ref="A1:AC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49" style="2" customWidth="1"/>
    <col min="2" max="2" width="8.85546875" style="4" customWidth="1"/>
    <col min="3" max="3" width="18.7109375" style="6" bestFit="1" customWidth="1"/>
    <col min="4" max="4" width="23.7109375" style="4" bestFit="1" customWidth="1"/>
    <col min="5" max="5" width="11.5703125" style="4" bestFit="1" customWidth="1"/>
    <col min="6" max="6" width="8.85546875" style="4" customWidth="1"/>
    <col min="7" max="7" width="19" style="4" customWidth="1"/>
    <col min="8" max="8" width="8.85546875" style="2" customWidth="1"/>
    <col min="9" max="9" width="8.85546875" style="4" customWidth="1"/>
    <col min="10" max="12" width="8.85546875" style="3" customWidth="1"/>
    <col min="13" max="15" width="8.85546875" style="5" customWidth="1"/>
    <col min="16" max="16" width="21.7109375" style="3" customWidth="1"/>
    <col min="17" max="29" width="8.85546875" style="22"/>
  </cols>
  <sheetData>
    <row r="1" spans="1:29" s="26" customFormat="1" ht="70.5" x14ac:dyDescent="0.25">
      <c r="A1" s="7" t="s">
        <v>86</v>
      </c>
      <c r="B1" s="7" t="s">
        <v>69</v>
      </c>
      <c r="C1" s="7" t="s">
        <v>70</v>
      </c>
      <c r="D1" s="7" t="s">
        <v>182</v>
      </c>
      <c r="E1" s="7" t="s">
        <v>183</v>
      </c>
      <c r="F1" s="7" t="s">
        <v>158</v>
      </c>
      <c r="G1" s="7" t="s">
        <v>184</v>
      </c>
      <c r="H1" s="7" t="s">
        <v>185</v>
      </c>
      <c r="I1" s="7" t="s">
        <v>186</v>
      </c>
      <c r="J1" s="7" t="s">
        <v>187</v>
      </c>
      <c r="K1" s="7" t="s">
        <v>172</v>
      </c>
      <c r="L1" s="7" t="s">
        <v>188</v>
      </c>
      <c r="M1" s="7" t="s">
        <v>108</v>
      </c>
      <c r="N1" s="7" t="s">
        <v>109</v>
      </c>
      <c r="O1" s="7" t="s">
        <v>110</v>
      </c>
      <c r="P1" s="7" t="s">
        <v>100</v>
      </c>
      <c r="Q1" s="25"/>
      <c r="R1" s="25"/>
      <c r="S1" s="25"/>
      <c r="T1" s="25"/>
      <c r="U1" s="25"/>
      <c r="V1" s="25"/>
      <c r="W1" s="25"/>
      <c r="X1" s="25"/>
      <c r="Y1" s="25"/>
      <c r="Z1" s="25"/>
      <c r="AA1" s="25"/>
      <c r="AB1" s="25"/>
      <c r="AC1" s="25"/>
    </row>
  </sheetData>
  <autoFilter ref="A1:P29">
    <sortState ref="A2:P27">
      <sortCondition ref="A1"/>
    </sortState>
  </autoFilter>
  <dataValidations count="6">
    <dataValidation type="list" allowBlank="1" showInputMessage="1" showErrorMessage="1" sqref="N2:N9998">
      <formula1>objImpact</formula1>
    </dataValidation>
    <dataValidation type="list" allowBlank="1" showInputMessage="1" showErrorMessage="1" sqref="D2:D9998">
      <formula1>ImpactType</formula1>
    </dataValidation>
    <dataValidation type="list" allowBlank="1" showInputMessage="1" showErrorMessage="1" sqref="E2:E9998">
      <formula1>ImpactStage</formula1>
    </dataValidation>
    <dataValidation type="list" allowBlank="1" showInputMessage="1" showErrorMessage="1" sqref="F2:F9998">
      <formula1>SheetType</formula1>
    </dataValidation>
    <dataValidation type="list" allowBlank="1" showInputMessage="1" showErrorMessage="1" sqref="I2:I9998">
      <formula1>ImpactUnit</formula1>
    </dataValidation>
    <dataValidation type="list" allowBlank="1" showInputMessage="1" showErrorMessage="1" sqref="B2:B9998">
      <formula1>Contact.Name</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2"/>
  </sheetPr>
  <dimension ref="A1:Y26"/>
  <sheetViews>
    <sheetView tabSelected="1" workbookViewId="0">
      <pane xSplit="1" ySplit="1" topLeftCell="B2" activePane="bottomRight" state="frozen"/>
      <selection pane="topRight" activeCell="B1" sqref="B1"/>
      <selection pane="bottomLeft" activeCell="A2" sqref="A2"/>
      <selection pane="bottomRight" activeCell="J12" sqref="J12"/>
    </sheetView>
  </sheetViews>
  <sheetFormatPr defaultRowHeight="15" x14ac:dyDescent="0.25"/>
  <cols>
    <col min="1" max="1" width="21.28515625" style="2" customWidth="1"/>
    <col min="2" max="2" width="8.85546875" style="4" customWidth="1"/>
    <col min="3" max="3" width="18.7109375" style="6" bestFit="1" customWidth="1"/>
    <col min="4" max="4" width="26.28515625" style="4" customWidth="1"/>
    <col min="5" max="8" width="8.85546875" style="4" customWidth="1"/>
    <col min="9" max="9" width="8.85546875" style="2" customWidth="1"/>
    <col min="10" max="10" width="104" style="2" bestFit="1" customWidth="1"/>
    <col min="11" max="13" width="8.85546875" style="5" customWidth="1"/>
    <col min="14" max="15" width="8.85546875" style="3" customWidth="1"/>
    <col min="16" max="25" width="8.85546875" style="22"/>
  </cols>
  <sheetData>
    <row r="1" spans="1:25" s="26" customFormat="1" ht="63" x14ac:dyDescent="0.25">
      <c r="A1" s="7" t="s">
        <v>86</v>
      </c>
      <c r="B1" s="7" t="s">
        <v>69</v>
      </c>
      <c r="C1" s="7" t="s">
        <v>70</v>
      </c>
      <c r="D1" s="7" t="s">
        <v>71</v>
      </c>
      <c r="E1" s="7" t="s">
        <v>189</v>
      </c>
      <c r="F1" s="7" t="s">
        <v>190</v>
      </c>
      <c r="G1" s="7" t="s">
        <v>158</v>
      </c>
      <c r="H1" s="7" t="s">
        <v>184</v>
      </c>
      <c r="I1" s="7" t="s">
        <v>191</v>
      </c>
      <c r="J1" s="7" t="s">
        <v>192</v>
      </c>
      <c r="K1" s="7" t="s">
        <v>108</v>
      </c>
      <c r="L1" s="7" t="s">
        <v>109</v>
      </c>
      <c r="M1" s="7" t="s">
        <v>110</v>
      </c>
      <c r="N1" s="7" t="s">
        <v>100</v>
      </c>
      <c r="O1" s="7" t="s">
        <v>193</v>
      </c>
      <c r="P1" s="25"/>
      <c r="Q1" s="25"/>
      <c r="R1" s="25"/>
      <c r="S1" s="25"/>
      <c r="T1" s="25"/>
      <c r="U1" s="25"/>
      <c r="V1" s="25"/>
      <c r="W1" s="25"/>
      <c r="X1" s="25"/>
      <c r="Y1" s="25"/>
    </row>
    <row r="2" spans="1:25" x14ac:dyDescent="0.25">
      <c r="A2" s="36" t="s">
        <v>11014</v>
      </c>
      <c r="B2" s="37" t="s">
        <v>11015</v>
      </c>
      <c r="C2" s="38" t="s">
        <v>10412</v>
      </c>
      <c r="D2" s="37" t="s">
        <v>11016</v>
      </c>
      <c r="E2" s="37" t="s">
        <v>10157</v>
      </c>
      <c r="F2" s="37" t="s">
        <v>10157</v>
      </c>
      <c r="G2" s="37" t="s">
        <v>15</v>
      </c>
      <c r="H2" s="37" t="s">
        <v>11017</v>
      </c>
      <c r="I2" s="36" t="s">
        <v>85</v>
      </c>
      <c r="J2" s="36" t="s">
        <v>11018</v>
      </c>
      <c r="K2" s="5" t="s">
        <v>11019</v>
      </c>
      <c r="M2" s="5" t="s">
        <v>11020</v>
      </c>
    </row>
    <row r="3" spans="1:25" x14ac:dyDescent="0.25">
      <c r="A3" s="36"/>
      <c r="B3" s="37"/>
      <c r="C3" s="38"/>
      <c r="D3" s="37"/>
      <c r="E3" s="37"/>
      <c r="F3" s="37"/>
      <c r="G3" s="37"/>
      <c r="H3" s="37"/>
      <c r="I3" s="36"/>
      <c r="J3" s="36"/>
    </row>
    <row r="4" spans="1:25" x14ac:dyDescent="0.25">
      <c r="A4" s="36"/>
      <c r="B4" s="37"/>
      <c r="C4" s="38"/>
      <c r="D4" s="37"/>
      <c r="E4" s="37"/>
      <c r="F4" s="37"/>
      <c r="G4" s="37"/>
      <c r="H4" s="37"/>
      <c r="I4" s="36"/>
      <c r="J4" s="36"/>
    </row>
    <row r="5" spans="1:25" x14ac:dyDescent="0.25">
      <c r="A5" s="36"/>
      <c r="B5" s="37"/>
      <c r="C5" s="38"/>
      <c r="D5" s="37"/>
      <c r="E5" s="37"/>
      <c r="F5" s="37"/>
      <c r="G5" s="37"/>
      <c r="H5" s="37"/>
      <c r="I5" s="36"/>
      <c r="J5" s="36"/>
    </row>
    <row r="6" spans="1:25" x14ac:dyDescent="0.25">
      <c r="A6" s="36"/>
      <c r="B6" s="37"/>
      <c r="C6" s="38"/>
      <c r="D6" s="37"/>
      <c r="E6" s="37"/>
      <c r="F6" s="37"/>
      <c r="G6" s="37"/>
      <c r="H6" s="37"/>
      <c r="I6" s="36"/>
      <c r="J6" s="36"/>
    </row>
    <row r="7" spans="1:25" x14ac:dyDescent="0.25">
      <c r="A7" s="36"/>
      <c r="B7" s="37"/>
      <c r="C7" s="38"/>
      <c r="D7" s="37"/>
      <c r="E7" s="37"/>
      <c r="F7" s="37"/>
      <c r="G7" s="37"/>
      <c r="H7" s="37"/>
      <c r="I7" s="36"/>
      <c r="J7" s="36"/>
    </row>
    <row r="8" spans="1:25" x14ac:dyDescent="0.25">
      <c r="A8" s="36"/>
      <c r="B8" s="37"/>
      <c r="C8" s="38"/>
      <c r="D8" s="37"/>
      <c r="E8" s="37"/>
      <c r="F8" s="37"/>
      <c r="G8" s="37"/>
      <c r="H8" s="37"/>
      <c r="I8" s="36"/>
      <c r="J8" s="36"/>
    </row>
    <row r="9" spans="1:25" x14ac:dyDescent="0.25">
      <c r="A9" s="36"/>
      <c r="B9" s="37"/>
      <c r="C9" s="38"/>
      <c r="D9" s="37"/>
      <c r="E9" s="37"/>
      <c r="F9" s="37"/>
      <c r="G9" s="37"/>
      <c r="H9" s="37"/>
      <c r="I9" s="36"/>
      <c r="J9" s="36"/>
    </row>
    <row r="10" spans="1:25" x14ac:dyDescent="0.25">
      <c r="A10" s="36"/>
      <c r="B10" s="37"/>
      <c r="C10" s="38"/>
      <c r="D10" s="37"/>
      <c r="E10" s="37"/>
      <c r="F10" s="37"/>
      <c r="G10" s="37"/>
      <c r="H10" s="37"/>
      <c r="I10" s="36"/>
      <c r="J10" s="36"/>
    </row>
    <row r="11" spans="1:25" x14ac:dyDescent="0.25">
      <c r="A11" s="36"/>
      <c r="B11" s="37"/>
      <c r="C11" s="38"/>
      <c r="D11" s="37"/>
      <c r="E11" s="37"/>
      <c r="F11" s="37"/>
      <c r="G11" s="37"/>
      <c r="H11" s="37"/>
      <c r="I11" s="36"/>
      <c r="J11" s="36"/>
    </row>
    <row r="12" spans="1:25" x14ac:dyDescent="0.25">
      <c r="A12" s="36"/>
      <c r="B12" s="37"/>
      <c r="C12" s="38"/>
      <c r="D12" s="37"/>
      <c r="E12" s="37"/>
      <c r="F12" s="37"/>
      <c r="G12" s="37"/>
      <c r="H12" s="37"/>
      <c r="I12" s="36"/>
      <c r="J12" s="36"/>
    </row>
    <row r="13" spans="1:25" x14ac:dyDescent="0.25">
      <c r="A13" s="36"/>
      <c r="B13" s="37"/>
      <c r="C13" s="38"/>
      <c r="D13" s="37"/>
      <c r="E13" s="37"/>
      <c r="F13" s="37"/>
      <c r="G13" s="37"/>
      <c r="H13" s="37"/>
      <c r="I13" s="36"/>
      <c r="J13" s="36"/>
    </row>
    <row r="14" spans="1:25" x14ac:dyDescent="0.25">
      <c r="A14" s="36"/>
      <c r="B14" s="37"/>
      <c r="C14" s="38"/>
      <c r="D14" s="37"/>
      <c r="E14" s="37"/>
      <c r="F14" s="37"/>
      <c r="G14" s="37"/>
      <c r="H14" s="37"/>
      <c r="I14" s="36"/>
      <c r="J14" s="36"/>
    </row>
    <row r="15" spans="1:25" x14ac:dyDescent="0.25">
      <c r="A15" s="36"/>
      <c r="B15" s="37"/>
      <c r="C15" s="38"/>
      <c r="D15" s="37"/>
      <c r="E15" s="37"/>
      <c r="F15" s="37"/>
      <c r="G15" s="37"/>
      <c r="H15" s="37"/>
      <c r="I15" s="36"/>
      <c r="J15" s="36"/>
    </row>
    <row r="16" spans="1:25" x14ac:dyDescent="0.25">
      <c r="A16" s="36"/>
      <c r="B16" s="37"/>
      <c r="C16" s="38"/>
      <c r="D16" s="37"/>
      <c r="E16" s="37"/>
      <c r="F16" s="37"/>
      <c r="G16" s="37"/>
      <c r="H16" s="37"/>
      <c r="I16" s="36"/>
      <c r="J16" s="36"/>
    </row>
    <row r="17" spans="1:10" x14ac:dyDescent="0.25">
      <c r="A17" s="36"/>
      <c r="B17" s="37"/>
      <c r="C17" s="38"/>
      <c r="D17" s="37"/>
      <c r="E17" s="37"/>
      <c r="F17" s="37"/>
      <c r="G17" s="37"/>
      <c r="H17" s="37"/>
      <c r="I17" s="36"/>
      <c r="J17" s="36"/>
    </row>
    <row r="18" spans="1:10" x14ac:dyDescent="0.25">
      <c r="A18" s="36"/>
      <c r="B18" s="37"/>
      <c r="C18" s="38"/>
      <c r="D18" s="37"/>
      <c r="E18" s="37"/>
      <c r="F18" s="37"/>
      <c r="G18" s="37"/>
      <c r="H18" s="37"/>
      <c r="I18" s="36"/>
      <c r="J18" s="36"/>
    </row>
    <row r="19" spans="1:10" x14ac:dyDescent="0.25">
      <c r="A19" s="36"/>
      <c r="B19" s="37"/>
      <c r="C19" s="38"/>
      <c r="D19" s="37"/>
      <c r="E19" s="37"/>
      <c r="F19" s="37"/>
      <c r="G19" s="37"/>
      <c r="H19" s="37"/>
      <c r="I19" s="36"/>
      <c r="J19" s="36"/>
    </row>
    <row r="20" spans="1:10" x14ac:dyDescent="0.25">
      <c r="A20" s="36"/>
      <c r="B20" s="37"/>
      <c r="C20" s="38"/>
      <c r="D20" s="37"/>
      <c r="E20" s="37"/>
      <c r="F20" s="37"/>
      <c r="G20" s="37"/>
      <c r="H20" s="37"/>
      <c r="I20" s="36"/>
      <c r="J20" s="36"/>
    </row>
    <row r="21" spans="1:10" x14ac:dyDescent="0.25">
      <c r="A21" s="36"/>
      <c r="B21" s="37"/>
      <c r="C21" s="38"/>
      <c r="D21" s="37"/>
      <c r="E21" s="37"/>
      <c r="F21" s="37"/>
      <c r="G21" s="37"/>
      <c r="H21" s="37"/>
      <c r="I21" s="36"/>
      <c r="J21" s="36"/>
    </row>
    <row r="22" spans="1:10" x14ac:dyDescent="0.25">
      <c r="A22" s="36"/>
      <c r="B22" s="37"/>
      <c r="C22" s="38"/>
      <c r="D22" s="37"/>
      <c r="E22" s="37"/>
      <c r="F22" s="37"/>
      <c r="G22" s="37"/>
      <c r="H22" s="37"/>
      <c r="I22" s="36"/>
      <c r="J22" s="36"/>
    </row>
    <row r="23" spans="1:10" x14ac:dyDescent="0.25">
      <c r="A23" s="36"/>
      <c r="B23" s="37"/>
      <c r="C23" s="38"/>
      <c r="D23" s="37"/>
      <c r="E23" s="37"/>
      <c r="F23" s="37"/>
      <c r="G23" s="37"/>
      <c r="H23" s="37"/>
      <c r="I23" s="36"/>
      <c r="J23" s="36"/>
    </row>
    <row r="24" spans="1:10" x14ac:dyDescent="0.25">
      <c r="A24" s="36"/>
      <c r="B24" s="37"/>
      <c r="C24" s="38"/>
      <c r="D24" s="37"/>
      <c r="E24" s="37"/>
      <c r="F24" s="37"/>
      <c r="G24" s="37"/>
      <c r="H24" s="37"/>
      <c r="I24" s="36"/>
      <c r="J24" s="36"/>
    </row>
    <row r="25" spans="1:10" x14ac:dyDescent="0.25">
      <c r="A25" s="36"/>
      <c r="B25" s="37"/>
      <c r="C25" s="38"/>
      <c r="D25" s="37"/>
      <c r="E25" s="37"/>
      <c r="F25" s="37"/>
      <c r="G25" s="37"/>
      <c r="H25" s="37"/>
      <c r="I25" s="36"/>
      <c r="J25" s="36"/>
    </row>
    <row r="26" spans="1:10" x14ac:dyDescent="0.25">
      <c r="A26" s="36"/>
      <c r="B26" s="37"/>
      <c r="C26" s="38"/>
      <c r="D26" s="37"/>
      <c r="E26" s="37"/>
      <c r="F26" s="37"/>
      <c r="G26" s="37"/>
      <c r="H26" s="37"/>
      <c r="I26" s="36"/>
      <c r="J26" s="36"/>
    </row>
  </sheetData>
  <autoFilter ref="A1:O1"/>
  <dataValidations count="6">
    <dataValidation type="list" allowBlank="1" showInputMessage="1" showErrorMessage="1" sqref="E2:E9989">
      <formula1>ApprovalBy</formula1>
    </dataValidation>
    <dataValidation type="list" allowBlank="1" showInputMessage="1" showErrorMessage="1" sqref="L2:L9989">
      <formula1>objDocument</formula1>
    </dataValidation>
    <dataValidation type="list" allowBlank="1" showInputMessage="1" showErrorMessage="1" sqref="D2:D9989">
      <formula1>DocumentType</formula1>
    </dataValidation>
    <dataValidation type="list" allowBlank="1" showInputMessage="1" showErrorMessage="1" sqref="G2:G9989">
      <formula1>SheetType</formula1>
    </dataValidation>
    <dataValidation type="list" allowBlank="1" showInputMessage="1" showErrorMessage="1" sqref="B2:B9989">
      <formula1>Contact.Name</formula1>
    </dataValidation>
    <dataValidation type="list" allowBlank="1" showInputMessage="1" showErrorMessage="1" sqref="F2:F9989">
      <formula1>StageType</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2"/>
  </sheetPr>
  <dimension ref="A1:AI15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28.5703125" style="2" bestFit="1" customWidth="1"/>
    <col min="2" max="2" width="23.28515625" style="4" bestFit="1" customWidth="1"/>
    <col min="3" max="3" width="18.7109375" style="6" bestFit="1" customWidth="1"/>
    <col min="4" max="4" width="11.42578125" style="4" bestFit="1" customWidth="1"/>
    <col min="5" max="5" width="8.85546875" style="4" customWidth="1"/>
    <col min="6" max="6" width="20.7109375" style="4" customWidth="1"/>
    <col min="7" max="7" width="35.42578125" style="2" bestFit="1" customWidth="1"/>
    <col min="8" max="8" width="12.140625" style="2" bestFit="1" customWidth="1"/>
    <col min="9" max="9" width="8.85546875" style="5" customWidth="1"/>
    <col min="10" max="10" width="24.85546875" style="5" bestFit="1" customWidth="1"/>
    <col min="11" max="11" width="34.140625" style="5" customWidth="1"/>
    <col min="12" max="12" width="25.42578125" style="3" bestFit="1" customWidth="1"/>
    <col min="13" max="13" width="12.7109375" style="3" customWidth="1"/>
    <col min="14" max="22" width="8.85546875" style="22" customWidth="1"/>
    <col min="23" max="35" width="8.85546875" style="21" customWidth="1"/>
  </cols>
  <sheetData>
    <row r="1" spans="1:22" s="26" customFormat="1" ht="76.5" x14ac:dyDescent="0.25">
      <c r="A1" s="7" t="s">
        <v>86</v>
      </c>
      <c r="B1" s="7" t="s">
        <v>69</v>
      </c>
      <c r="C1" s="7" t="s">
        <v>70</v>
      </c>
      <c r="D1" s="7" t="s">
        <v>71</v>
      </c>
      <c r="E1" s="7" t="s">
        <v>158</v>
      </c>
      <c r="F1" s="7" t="s">
        <v>184</v>
      </c>
      <c r="G1" s="7" t="s">
        <v>185</v>
      </c>
      <c r="H1" s="7" t="s">
        <v>197</v>
      </c>
      <c r="I1" s="7" t="s">
        <v>108</v>
      </c>
      <c r="J1" s="7" t="s">
        <v>109</v>
      </c>
      <c r="K1" s="7" t="s">
        <v>110</v>
      </c>
      <c r="L1" s="7" t="s">
        <v>100</v>
      </c>
      <c r="M1" s="35" t="s">
        <v>198</v>
      </c>
      <c r="N1" s="26" t="s">
        <v>10156</v>
      </c>
      <c r="O1" s="25"/>
      <c r="P1" s="25"/>
      <c r="Q1" s="25"/>
      <c r="R1" s="25"/>
      <c r="S1" s="25"/>
      <c r="T1" s="25"/>
      <c r="U1" s="25"/>
      <c r="V1" s="25"/>
    </row>
    <row r="2" spans="1:22" x14ac:dyDescent="0.25">
      <c r="A2" s="2" t="s">
        <v>10171</v>
      </c>
      <c r="B2" s="4" t="s">
        <v>10161</v>
      </c>
      <c r="C2" s="6" t="s">
        <v>10162</v>
      </c>
      <c r="D2" s="4" t="s">
        <v>268</v>
      </c>
      <c r="E2" s="4" t="s">
        <v>15</v>
      </c>
      <c r="F2" s="4" t="s">
        <v>10160</v>
      </c>
      <c r="G2" s="2">
        <v>2</v>
      </c>
      <c r="H2" s="2" t="s">
        <v>85</v>
      </c>
      <c r="I2" s="5" t="s">
        <v>10158</v>
      </c>
      <c r="J2" s="5" t="s">
        <v>10172</v>
      </c>
      <c r="K2" s="5" t="s">
        <v>10173</v>
      </c>
      <c r="L2" s="3" t="s">
        <v>85</v>
      </c>
      <c r="M2" s="3" t="s">
        <v>85</v>
      </c>
    </row>
    <row r="3" spans="1:22" x14ac:dyDescent="0.25">
      <c r="A3" s="2" t="s">
        <v>10174</v>
      </c>
      <c r="B3" s="4" t="s">
        <v>10161</v>
      </c>
      <c r="C3" s="6" t="s">
        <v>10162</v>
      </c>
      <c r="D3" s="4" t="s">
        <v>268</v>
      </c>
      <c r="E3" s="4" t="s">
        <v>15</v>
      </c>
      <c r="F3" s="4" t="s">
        <v>10160</v>
      </c>
      <c r="G3" s="2" t="s">
        <v>85</v>
      </c>
      <c r="H3" s="2" t="s">
        <v>85</v>
      </c>
      <c r="I3" s="5" t="s">
        <v>10158</v>
      </c>
      <c r="J3" s="5" t="s">
        <v>10175</v>
      </c>
      <c r="K3" s="5" t="s">
        <v>10176</v>
      </c>
      <c r="L3" s="3" t="s">
        <v>85</v>
      </c>
      <c r="M3" s="3" t="s">
        <v>85</v>
      </c>
    </row>
    <row r="4" spans="1:22" x14ac:dyDescent="0.25">
      <c r="A4" s="2" t="s">
        <v>10177</v>
      </c>
      <c r="B4" s="4" t="s">
        <v>10161</v>
      </c>
      <c r="C4" s="6" t="s">
        <v>10162</v>
      </c>
      <c r="D4" s="4" t="s">
        <v>268</v>
      </c>
      <c r="E4" s="4" t="s">
        <v>15</v>
      </c>
      <c r="F4" s="4" t="s">
        <v>10160</v>
      </c>
      <c r="G4" s="2" t="s">
        <v>85</v>
      </c>
      <c r="H4" s="2" t="s">
        <v>85</v>
      </c>
      <c r="I4" s="5" t="s">
        <v>10158</v>
      </c>
      <c r="J4" s="5" t="s">
        <v>10175</v>
      </c>
      <c r="K4" s="5" t="s">
        <v>10176</v>
      </c>
      <c r="L4" s="3" t="s">
        <v>85</v>
      </c>
      <c r="M4" s="3" t="s">
        <v>85</v>
      </c>
    </row>
    <row r="5" spans="1:22" x14ac:dyDescent="0.25">
      <c r="A5" s="2" t="s">
        <v>10178</v>
      </c>
      <c r="B5" s="4" t="s">
        <v>10161</v>
      </c>
      <c r="C5" s="6" t="s">
        <v>10162</v>
      </c>
      <c r="D5" s="4" t="s">
        <v>268</v>
      </c>
      <c r="E5" s="4" t="s">
        <v>15</v>
      </c>
      <c r="F5" s="4" t="s">
        <v>10160</v>
      </c>
      <c r="G5" s="2" t="s">
        <v>85</v>
      </c>
      <c r="H5" s="2" t="s">
        <v>85</v>
      </c>
      <c r="I5" s="5" t="s">
        <v>10158</v>
      </c>
      <c r="J5" s="5" t="s">
        <v>10175</v>
      </c>
      <c r="K5" s="5" t="s">
        <v>10176</v>
      </c>
      <c r="L5" s="3" t="s">
        <v>85</v>
      </c>
      <c r="M5" s="3" t="s">
        <v>85</v>
      </c>
    </row>
    <row r="6" spans="1:22" x14ac:dyDescent="0.25">
      <c r="A6" s="2" t="s">
        <v>10179</v>
      </c>
      <c r="B6" s="4" t="s">
        <v>10161</v>
      </c>
      <c r="C6" s="6" t="s">
        <v>10162</v>
      </c>
      <c r="D6" s="4" t="s">
        <v>268</v>
      </c>
      <c r="E6" s="4" t="s">
        <v>15</v>
      </c>
      <c r="F6" s="4" t="s">
        <v>10160</v>
      </c>
      <c r="G6" s="2" t="s">
        <v>85</v>
      </c>
      <c r="H6" s="2" t="s">
        <v>85</v>
      </c>
      <c r="I6" s="5" t="s">
        <v>10158</v>
      </c>
      <c r="J6" s="5" t="s">
        <v>10175</v>
      </c>
      <c r="K6" s="5" t="s">
        <v>10176</v>
      </c>
      <c r="L6" s="3" t="s">
        <v>85</v>
      </c>
      <c r="M6" s="3" t="s">
        <v>85</v>
      </c>
    </row>
    <row r="7" spans="1:22" x14ac:dyDescent="0.25">
      <c r="A7" s="2" t="s">
        <v>10180</v>
      </c>
      <c r="B7" s="4" t="s">
        <v>10161</v>
      </c>
      <c r="C7" s="6" t="s">
        <v>10162</v>
      </c>
      <c r="D7" s="4" t="s">
        <v>268</v>
      </c>
      <c r="E7" s="4" t="s">
        <v>15</v>
      </c>
      <c r="F7" s="4" t="s">
        <v>10160</v>
      </c>
      <c r="G7" s="2" t="s">
        <v>85</v>
      </c>
      <c r="H7" s="2" t="s">
        <v>85</v>
      </c>
      <c r="I7" s="5" t="s">
        <v>10158</v>
      </c>
      <c r="J7" s="5" t="s">
        <v>10175</v>
      </c>
      <c r="K7" s="5" t="s">
        <v>10176</v>
      </c>
      <c r="L7" s="3" t="s">
        <v>85</v>
      </c>
      <c r="M7" s="3" t="s">
        <v>85</v>
      </c>
    </row>
    <row r="8" spans="1:22" x14ac:dyDescent="0.25">
      <c r="A8" s="2" t="s">
        <v>71</v>
      </c>
      <c r="B8" s="4" t="s">
        <v>10161</v>
      </c>
      <c r="C8" s="6" t="s">
        <v>10162</v>
      </c>
      <c r="D8" s="4" t="s">
        <v>268</v>
      </c>
      <c r="E8" s="4" t="s">
        <v>15</v>
      </c>
      <c r="F8" s="4" t="s">
        <v>10160</v>
      </c>
      <c r="G8" s="2" t="s">
        <v>10163</v>
      </c>
      <c r="H8" s="2" t="s">
        <v>85</v>
      </c>
      <c r="I8" s="5" t="s">
        <v>10158</v>
      </c>
      <c r="J8" s="5" t="s">
        <v>302</v>
      </c>
      <c r="K8" s="5" t="s">
        <v>10181</v>
      </c>
      <c r="L8" s="3" t="s">
        <v>85</v>
      </c>
      <c r="M8" s="3" t="s">
        <v>85</v>
      </c>
    </row>
    <row r="9" spans="1:22" x14ac:dyDescent="0.25">
      <c r="A9" s="2" t="s">
        <v>10182</v>
      </c>
      <c r="B9" s="4" t="s">
        <v>10161</v>
      </c>
      <c r="C9" s="6" t="s">
        <v>10162</v>
      </c>
      <c r="D9" s="4" t="s">
        <v>268</v>
      </c>
      <c r="E9" s="4" t="s">
        <v>15</v>
      </c>
      <c r="F9" s="4" t="s">
        <v>10160</v>
      </c>
      <c r="G9" s="2" t="s">
        <v>199</v>
      </c>
      <c r="H9" s="2" t="s">
        <v>85</v>
      </c>
      <c r="I9" s="5" t="s">
        <v>10158</v>
      </c>
      <c r="J9" s="5" t="s">
        <v>302</v>
      </c>
      <c r="K9" s="5" t="s">
        <v>10181</v>
      </c>
      <c r="L9" s="3" t="s">
        <v>85</v>
      </c>
      <c r="M9" s="3" t="s">
        <v>85</v>
      </c>
    </row>
    <row r="10" spans="1:22" x14ac:dyDescent="0.25">
      <c r="A10" s="2" t="s">
        <v>10184</v>
      </c>
      <c r="B10" s="4" t="s">
        <v>10161</v>
      </c>
      <c r="C10" s="6" t="s">
        <v>10162</v>
      </c>
      <c r="D10" s="4" t="s">
        <v>268</v>
      </c>
      <c r="E10" s="4" t="s">
        <v>15</v>
      </c>
      <c r="F10" s="4" t="s">
        <v>10160</v>
      </c>
      <c r="G10" s="2" t="s">
        <v>10183</v>
      </c>
      <c r="H10" s="2" t="s">
        <v>85</v>
      </c>
      <c r="I10" s="5" t="s">
        <v>10158</v>
      </c>
      <c r="J10" s="5" t="s">
        <v>302</v>
      </c>
      <c r="K10" s="5" t="s">
        <v>10181</v>
      </c>
      <c r="L10" s="3" t="s">
        <v>85</v>
      </c>
      <c r="M10" s="3" t="s">
        <v>85</v>
      </c>
    </row>
    <row r="11" spans="1:22" x14ac:dyDescent="0.25">
      <c r="A11" s="2" t="s">
        <v>10186</v>
      </c>
      <c r="B11" s="4" t="s">
        <v>10161</v>
      </c>
      <c r="C11" s="6" t="s">
        <v>10162</v>
      </c>
      <c r="D11" s="4" t="s">
        <v>268</v>
      </c>
      <c r="E11" s="4" t="s">
        <v>15</v>
      </c>
      <c r="F11" s="4" t="s">
        <v>10160</v>
      </c>
      <c r="G11" s="2" t="s">
        <v>10185</v>
      </c>
      <c r="H11" s="2" t="s">
        <v>85</v>
      </c>
      <c r="I11" s="5" t="s">
        <v>10158</v>
      </c>
      <c r="J11" s="5" t="s">
        <v>302</v>
      </c>
      <c r="K11" s="5" t="s">
        <v>10181</v>
      </c>
      <c r="L11" s="3" t="s">
        <v>85</v>
      </c>
      <c r="M11" s="3" t="s">
        <v>85</v>
      </c>
    </row>
    <row r="12" spans="1:22" x14ac:dyDescent="0.25">
      <c r="A12" s="2" t="s">
        <v>10187</v>
      </c>
      <c r="B12" s="4" t="s">
        <v>10161</v>
      </c>
      <c r="C12" s="6" t="s">
        <v>10162</v>
      </c>
      <c r="D12" s="4" t="s">
        <v>268</v>
      </c>
      <c r="E12" s="4" t="s">
        <v>15</v>
      </c>
      <c r="F12" s="4" t="s">
        <v>10160</v>
      </c>
      <c r="G12" s="2" t="s">
        <v>10187</v>
      </c>
      <c r="H12" s="2" t="s">
        <v>85</v>
      </c>
      <c r="I12" s="5" t="s">
        <v>10158</v>
      </c>
      <c r="J12" s="5" t="s">
        <v>302</v>
      </c>
      <c r="K12" s="5" t="s">
        <v>10181</v>
      </c>
      <c r="L12" s="3" t="s">
        <v>85</v>
      </c>
      <c r="M12" s="3" t="s">
        <v>85</v>
      </c>
    </row>
    <row r="13" spans="1:22" x14ac:dyDescent="0.25">
      <c r="A13" s="2" t="s">
        <v>10160</v>
      </c>
      <c r="B13" s="4" t="s">
        <v>10161</v>
      </c>
      <c r="C13" s="6" t="s">
        <v>10162</v>
      </c>
      <c r="D13" s="4" t="s">
        <v>268</v>
      </c>
      <c r="E13" s="4" t="s">
        <v>15</v>
      </c>
      <c r="F13" s="4" t="s">
        <v>10160</v>
      </c>
      <c r="G13" s="2" t="s">
        <v>10160</v>
      </c>
      <c r="H13" s="2" t="s">
        <v>85</v>
      </c>
      <c r="I13" s="5" t="s">
        <v>10158</v>
      </c>
      <c r="J13" s="5" t="s">
        <v>302</v>
      </c>
      <c r="K13" s="5" t="s">
        <v>10181</v>
      </c>
      <c r="L13" s="3" t="s">
        <v>85</v>
      </c>
      <c r="M13" s="3" t="s">
        <v>85</v>
      </c>
    </row>
    <row r="14" spans="1:22" x14ac:dyDescent="0.25">
      <c r="A14" s="2" t="s">
        <v>10188</v>
      </c>
      <c r="B14" s="4" t="s">
        <v>10161</v>
      </c>
      <c r="C14" s="6" t="s">
        <v>10162</v>
      </c>
      <c r="D14" s="4" t="s">
        <v>268</v>
      </c>
      <c r="E14" s="4" t="s">
        <v>15</v>
      </c>
      <c r="F14" s="4" t="s">
        <v>10160</v>
      </c>
      <c r="G14" s="2" t="s">
        <v>10188</v>
      </c>
      <c r="H14" s="2" t="s">
        <v>85</v>
      </c>
      <c r="I14" s="5" t="s">
        <v>10158</v>
      </c>
      <c r="J14" s="5" t="s">
        <v>302</v>
      </c>
      <c r="K14" s="5" t="s">
        <v>10181</v>
      </c>
      <c r="L14" s="3" t="s">
        <v>85</v>
      </c>
      <c r="M14" s="3" t="s">
        <v>85</v>
      </c>
    </row>
    <row r="15" spans="1:22" x14ac:dyDescent="0.25">
      <c r="A15" s="2" t="s">
        <v>10192</v>
      </c>
      <c r="B15" s="4" t="s">
        <v>10161</v>
      </c>
      <c r="C15" s="6" t="s">
        <v>10162</v>
      </c>
      <c r="D15" s="4" t="s">
        <v>268</v>
      </c>
      <c r="E15" s="4" t="s">
        <v>16</v>
      </c>
      <c r="F15" s="4" t="s">
        <v>10189</v>
      </c>
      <c r="G15" s="2" t="s">
        <v>85</v>
      </c>
      <c r="H15" s="2" t="s">
        <v>85</v>
      </c>
      <c r="I15" s="5" t="s">
        <v>10158</v>
      </c>
      <c r="J15" s="5" t="s">
        <v>10193</v>
      </c>
      <c r="K15" s="5" t="s">
        <v>10194</v>
      </c>
      <c r="L15" s="3" t="s">
        <v>85</v>
      </c>
      <c r="M15" s="3" t="s">
        <v>85</v>
      </c>
    </row>
    <row r="16" spans="1:22" x14ac:dyDescent="0.25">
      <c r="A16" s="2" t="s">
        <v>111</v>
      </c>
      <c r="B16" s="4" t="s">
        <v>10161</v>
      </c>
      <c r="C16" s="6" t="s">
        <v>10162</v>
      </c>
      <c r="D16" s="4" t="s">
        <v>268</v>
      </c>
      <c r="E16" s="4" t="s">
        <v>16</v>
      </c>
      <c r="F16" s="4" t="s">
        <v>10189</v>
      </c>
      <c r="G16" s="2">
        <v>0</v>
      </c>
      <c r="H16" s="2" t="s">
        <v>85</v>
      </c>
      <c r="I16" s="5" t="s">
        <v>10158</v>
      </c>
      <c r="J16" s="5" t="s">
        <v>10195</v>
      </c>
      <c r="K16" s="5" t="s">
        <v>10196</v>
      </c>
      <c r="L16" s="3" t="s">
        <v>85</v>
      </c>
      <c r="M16" s="3" t="s">
        <v>85</v>
      </c>
    </row>
    <row r="17" spans="1:13" x14ac:dyDescent="0.25">
      <c r="A17" s="2" t="s">
        <v>10197</v>
      </c>
      <c r="B17" s="4" t="s">
        <v>10161</v>
      </c>
      <c r="C17" s="6" t="s">
        <v>10162</v>
      </c>
      <c r="D17" s="4" t="s">
        <v>268</v>
      </c>
      <c r="E17" s="4" t="s">
        <v>16</v>
      </c>
      <c r="F17" s="4" t="s">
        <v>10189</v>
      </c>
      <c r="G17" s="2">
        <v>0</v>
      </c>
      <c r="H17" s="2" t="s">
        <v>85</v>
      </c>
      <c r="I17" s="5" t="s">
        <v>10158</v>
      </c>
      <c r="J17" s="5" t="s">
        <v>10198</v>
      </c>
      <c r="K17" s="5" t="s">
        <v>10199</v>
      </c>
      <c r="L17" s="3" t="s">
        <v>85</v>
      </c>
      <c r="M17" s="3" t="s">
        <v>85</v>
      </c>
    </row>
    <row r="18" spans="1:13" x14ac:dyDescent="0.25">
      <c r="A18" s="2" t="s">
        <v>202</v>
      </c>
      <c r="B18" s="4" t="s">
        <v>10161</v>
      </c>
      <c r="C18" s="6" t="s">
        <v>10162</v>
      </c>
      <c r="D18" s="4" t="s">
        <v>268</v>
      </c>
      <c r="E18" s="4" t="s">
        <v>16</v>
      </c>
      <c r="F18" s="4" t="s">
        <v>10189</v>
      </c>
      <c r="G18" s="2" t="s">
        <v>85</v>
      </c>
      <c r="H18" s="2" t="s">
        <v>85</v>
      </c>
      <c r="I18" s="5" t="s">
        <v>10158</v>
      </c>
      <c r="J18" s="5" t="s">
        <v>10175</v>
      </c>
      <c r="K18" s="5" t="s">
        <v>10200</v>
      </c>
      <c r="L18" s="3" t="s">
        <v>85</v>
      </c>
      <c r="M18" s="3" t="s">
        <v>85</v>
      </c>
    </row>
    <row r="19" spans="1:13" x14ac:dyDescent="0.25">
      <c r="A19" s="2" t="s">
        <v>10201</v>
      </c>
      <c r="B19" s="4" t="s">
        <v>10161</v>
      </c>
      <c r="C19" s="6" t="s">
        <v>10162</v>
      </c>
      <c r="D19" s="4" t="s">
        <v>268</v>
      </c>
      <c r="E19" s="4" t="s">
        <v>16</v>
      </c>
      <c r="F19" s="4" t="s">
        <v>10189</v>
      </c>
      <c r="G19" s="2" t="b">
        <v>1</v>
      </c>
      <c r="H19" s="2" t="s">
        <v>85</v>
      </c>
      <c r="I19" s="5" t="s">
        <v>10158</v>
      </c>
      <c r="J19" s="5" t="s">
        <v>10175</v>
      </c>
      <c r="K19" s="5" t="s">
        <v>10200</v>
      </c>
      <c r="L19" s="3" t="s">
        <v>85</v>
      </c>
      <c r="M19" s="3" t="s">
        <v>85</v>
      </c>
    </row>
    <row r="20" spans="1:13" x14ac:dyDescent="0.25">
      <c r="A20" s="2" t="s">
        <v>86</v>
      </c>
      <c r="B20" s="4" t="s">
        <v>10161</v>
      </c>
      <c r="C20" s="6" t="s">
        <v>10162</v>
      </c>
      <c r="D20" s="4" t="s">
        <v>268</v>
      </c>
      <c r="E20" s="4" t="s">
        <v>16</v>
      </c>
      <c r="F20" s="4" t="s">
        <v>10189</v>
      </c>
      <c r="G20" s="2" t="s">
        <v>10189</v>
      </c>
      <c r="H20" s="2" t="s">
        <v>85</v>
      </c>
      <c r="I20" s="5" t="s">
        <v>10158</v>
      </c>
      <c r="J20" s="5" t="s">
        <v>10175</v>
      </c>
      <c r="K20" s="5" t="s">
        <v>10200</v>
      </c>
      <c r="L20" s="3" t="s">
        <v>85</v>
      </c>
      <c r="M20" s="3" t="s">
        <v>85</v>
      </c>
    </row>
    <row r="21" spans="1:13" x14ac:dyDescent="0.25">
      <c r="A21" s="2" t="s">
        <v>71</v>
      </c>
      <c r="B21" s="4" t="s">
        <v>10161</v>
      </c>
      <c r="C21" s="6" t="s">
        <v>10162</v>
      </c>
      <c r="D21" s="4" t="s">
        <v>268</v>
      </c>
      <c r="E21" s="4" t="s">
        <v>16</v>
      </c>
      <c r="F21" s="4" t="s">
        <v>10189</v>
      </c>
      <c r="G21" s="2" t="s">
        <v>10202</v>
      </c>
      <c r="H21" s="2" t="s">
        <v>85</v>
      </c>
      <c r="I21" s="5" t="s">
        <v>10158</v>
      </c>
      <c r="J21" s="5" t="s">
        <v>302</v>
      </c>
      <c r="K21" s="5" t="s">
        <v>10203</v>
      </c>
      <c r="L21" s="3" t="s">
        <v>85</v>
      </c>
      <c r="M21" s="3" t="s">
        <v>85</v>
      </c>
    </row>
    <row r="22" spans="1:13" x14ac:dyDescent="0.25">
      <c r="A22" s="2" t="s">
        <v>10205</v>
      </c>
      <c r="B22" s="4" t="s">
        <v>10161</v>
      </c>
      <c r="C22" s="6" t="s">
        <v>10162</v>
      </c>
      <c r="D22" s="4" t="s">
        <v>268</v>
      </c>
      <c r="E22" s="4" t="s">
        <v>16</v>
      </c>
      <c r="F22" s="4" t="s">
        <v>10189</v>
      </c>
      <c r="G22" s="2" t="s">
        <v>10204</v>
      </c>
      <c r="H22" s="2" t="s">
        <v>85</v>
      </c>
      <c r="I22" s="5" t="s">
        <v>10158</v>
      </c>
      <c r="J22" s="5" t="s">
        <v>302</v>
      </c>
      <c r="K22" s="5" t="s">
        <v>10203</v>
      </c>
      <c r="L22" s="3" t="s">
        <v>85</v>
      </c>
      <c r="M22" s="3" t="s">
        <v>85</v>
      </c>
    </row>
    <row r="23" spans="1:13" x14ac:dyDescent="0.25">
      <c r="A23" s="2" t="s">
        <v>10206</v>
      </c>
      <c r="B23" s="4" t="s">
        <v>10161</v>
      </c>
      <c r="C23" s="6" t="s">
        <v>10162</v>
      </c>
      <c r="D23" s="4" t="s">
        <v>268</v>
      </c>
      <c r="E23" s="4" t="s">
        <v>16</v>
      </c>
      <c r="F23" s="4" t="s">
        <v>10189</v>
      </c>
      <c r="G23" s="2" t="s">
        <v>10204</v>
      </c>
      <c r="H23" s="2" t="s">
        <v>85</v>
      </c>
      <c r="I23" s="5" t="s">
        <v>10158</v>
      </c>
      <c r="J23" s="5" t="s">
        <v>302</v>
      </c>
      <c r="K23" s="5" t="s">
        <v>10203</v>
      </c>
      <c r="L23" s="3" t="s">
        <v>85</v>
      </c>
      <c r="M23" s="3" t="s">
        <v>85</v>
      </c>
    </row>
    <row r="24" spans="1:13" x14ac:dyDescent="0.25">
      <c r="A24" s="2" t="s">
        <v>22</v>
      </c>
      <c r="B24" s="4" t="s">
        <v>10161</v>
      </c>
      <c r="C24" s="6" t="s">
        <v>10162</v>
      </c>
      <c r="D24" s="4" t="s">
        <v>268</v>
      </c>
      <c r="E24" s="4" t="s">
        <v>16</v>
      </c>
      <c r="F24" s="4" t="s">
        <v>10189</v>
      </c>
      <c r="G24" s="2" t="s">
        <v>10204</v>
      </c>
      <c r="H24" s="2" t="s">
        <v>85</v>
      </c>
      <c r="I24" s="5" t="s">
        <v>10158</v>
      </c>
      <c r="J24" s="5" t="s">
        <v>302</v>
      </c>
      <c r="K24" s="5" t="s">
        <v>10203</v>
      </c>
      <c r="L24" s="3" t="s">
        <v>85</v>
      </c>
      <c r="M24" s="3" t="s">
        <v>85</v>
      </c>
    </row>
    <row r="25" spans="1:13" x14ac:dyDescent="0.25">
      <c r="A25" s="2" t="s">
        <v>10207</v>
      </c>
      <c r="B25" s="4" t="s">
        <v>10161</v>
      </c>
      <c r="C25" s="6" t="s">
        <v>10162</v>
      </c>
      <c r="D25" s="4" t="s">
        <v>268</v>
      </c>
      <c r="E25" s="4" t="s">
        <v>16</v>
      </c>
      <c r="F25" s="4" t="s">
        <v>10189</v>
      </c>
      <c r="G25" s="2" t="s">
        <v>10204</v>
      </c>
      <c r="H25" s="2" t="s">
        <v>85</v>
      </c>
      <c r="I25" s="5" t="s">
        <v>10158</v>
      </c>
      <c r="J25" s="5" t="s">
        <v>302</v>
      </c>
      <c r="K25" s="5" t="s">
        <v>10203</v>
      </c>
      <c r="L25" s="3" t="s">
        <v>85</v>
      </c>
      <c r="M25" s="3" t="s">
        <v>85</v>
      </c>
    </row>
    <row r="26" spans="1:13" x14ac:dyDescent="0.25">
      <c r="A26" s="2" t="s">
        <v>137</v>
      </c>
      <c r="B26" s="4" t="s">
        <v>10161</v>
      </c>
      <c r="C26" s="6" t="s">
        <v>10162</v>
      </c>
      <c r="D26" s="4" t="s">
        <v>268</v>
      </c>
      <c r="E26" s="4" t="s">
        <v>16</v>
      </c>
      <c r="F26" s="4" t="s">
        <v>10189</v>
      </c>
      <c r="G26" s="2">
        <v>0</v>
      </c>
      <c r="H26" s="2" t="s">
        <v>85</v>
      </c>
      <c r="I26" s="5" t="s">
        <v>10158</v>
      </c>
      <c r="J26" s="5" t="s">
        <v>10208</v>
      </c>
      <c r="K26" s="5" t="s">
        <v>10209</v>
      </c>
      <c r="L26" s="3" t="s">
        <v>85</v>
      </c>
      <c r="M26" s="3" t="s">
        <v>85</v>
      </c>
    </row>
    <row r="27" spans="1:13" x14ac:dyDescent="0.25">
      <c r="A27" s="2" t="s">
        <v>10211</v>
      </c>
      <c r="B27" s="4" t="s">
        <v>10161</v>
      </c>
      <c r="C27" s="6" t="s">
        <v>10162</v>
      </c>
      <c r="D27" s="4" t="s">
        <v>268</v>
      </c>
      <c r="E27" s="4" t="s">
        <v>16</v>
      </c>
      <c r="F27" s="4" t="s">
        <v>10189</v>
      </c>
      <c r="G27" s="2" t="s">
        <v>10210</v>
      </c>
      <c r="H27" s="2" t="s">
        <v>85</v>
      </c>
      <c r="I27" s="5" t="s">
        <v>10158</v>
      </c>
      <c r="J27" s="5" t="s">
        <v>10208</v>
      </c>
      <c r="K27" s="5" t="s">
        <v>10209</v>
      </c>
      <c r="L27" s="3" t="s">
        <v>85</v>
      </c>
      <c r="M27" s="3" t="s">
        <v>85</v>
      </c>
    </row>
    <row r="28" spans="1:13" x14ac:dyDescent="0.25">
      <c r="A28" s="2" t="s">
        <v>10213</v>
      </c>
      <c r="B28" s="4" t="s">
        <v>10161</v>
      </c>
      <c r="C28" s="6" t="s">
        <v>10162</v>
      </c>
      <c r="D28" s="4" t="s">
        <v>268</v>
      </c>
      <c r="E28" s="4" t="s">
        <v>16</v>
      </c>
      <c r="F28" s="4" t="s">
        <v>10189</v>
      </c>
      <c r="G28" s="2" t="s">
        <v>10212</v>
      </c>
      <c r="H28" s="2" t="s">
        <v>85</v>
      </c>
      <c r="I28" s="5" t="s">
        <v>10158</v>
      </c>
      <c r="J28" s="5" t="s">
        <v>10208</v>
      </c>
      <c r="K28" s="5" t="s">
        <v>10209</v>
      </c>
      <c r="L28" s="3" t="s">
        <v>85</v>
      </c>
      <c r="M28" s="3" t="s">
        <v>85</v>
      </c>
    </row>
    <row r="29" spans="1:13" x14ac:dyDescent="0.25">
      <c r="A29" s="2" t="s">
        <v>10215</v>
      </c>
      <c r="B29" s="4" t="s">
        <v>10161</v>
      </c>
      <c r="C29" s="6" t="s">
        <v>10162</v>
      </c>
      <c r="D29" s="4" t="s">
        <v>268</v>
      </c>
      <c r="E29" s="4" t="s">
        <v>16</v>
      </c>
      <c r="F29" s="4" t="s">
        <v>10189</v>
      </c>
      <c r="G29" s="2" t="s">
        <v>10214</v>
      </c>
      <c r="H29" s="2" t="s">
        <v>85</v>
      </c>
      <c r="I29" s="5" t="s">
        <v>10158</v>
      </c>
      <c r="J29" s="5" t="s">
        <v>10208</v>
      </c>
      <c r="K29" s="5" t="s">
        <v>10209</v>
      </c>
      <c r="L29" s="3" t="s">
        <v>85</v>
      </c>
      <c r="M29" s="3" t="s">
        <v>85</v>
      </c>
    </row>
    <row r="30" spans="1:13" x14ac:dyDescent="0.25">
      <c r="A30" s="2" t="s">
        <v>10216</v>
      </c>
      <c r="B30" s="4" t="s">
        <v>10161</v>
      </c>
      <c r="C30" s="6" t="s">
        <v>10162</v>
      </c>
      <c r="D30" s="4" t="s">
        <v>268</v>
      </c>
      <c r="E30" s="4" t="s">
        <v>16</v>
      </c>
      <c r="F30" s="4" t="s">
        <v>10189</v>
      </c>
      <c r="G30" s="2" t="b">
        <v>1</v>
      </c>
      <c r="H30" s="2" t="s">
        <v>85</v>
      </c>
      <c r="I30" s="5" t="s">
        <v>10158</v>
      </c>
      <c r="J30" s="5" t="s">
        <v>10208</v>
      </c>
      <c r="K30" s="5" t="s">
        <v>10209</v>
      </c>
      <c r="L30" s="3" t="s">
        <v>85</v>
      </c>
      <c r="M30" s="3" t="s">
        <v>85</v>
      </c>
    </row>
    <row r="31" spans="1:13" x14ac:dyDescent="0.25">
      <c r="A31" s="2" t="s">
        <v>10217</v>
      </c>
      <c r="B31" s="4" t="s">
        <v>10161</v>
      </c>
      <c r="C31" s="6" t="s">
        <v>10162</v>
      </c>
      <c r="D31" s="4" t="s">
        <v>268</v>
      </c>
      <c r="E31" s="4" t="s">
        <v>16</v>
      </c>
      <c r="F31" s="4" t="s">
        <v>10189</v>
      </c>
      <c r="G31" s="2" t="s">
        <v>85</v>
      </c>
      <c r="H31" s="2" t="s">
        <v>85</v>
      </c>
      <c r="I31" s="5" t="s">
        <v>10158</v>
      </c>
      <c r="J31" s="5" t="s">
        <v>10208</v>
      </c>
      <c r="K31" s="5" t="s">
        <v>10209</v>
      </c>
      <c r="L31" s="3" t="s">
        <v>85</v>
      </c>
      <c r="M31" s="3" t="s">
        <v>85</v>
      </c>
    </row>
    <row r="32" spans="1:13" x14ac:dyDescent="0.25">
      <c r="A32" s="2" t="s">
        <v>193</v>
      </c>
      <c r="B32" s="4" t="s">
        <v>10161</v>
      </c>
      <c r="C32" s="6" t="s">
        <v>10162</v>
      </c>
      <c r="D32" s="4" t="s">
        <v>268</v>
      </c>
      <c r="E32" s="4" t="s">
        <v>18</v>
      </c>
      <c r="F32" s="4" t="s">
        <v>10218</v>
      </c>
      <c r="G32" s="2" t="s">
        <v>10225</v>
      </c>
      <c r="H32" s="2" t="s">
        <v>85</v>
      </c>
      <c r="I32" s="5" t="s">
        <v>10158</v>
      </c>
      <c r="J32" s="5" t="s">
        <v>10226</v>
      </c>
      <c r="K32" s="5" t="s">
        <v>10227</v>
      </c>
      <c r="L32" s="3" t="s">
        <v>85</v>
      </c>
      <c r="M32" s="3" t="s">
        <v>85</v>
      </c>
    </row>
    <row r="33" spans="1:13" x14ac:dyDescent="0.25">
      <c r="A33" s="2" t="s">
        <v>10228</v>
      </c>
      <c r="B33" s="4" t="s">
        <v>10161</v>
      </c>
      <c r="C33" s="6" t="s">
        <v>10162</v>
      </c>
      <c r="D33" s="4" t="s">
        <v>268</v>
      </c>
      <c r="E33" s="4" t="s">
        <v>18</v>
      </c>
      <c r="F33" s="4" t="s">
        <v>10218</v>
      </c>
      <c r="G33" s="2" t="s">
        <v>10220</v>
      </c>
      <c r="H33" s="2" t="s">
        <v>85</v>
      </c>
      <c r="I33" s="5" t="s">
        <v>10158</v>
      </c>
      <c r="J33" s="5" t="s">
        <v>10226</v>
      </c>
      <c r="K33" s="5" t="s">
        <v>10227</v>
      </c>
      <c r="L33" s="3" t="s">
        <v>85</v>
      </c>
      <c r="M33" s="3" t="s">
        <v>85</v>
      </c>
    </row>
    <row r="34" spans="1:13" x14ac:dyDescent="0.25">
      <c r="A34" s="2" t="s">
        <v>10229</v>
      </c>
      <c r="B34" s="4" t="s">
        <v>10161</v>
      </c>
      <c r="C34" s="6" t="s">
        <v>10162</v>
      </c>
      <c r="D34" s="4" t="s">
        <v>268</v>
      </c>
      <c r="E34" s="4" t="s">
        <v>18</v>
      </c>
      <c r="F34" s="4" t="s">
        <v>10218</v>
      </c>
      <c r="G34" s="2">
        <v>0</v>
      </c>
      <c r="H34" s="2" t="s">
        <v>85</v>
      </c>
      <c r="I34" s="5" t="s">
        <v>10158</v>
      </c>
      <c r="J34" s="5" t="s">
        <v>10195</v>
      </c>
      <c r="K34" s="5" t="s">
        <v>10230</v>
      </c>
      <c r="L34" s="3" t="s">
        <v>85</v>
      </c>
      <c r="M34" s="3" t="s">
        <v>85</v>
      </c>
    </row>
    <row r="35" spans="1:13" x14ac:dyDescent="0.25">
      <c r="A35" s="2" t="s">
        <v>10232</v>
      </c>
      <c r="B35" s="4" t="s">
        <v>10161</v>
      </c>
      <c r="C35" s="6" t="s">
        <v>10162</v>
      </c>
      <c r="D35" s="4" t="s">
        <v>268</v>
      </c>
      <c r="E35" s="4" t="s">
        <v>18</v>
      </c>
      <c r="F35" s="4" t="s">
        <v>10218</v>
      </c>
      <c r="G35" s="2" t="s">
        <v>10231</v>
      </c>
      <c r="H35" s="2" t="s">
        <v>85</v>
      </c>
      <c r="I35" s="5" t="s">
        <v>10158</v>
      </c>
      <c r="J35" s="5" t="s">
        <v>10195</v>
      </c>
      <c r="K35" s="5" t="s">
        <v>10230</v>
      </c>
      <c r="L35" s="3" t="s">
        <v>85</v>
      </c>
      <c r="M35" s="3" t="s">
        <v>85</v>
      </c>
    </row>
    <row r="36" spans="1:13" x14ac:dyDescent="0.25">
      <c r="A36" s="2" t="s">
        <v>10233</v>
      </c>
      <c r="B36" s="4" t="s">
        <v>10161</v>
      </c>
      <c r="C36" s="6" t="s">
        <v>10162</v>
      </c>
      <c r="D36" s="4" t="s">
        <v>268</v>
      </c>
      <c r="E36" s="4" t="s">
        <v>18</v>
      </c>
      <c r="F36" s="4" t="s">
        <v>10218</v>
      </c>
      <c r="G36" s="2">
        <v>4000</v>
      </c>
      <c r="H36" s="2" t="s">
        <v>85</v>
      </c>
      <c r="I36" s="5" t="s">
        <v>10158</v>
      </c>
      <c r="J36" s="5" t="s">
        <v>10195</v>
      </c>
      <c r="K36" s="5" t="s">
        <v>10230</v>
      </c>
      <c r="L36" s="3" t="s">
        <v>85</v>
      </c>
      <c r="M36" s="3" t="s">
        <v>85</v>
      </c>
    </row>
    <row r="37" spans="1:13" x14ac:dyDescent="0.25">
      <c r="A37" s="2" t="s">
        <v>10234</v>
      </c>
      <c r="B37" s="4" t="s">
        <v>10161</v>
      </c>
      <c r="C37" s="6" t="s">
        <v>10162</v>
      </c>
      <c r="D37" s="4" t="s">
        <v>268</v>
      </c>
      <c r="E37" s="4" t="s">
        <v>18</v>
      </c>
      <c r="F37" s="4" t="s">
        <v>10218</v>
      </c>
      <c r="G37" s="2" t="s">
        <v>10231</v>
      </c>
      <c r="H37" s="2" t="s">
        <v>85</v>
      </c>
      <c r="I37" s="5" t="s">
        <v>10158</v>
      </c>
      <c r="J37" s="5" t="s">
        <v>10195</v>
      </c>
      <c r="K37" s="5" t="s">
        <v>10230</v>
      </c>
      <c r="L37" s="3" t="s">
        <v>85</v>
      </c>
      <c r="M37" s="3" t="s">
        <v>85</v>
      </c>
    </row>
    <row r="38" spans="1:13" x14ac:dyDescent="0.25">
      <c r="A38" s="2" t="s">
        <v>10235</v>
      </c>
      <c r="B38" s="4" t="s">
        <v>10161</v>
      </c>
      <c r="C38" s="6" t="s">
        <v>10162</v>
      </c>
      <c r="D38" s="4" t="s">
        <v>268</v>
      </c>
      <c r="E38" s="4" t="s">
        <v>18</v>
      </c>
      <c r="F38" s="4" t="s">
        <v>10218</v>
      </c>
      <c r="G38" s="2">
        <v>44.298828124999901</v>
      </c>
      <c r="H38" s="2" t="s">
        <v>85</v>
      </c>
      <c r="I38" s="5" t="s">
        <v>10158</v>
      </c>
      <c r="J38" s="5" t="s">
        <v>10198</v>
      </c>
      <c r="K38" s="5" t="s">
        <v>10236</v>
      </c>
      <c r="L38" s="3" t="s">
        <v>85</v>
      </c>
      <c r="M38" s="3" t="s">
        <v>85</v>
      </c>
    </row>
    <row r="39" spans="1:13" x14ac:dyDescent="0.25">
      <c r="A39" s="2" t="s">
        <v>10197</v>
      </c>
      <c r="B39" s="4" t="s">
        <v>10161</v>
      </c>
      <c r="C39" s="6" t="s">
        <v>10162</v>
      </c>
      <c r="D39" s="4" t="s">
        <v>268</v>
      </c>
      <c r="E39" s="4" t="s">
        <v>18</v>
      </c>
      <c r="F39" s="4" t="s">
        <v>10218</v>
      </c>
      <c r="G39" s="2">
        <v>0</v>
      </c>
      <c r="H39" s="2" t="s">
        <v>85</v>
      </c>
      <c r="I39" s="5" t="s">
        <v>10158</v>
      </c>
      <c r="J39" s="5" t="s">
        <v>10198</v>
      </c>
      <c r="K39" s="5" t="s">
        <v>10236</v>
      </c>
      <c r="L39" s="3" t="s">
        <v>85</v>
      </c>
      <c r="M39" s="3" t="s">
        <v>85</v>
      </c>
    </row>
    <row r="40" spans="1:13" x14ac:dyDescent="0.25">
      <c r="A40" s="2" t="s">
        <v>10237</v>
      </c>
      <c r="B40" s="4" t="s">
        <v>10161</v>
      </c>
      <c r="C40" s="6" t="s">
        <v>10162</v>
      </c>
      <c r="D40" s="4" t="s">
        <v>268</v>
      </c>
      <c r="E40" s="4" t="s">
        <v>18</v>
      </c>
      <c r="F40" s="4" t="s">
        <v>10218</v>
      </c>
      <c r="G40" s="2">
        <v>26887.5</v>
      </c>
      <c r="H40" s="2" t="s">
        <v>85</v>
      </c>
      <c r="I40" s="5" t="s">
        <v>10158</v>
      </c>
      <c r="J40" s="5" t="s">
        <v>10198</v>
      </c>
      <c r="K40" s="5" t="s">
        <v>10236</v>
      </c>
      <c r="L40" s="3" t="s">
        <v>85</v>
      </c>
      <c r="M40" s="3" t="s">
        <v>85</v>
      </c>
    </row>
    <row r="41" spans="1:13" x14ac:dyDescent="0.25">
      <c r="A41" s="2" t="s">
        <v>10238</v>
      </c>
      <c r="B41" s="4" t="s">
        <v>10161</v>
      </c>
      <c r="C41" s="6" t="s">
        <v>10162</v>
      </c>
      <c r="D41" s="4" t="s">
        <v>268</v>
      </c>
      <c r="E41" s="4" t="s">
        <v>18</v>
      </c>
      <c r="F41" s="4" t="s">
        <v>10218</v>
      </c>
      <c r="G41" s="2">
        <v>4000</v>
      </c>
      <c r="H41" s="2" t="s">
        <v>85</v>
      </c>
      <c r="I41" s="5" t="s">
        <v>10158</v>
      </c>
      <c r="J41" s="5" t="s">
        <v>10198</v>
      </c>
      <c r="K41" s="5" t="s">
        <v>10236</v>
      </c>
      <c r="L41" s="3" t="s">
        <v>85</v>
      </c>
      <c r="M41" s="3" t="s">
        <v>85</v>
      </c>
    </row>
    <row r="42" spans="1:13" x14ac:dyDescent="0.25">
      <c r="A42" s="2" t="s">
        <v>10239</v>
      </c>
      <c r="B42" s="4" t="s">
        <v>10161</v>
      </c>
      <c r="C42" s="6" t="s">
        <v>10162</v>
      </c>
      <c r="D42" s="4" t="s">
        <v>268</v>
      </c>
      <c r="E42" s="4" t="s">
        <v>18</v>
      </c>
      <c r="F42" s="4" t="s">
        <v>10218</v>
      </c>
      <c r="G42" s="2">
        <v>0</v>
      </c>
      <c r="H42" s="2" t="s">
        <v>85</v>
      </c>
      <c r="I42" s="5" t="s">
        <v>10158</v>
      </c>
      <c r="J42" s="5" t="s">
        <v>10240</v>
      </c>
      <c r="K42" s="5" t="s">
        <v>10241</v>
      </c>
      <c r="L42" s="3" t="s">
        <v>85</v>
      </c>
      <c r="M42" s="3" t="s">
        <v>85</v>
      </c>
    </row>
    <row r="43" spans="1:13" x14ac:dyDescent="0.25">
      <c r="A43" s="2" t="s">
        <v>10242</v>
      </c>
      <c r="B43" s="4" t="s">
        <v>10161</v>
      </c>
      <c r="C43" s="6" t="s">
        <v>10162</v>
      </c>
      <c r="D43" s="4" t="s">
        <v>268</v>
      </c>
      <c r="E43" s="4" t="s">
        <v>18</v>
      </c>
      <c r="F43" s="4" t="s">
        <v>10218</v>
      </c>
      <c r="G43" s="2">
        <v>0</v>
      </c>
      <c r="H43" s="2" t="s">
        <v>85</v>
      </c>
      <c r="I43" s="5" t="s">
        <v>10158</v>
      </c>
      <c r="J43" s="5" t="s">
        <v>10240</v>
      </c>
      <c r="K43" s="5" t="s">
        <v>10241</v>
      </c>
      <c r="L43" s="3" t="s">
        <v>85</v>
      </c>
      <c r="M43" s="3" t="s">
        <v>85</v>
      </c>
    </row>
    <row r="44" spans="1:13" x14ac:dyDescent="0.25">
      <c r="A44" s="2" t="s">
        <v>10243</v>
      </c>
      <c r="B44" s="4" t="s">
        <v>10161</v>
      </c>
      <c r="C44" s="6" t="s">
        <v>10162</v>
      </c>
      <c r="D44" s="4" t="s">
        <v>268</v>
      </c>
      <c r="E44" s="4" t="s">
        <v>18</v>
      </c>
      <c r="F44" s="4" t="s">
        <v>10218</v>
      </c>
      <c r="G44" s="2">
        <v>0</v>
      </c>
      <c r="H44" s="2" t="s">
        <v>85</v>
      </c>
      <c r="I44" s="5" t="s">
        <v>10158</v>
      </c>
      <c r="J44" s="5" t="s">
        <v>10240</v>
      </c>
      <c r="K44" s="5" t="s">
        <v>10241</v>
      </c>
      <c r="L44" s="3" t="s">
        <v>85</v>
      </c>
      <c r="M44" s="3" t="s">
        <v>85</v>
      </c>
    </row>
    <row r="45" spans="1:13" x14ac:dyDescent="0.25">
      <c r="A45" s="2" t="s">
        <v>10244</v>
      </c>
      <c r="B45" s="4" t="s">
        <v>10161</v>
      </c>
      <c r="C45" s="6" t="s">
        <v>10162</v>
      </c>
      <c r="D45" s="4" t="s">
        <v>268</v>
      </c>
      <c r="E45" s="4" t="s">
        <v>18</v>
      </c>
      <c r="F45" s="4" t="s">
        <v>10218</v>
      </c>
      <c r="G45" s="2">
        <v>0</v>
      </c>
      <c r="H45" s="2" t="s">
        <v>85</v>
      </c>
      <c r="I45" s="5" t="s">
        <v>10158</v>
      </c>
      <c r="J45" s="5" t="s">
        <v>10240</v>
      </c>
      <c r="K45" s="5" t="s">
        <v>10241</v>
      </c>
      <c r="L45" s="3" t="s">
        <v>85</v>
      </c>
      <c r="M45" s="3" t="s">
        <v>85</v>
      </c>
    </row>
    <row r="46" spans="1:13" x14ac:dyDescent="0.25">
      <c r="A46" s="2" t="s">
        <v>10245</v>
      </c>
      <c r="B46" s="4" t="s">
        <v>10161</v>
      </c>
      <c r="C46" s="6" t="s">
        <v>10162</v>
      </c>
      <c r="D46" s="4" t="s">
        <v>268</v>
      </c>
      <c r="E46" s="4" t="s">
        <v>18</v>
      </c>
      <c r="F46" s="4" t="s">
        <v>10218</v>
      </c>
      <c r="G46" s="2">
        <v>28.571428571428601</v>
      </c>
      <c r="H46" s="2" t="s">
        <v>85</v>
      </c>
      <c r="I46" s="5" t="s">
        <v>10158</v>
      </c>
      <c r="J46" s="5" t="s">
        <v>10240</v>
      </c>
      <c r="K46" s="5" t="s">
        <v>10241</v>
      </c>
      <c r="L46" s="3" t="s">
        <v>85</v>
      </c>
      <c r="M46" s="3" t="s">
        <v>85</v>
      </c>
    </row>
    <row r="47" spans="1:13" x14ac:dyDescent="0.25">
      <c r="A47" s="2" t="s">
        <v>10247</v>
      </c>
      <c r="B47" s="4" t="s">
        <v>10161</v>
      </c>
      <c r="C47" s="6" t="s">
        <v>10162</v>
      </c>
      <c r="D47" s="4" t="s">
        <v>268</v>
      </c>
      <c r="E47" s="4" t="s">
        <v>18</v>
      </c>
      <c r="F47" s="4" t="s">
        <v>10218</v>
      </c>
      <c r="G47" s="2" t="s">
        <v>10246</v>
      </c>
      <c r="H47" s="2" t="s">
        <v>85</v>
      </c>
      <c r="I47" s="5" t="s">
        <v>10158</v>
      </c>
      <c r="J47" s="5" t="s">
        <v>10240</v>
      </c>
      <c r="K47" s="5" t="s">
        <v>10241</v>
      </c>
      <c r="L47" s="3" t="s">
        <v>85</v>
      </c>
      <c r="M47" s="3" t="s">
        <v>85</v>
      </c>
    </row>
    <row r="48" spans="1:13" x14ac:dyDescent="0.25">
      <c r="A48" s="2" t="s">
        <v>10248</v>
      </c>
      <c r="B48" s="4" t="s">
        <v>10161</v>
      </c>
      <c r="C48" s="6" t="s">
        <v>10162</v>
      </c>
      <c r="D48" s="4" t="s">
        <v>268</v>
      </c>
      <c r="E48" s="4" t="s">
        <v>18</v>
      </c>
      <c r="F48" s="4" t="s">
        <v>10218</v>
      </c>
      <c r="G48" s="2" t="s">
        <v>10246</v>
      </c>
      <c r="H48" s="2" t="s">
        <v>85</v>
      </c>
      <c r="I48" s="5" t="s">
        <v>10158</v>
      </c>
      <c r="J48" s="5" t="s">
        <v>10240</v>
      </c>
      <c r="K48" s="5" t="s">
        <v>10241</v>
      </c>
      <c r="L48" s="3" t="s">
        <v>85</v>
      </c>
      <c r="M48" s="3" t="s">
        <v>85</v>
      </c>
    </row>
    <row r="49" spans="1:13" x14ac:dyDescent="0.25">
      <c r="A49" s="2" t="s">
        <v>10249</v>
      </c>
      <c r="B49" s="4" t="s">
        <v>10161</v>
      </c>
      <c r="C49" s="6" t="s">
        <v>10162</v>
      </c>
      <c r="D49" s="4" t="s">
        <v>268</v>
      </c>
      <c r="E49" s="4" t="s">
        <v>18</v>
      </c>
      <c r="F49" s="4" t="s">
        <v>10218</v>
      </c>
      <c r="G49" s="2" t="s">
        <v>10246</v>
      </c>
      <c r="H49" s="2" t="s">
        <v>85</v>
      </c>
      <c r="I49" s="5" t="s">
        <v>10158</v>
      </c>
      <c r="J49" s="5" t="s">
        <v>10240</v>
      </c>
      <c r="K49" s="5" t="s">
        <v>10241</v>
      </c>
      <c r="L49" s="3" t="s">
        <v>85</v>
      </c>
      <c r="M49" s="3" t="s">
        <v>85</v>
      </c>
    </row>
    <row r="50" spans="1:13" x14ac:dyDescent="0.25">
      <c r="A50" s="2" t="s">
        <v>10250</v>
      </c>
      <c r="B50" s="4" t="s">
        <v>10161</v>
      </c>
      <c r="C50" s="6" t="s">
        <v>10162</v>
      </c>
      <c r="D50" s="4" t="s">
        <v>268</v>
      </c>
      <c r="E50" s="4" t="s">
        <v>18</v>
      </c>
      <c r="F50" s="4" t="s">
        <v>10218</v>
      </c>
      <c r="G50" s="2">
        <v>630.91814901261</v>
      </c>
      <c r="H50" s="2" t="s">
        <v>85</v>
      </c>
      <c r="I50" s="5" t="s">
        <v>10158</v>
      </c>
      <c r="J50" s="5" t="s">
        <v>10240</v>
      </c>
      <c r="K50" s="5" t="s">
        <v>10241</v>
      </c>
      <c r="L50" s="3" t="s">
        <v>85</v>
      </c>
      <c r="M50" s="3" t="s">
        <v>85</v>
      </c>
    </row>
    <row r="51" spans="1:13" x14ac:dyDescent="0.25">
      <c r="A51" s="2" t="s">
        <v>10252</v>
      </c>
      <c r="B51" s="4" t="s">
        <v>10161</v>
      </c>
      <c r="C51" s="6" t="s">
        <v>10162</v>
      </c>
      <c r="D51" s="4" t="s">
        <v>268</v>
      </c>
      <c r="E51" s="4" t="s">
        <v>18</v>
      </c>
      <c r="F51" s="4" t="s">
        <v>10218</v>
      </c>
      <c r="G51" s="2" t="s">
        <v>10251</v>
      </c>
      <c r="H51" s="2" t="s">
        <v>85</v>
      </c>
      <c r="I51" s="5" t="s">
        <v>10158</v>
      </c>
      <c r="J51" s="5" t="s">
        <v>10240</v>
      </c>
      <c r="K51" s="5" t="s">
        <v>10241</v>
      </c>
      <c r="L51" s="3" t="s">
        <v>85</v>
      </c>
      <c r="M51" s="3" t="s">
        <v>85</v>
      </c>
    </row>
    <row r="52" spans="1:13" x14ac:dyDescent="0.25">
      <c r="A52" s="2" t="s">
        <v>10253</v>
      </c>
      <c r="B52" s="4" t="s">
        <v>10161</v>
      </c>
      <c r="C52" s="6" t="s">
        <v>10162</v>
      </c>
      <c r="D52" s="4" t="s">
        <v>268</v>
      </c>
      <c r="E52" s="4" t="s">
        <v>18</v>
      </c>
      <c r="F52" s="4" t="s">
        <v>10218</v>
      </c>
      <c r="G52" s="2">
        <v>0</v>
      </c>
      <c r="H52" s="2" t="s">
        <v>85</v>
      </c>
      <c r="I52" s="5" t="s">
        <v>10158</v>
      </c>
      <c r="J52" s="5" t="s">
        <v>10240</v>
      </c>
      <c r="K52" s="5" t="s">
        <v>10241</v>
      </c>
      <c r="L52" s="3" t="s">
        <v>85</v>
      </c>
      <c r="M52" s="3" t="s">
        <v>85</v>
      </c>
    </row>
    <row r="53" spans="1:13" x14ac:dyDescent="0.25">
      <c r="A53" s="2" t="s">
        <v>10254</v>
      </c>
      <c r="B53" s="4" t="s">
        <v>10161</v>
      </c>
      <c r="C53" s="6" t="s">
        <v>10162</v>
      </c>
      <c r="D53" s="4" t="s">
        <v>268</v>
      </c>
      <c r="E53" s="4" t="s">
        <v>18</v>
      </c>
      <c r="F53" s="4" t="s">
        <v>10218</v>
      </c>
      <c r="G53" s="2">
        <v>0.2</v>
      </c>
      <c r="H53" s="2" t="s">
        <v>85</v>
      </c>
      <c r="I53" s="5" t="s">
        <v>10158</v>
      </c>
      <c r="J53" s="5" t="s">
        <v>10240</v>
      </c>
      <c r="K53" s="5" t="s">
        <v>10241</v>
      </c>
      <c r="L53" s="3" t="s">
        <v>85</v>
      </c>
      <c r="M53" s="3" t="s">
        <v>85</v>
      </c>
    </row>
    <row r="54" spans="1:13" x14ac:dyDescent="0.25">
      <c r="A54" s="2" t="s">
        <v>10255</v>
      </c>
      <c r="B54" s="4" t="s">
        <v>10161</v>
      </c>
      <c r="C54" s="6" t="s">
        <v>10162</v>
      </c>
      <c r="D54" s="4" t="s">
        <v>268</v>
      </c>
      <c r="E54" s="4" t="s">
        <v>18</v>
      </c>
      <c r="F54" s="4" t="s">
        <v>10218</v>
      </c>
      <c r="G54" s="2" t="s">
        <v>10251</v>
      </c>
      <c r="H54" s="2" t="s">
        <v>85</v>
      </c>
      <c r="I54" s="5" t="s">
        <v>10158</v>
      </c>
      <c r="J54" s="5" t="s">
        <v>10240</v>
      </c>
      <c r="K54" s="5" t="s">
        <v>10241</v>
      </c>
      <c r="L54" s="3" t="s">
        <v>85</v>
      </c>
      <c r="M54" s="3" t="s">
        <v>85</v>
      </c>
    </row>
    <row r="55" spans="1:13" x14ac:dyDescent="0.25">
      <c r="A55" s="2" t="s">
        <v>10256</v>
      </c>
      <c r="B55" s="4" t="s">
        <v>10161</v>
      </c>
      <c r="C55" s="6" t="s">
        <v>10162</v>
      </c>
      <c r="D55" s="4" t="s">
        <v>268</v>
      </c>
      <c r="E55" s="4" t="s">
        <v>18</v>
      </c>
      <c r="F55" s="4" t="s">
        <v>10218</v>
      </c>
      <c r="G55" s="2">
        <v>788.64768626576199</v>
      </c>
      <c r="H55" s="2" t="s">
        <v>85</v>
      </c>
      <c r="I55" s="5" t="s">
        <v>10158</v>
      </c>
      <c r="J55" s="5" t="s">
        <v>10240</v>
      </c>
      <c r="K55" s="5" t="s">
        <v>10241</v>
      </c>
      <c r="L55" s="3" t="s">
        <v>85</v>
      </c>
      <c r="M55" s="3" t="s">
        <v>85</v>
      </c>
    </row>
    <row r="56" spans="1:13" x14ac:dyDescent="0.25">
      <c r="A56" s="2" t="s">
        <v>10257</v>
      </c>
      <c r="B56" s="4" t="s">
        <v>10161</v>
      </c>
      <c r="C56" s="6" t="s">
        <v>10162</v>
      </c>
      <c r="D56" s="4" t="s">
        <v>268</v>
      </c>
      <c r="E56" s="4" t="s">
        <v>18</v>
      </c>
      <c r="F56" s="4" t="s">
        <v>10218</v>
      </c>
      <c r="G56" s="2">
        <v>0</v>
      </c>
      <c r="H56" s="2" t="s">
        <v>85</v>
      </c>
      <c r="I56" s="5" t="s">
        <v>10158</v>
      </c>
      <c r="J56" s="5" t="s">
        <v>10240</v>
      </c>
      <c r="K56" s="5" t="s">
        <v>10241</v>
      </c>
      <c r="L56" s="3" t="s">
        <v>85</v>
      </c>
      <c r="M56" s="3" t="s">
        <v>85</v>
      </c>
    </row>
    <row r="57" spans="1:13" x14ac:dyDescent="0.25">
      <c r="A57" s="2" t="s">
        <v>10258</v>
      </c>
      <c r="B57" s="4" t="s">
        <v>10161</v>
      </c>
      <c r="C57" s="6" t="s">
        <v>10162</v>
      </c>
      <c r="D57" s="4" t="s">
        <v>268</v>
      </c>
      <c r="E57" s="4" t="s">
        <v>18</v>
      </c>
      <c r="F57" s="4" t="s">
        <v>10218</v>
      </c>
      <c r="G57" s="2">
        <v>10.763910416709701</v>
      </c>
      <c r="H57" s="2" t="s">
        <v>85</v>
      </c>
      <c r="I57" s="5" t="s">
        <v>10158</v>
      </c>
      <c r="J57" s="5" t="s">
        <v>10240</v>
      </c>
      <c r="K57" s="5" t="s">
        <v>10241</v>
      </c>
      <c r="L57" s="3" t="s">
        <v>85</v>
      </c>
      <c r="M57" s="3" t="s">
        <v>85</v>
      </c>
    </row>
    <row r="58" spans="1:13" x14ac:dyDescent="0.25">
      <c r="A58" s="2" t="s">
        <v>10259</v>
      </c>
      <c r="B58" s="4" t="s">
        <v>10161</v>
      </c>
      <c r="C58" s="6" t="s">
        <v>10162</v>
      </c>
      <c r="D58" s="4" t="s">
        <v>268</v>
      </c>
      <c r="E58" s="4" t="s">
        <v>18</v>
      </c>
      <c r="F58" s="4" t="s">
        <v>10218</v>
      </c>
      <c r="G58" s="2">
        <v>0</v>
      </c>
      <c r="H58" s="2" t="s">
        <v>85</v>
      </c>
      <c r="I58" s="5" t="s">
        <v>10158</v>
      </c>
      <c r="J58" s="5" t="s">
        <v>10240</v>
      </c>
      <c r="K58" s="5" t="s">
        <v>10241</v>
      </c>
      <c r="L58" s="3" t="s">
        <v>85</v>
      </c>
      <c r="M58" s="3" t="s">
        <v>85</v>
      </c>
    </row>
    <row r="59" spans="1:13" x14ac:dyDescent="0.25">
      <c r="A59" s="2" t="s">
        <v>10260</v>
      </c>
      <c r="B59" s="4" t="s">
        <v>10161</v>
      </c>
      <c r="C59" s="6" t="s">
        <v>10162</v>
      </c>
      <c r="D59" s="4" t="s">
        <v>268</v>
      </c>
      <c r="E59" s="4" t="s">
        <v>18</v>
      </c>
      <c r="F59" s="4" t="s">
        <v>10218</v>
      </c>
      <c r="G59" s="2">
        <v>13.9930835417226</v>
      </c>
      <c r="H59" s="2" t="s">
        <v>85</v>
      </c>
      <c r="I59" s="5" t="s">
        <v>10158</v>
      </c>
      <c r="J59" s="5" t="s">
        <v>10240</v>
      </c>
      <c r="K59" s="5" t="s">
        <v>10241</v>
      </c>
      <c r="L59" s="3" t="s">
        <v>85</v>
      </c>
      <c r="M59" s="3" t="s">
        <v>85</v>
      </c>
    </row>
    <row r="60" spans="1:13" x14ac:dyDescent="0.25">
      <c r="A60" s="2" t="s">
        <v>10261</v>
      </c>
      <c r="B60" s="4" t="s">
        <v>10161</v>
      </c>
      <c r="C60" s="6" t="s">
        <v>10162</v>
      </c>
      <c r="D60" s="4" t="s">
        <v>268</v>
      </c>
      <c r="E60" s="4" t="s">
        <v>18</v>
      </c>
      <c r="F60" s="4" t="s">
        <v>10218</v>
      </c>
      <c r="G60" s="2">
        <v>1419.5658352783701</v>
      </c>
      <c r="H60" s="2" t="s">
        <v>85</v>
      </c>
      <c r="I60" s="5" t="s">
        <v>10158</v>
      </c>
      <c r="J60" s="5" t="s">
        <v>10240</v>
      </c>
      <c r="K60" s="5" t="s">
        <v>10241</v>
      </c>
      <c r="L60" s="3" t="s">
        <v>85</v>
      </c>
      <c r="M60" s="3" t="s">
        <v>85</v>
      </c>
    </row>
    <row r="61" spans="1:13" x14ac:dyDescent="0.25">
      <c r="A61" s="2" t="s">
        <v>86</v>
      </c>
      <c r="B61" s="4" t="s">
        <v>10161</v>
      </c>
      <c r="C61" s="6" t="s">
        <v>10162</v>
      </c>
      <c r="D61" s="4" t="s">
        <v>268</v>
      </c>
      <c r="E61" s="4" t="s">
        <v>18</v>
      </c>
      <c r="F61" s="4" t="s">
        <v>10218</v>
      </c>
      <c r="G61" s="2" t="s">
        <v>10222</v>
      </c>
      <c r="H61" s="2" t="s">
        <v>85</v>
      </c>
      <c r="I61" s="5" t="s">
        <v>10158</v>
      </c>
      <c r="J61" s="5" t="s">
        <v>10175</v>
      </c>
      <c r="K61" s="5" t="s">
        <v>10262</v>
      </c>
      <c r="L61" s="3" t="s">
        <v>85</v>
      </c>
      <c r="M61" s="3" t="s">
        <v>85</v>
      </c>
    </row>
    <row r="62" spans="1:13" x14ac:dyDescent="0.25">
      <c r="A62" s="2" t="s">
        <v>10263</v>
      </c>
      <c r="B62" s="4" t="s">
        <v>10161</v>
      </c>
      <c r="C62" s="6" t="s">
        <v>10162</v>
      </c>
      <c r="D62" s="4" t="s">
        <v>268</v>
      </c>
      <c r="E62" s="4" t="s">
        <v>18</v>
      </c>
      <c r="F62" s="4" t="s">
        <v>10218</v>
      </c>
      <c r="G62" s="2" t="s">
        <v>10218</v>
      </c>
      <c r="H62" s="2" t="s">
        <v>85</v>
      </c>
      <c r="I62" s="5" t="s">
        <v>10158</v>
      </c>
      <c r="J62" s="5" t="s">
        <v>10175</v>
      </c>
      <c r="K62" s="5" t="s">
        <v>10262</v>
      </c>
      <c r="L62" s="3" t="s">
        <v>85</v>
      </c>
      <c r="M62" s="3" t="s">
        <v>85</v>
      </c>
    </row>
    <row r="63" spans="1:13" x14ac:dyDescent="0.25">
      <c r="A63" s="2" t="s">
        <v>10264</v>
      </c>
      <c r="B63" s="4" t="s">
        <v>10161</v>
      </c>
      <c r="C63" s="6" t="s">
        <v>10162</v>
      </c>
      <c r="D63" s="4" t="s">
        <v>268</v>
      </c>
      <c r="E63" s="4" t="s">
        <v>18</v>
      </c>
      <c r="F63" s="4" t="s">
        <v>10218</v>
      </c>
      <c r="G63" s="2" t="s">
        <v>10220</v>
      </c>
      <c r="H63" s="2" t="s">
        <v>85</v>
      </c>
      <c r="I63" s="5" t="s">
        <v>10158</v>
      </c>
      <c r="J63" s="5" t="s">
        <v>302</v>
      </c>
      <c r="K63" s="5" t="s">
        <v>10265</v>
      </c>
      <c r="L63" s="3" t="s">
        <v>85</v>
      </c>
      <c r="M63" s="3" t="s">
        <v>85</v>
      </c>
    </row>
    <row r="64" spans="1:13" x14ac:dyDescent="0.25">
      <c r="A64" s="2" t="s">
        <v>10267</v>
      </c>
      <c r="B64" s="4" t="s">
        <v>10161</v>
      </c>
      <c r="C64" s="6" t="s">
        <v>10162</v>
      </c>
      <c r="D64" s="4" t="s">
        <v>268</v>
      </c>
      <c r="E64" s="4" t="s">
        <v>18</v>
      </c>
      <c r="F64" s="4" t="s">
        <v>10218</v>
      </c>
      <c r="G64" s="2" t="s">
        <v>10266</v>
      </c>
      <c r="H64" s="2" t="s">
        <v>85</v>
      </c>
      <c r="I64" s="5" t="s">
        <v>10158</v>
      </c>
      <c r="J64" s="5" t="s">
        <v>302</v>
      </c>
      <c r="K64" s="5" t="s">
        <v>10265</v>
      </c>
      <c r="L64" s="3" t="s">
        <v>85</v>
      </c>
      <c r="M64" s="3" t="s">
        <v>85</v>
      </c>
    </row>
    <row r="65" spans="1:13" x14ac:dyDescent="0.25">
      <c r="A65" s="2" t="s">
        <v>10269</v>
      </c>
      <c r="B65" s="4" t="s">
        <v>10161</v>
      </c>
      <c r="C65" s="6" t="s">
        <v>10162</v>
      </c>
      <c r="D65" s="4" t="s">
        <v>268</v>
      </c>
      <c r="E65" s="4" t="s">
        <v>18</v>
      </c>
      <c r="F65" s="4" t="s">
        <v>10218</v>
      </c>
      <c r="G65" s="2" t="s">
        <v>10268</v>
      </c>
      <c r="H65" s="2" t="s">
        <v>85</v>
      </c>
      <c r="I65" s="5" t="s">
        <v>10158</v>
      </c>
      <c r="J65" s="5" t="s">
        <v>302</v>
      </c>
      <c r="K65" s="5" t="s">
        <v>10265</v>
      </c>
      <c r="L65" s="3" t="s">
        <v>85</v>
      </c>
      <c r="M65" s="3" t="s">
        <v>85</v>
      </c>
    </row>
    <row r="66" spans="1:13" x14ac:dyDescent="0.25">
      <c r="A66" s="2" t="s">
        <v>10271</v>
      </c>
      <c r="B66" s="4" t="s">
        <v>10161</v>
      </c>
      <c r="C66" s="6" t="s">
        <v>10162</v>
      </c>
      <c r="D66" s="4" t="s">
        <v>268</v>
      </c>
      <c r="E66" s="4" t="s">
        <v>18</v>
      </c>
      <c r="F66" s="4" t="s">
        <v>10218</v>
      </c>
      <c r="G66" s="2" t="s">
        <v>10270</v>
      </c>
      <c r="H66" s="2" t="s">
        <v>85</v>
      </c>
      <c r="I66" s="5" t="s">
        <v>10158</v>
      </c>
      <c r="J66" s="5" t="s">
        <v>302</v>
      </c>
      <c r="K66" s="5" t="s">
        <v>10265</v>
      </c>
      <c r="L66" s="3" t="s">
        <v>85</v>
      </c>
      <c r="M66" s="3" t="s">
        <v>85</v>
      </c>
    </row>
    <row r="67" spans="1:13" x14ac:dyDescent="0.25">
      <c r="A67" s="2" t="s">
        <v>10273</v>
      </c>
      <c r="B67" s="4" t="s">
        <v>10161</v>
      </c>
      <c r="C67" s="6" t="s">
        <v>10162</v>
      </c>
      <c r="D67" s="4" t="s">
        <v>268</v>
      </c>
      <c r="E67" s="4" t="s">
        <v>18</v>
      </c>
      <c r="F67" s="4" t="s">
        <v>10218</v>
      </c>
      <c r="G67" s="2" t="s">
        <v>10272</v>
      </c>
      <c r="H67" s="2" t="s">
        <v>85</v>
      </c>
      <c r="I67" s="5" t="s">
        <v>10158</v>
      </c>
      <c r="J67" s="5" t="s">
        <v>302</v>
      </c>
      <c r="K67" s="5" t="s">
        <v>10265</v>
      </c>
      <c r="L67" s="3" t="s">
        <v>85</v>
      </c>
      <c r="M67" s="3" t="s">
        <v>85</v>
      </c>
    </row>
    <row r="68" spans="1:13" x14ac:dyDescent="0.25">
      <c r="A68" s="2" t="s">
        <v>10274</v>
      </c>
      <c r="B68" s="4" t="s">
        <v>10161</v>
      </c>
      <c r="C68" s="6" t="s">
        <v>10162</v>
      </c>
      <c r="D68" s="4" t="s">
        <v>268</v>
      </c>
      <c r="E68" s="4" t="s">
        <v>18</v>
      </c>
      <c r="F68" s="4" t="s">
        <v>10218</v>
      </c>
      <c r="G68" s="2" t="s">
        <v>10221</v>
      </c>
      <c r="H68" s="2" t="s">
        <v>85</v>
      </c>
      <c r="I68" s="5" t="s">
        <v>10158</v>
      </c>
      <c r="J68" s="5" t="s">
        <v>302</v>
      </c>
      <c r="K68" s="5" t="s">
        <v>10265</v>
      </c>
      <c r="L68" s="3" t="s">
        <v>85</v>
      </c>
      <c r="M68" s="3" t="s">
        <v>85</v>
      </c>
    </row>
    <row r="69" spans="1:13" x14ac:dyDescent="0.25">
      <c r="A69" s="2" t="s">
        <v>103</v>
      </c>
      <c r="B69" s="4" t="s">
        <v>10161</v>
      </c>
      <c r="C69" s="6" t="s">
        <v>10162</v>
      </c>
      <c r="D69" s="4" t="s">
        <v>268</v>
      </c>
      <c r="E69" s="4" t="s">
        <v>18</v>
      </c>
      <c r="F69" s="4" t="s">
        <v>10218</v>
      </c>
      <c r="G69" s="2" t="s">
        <v>10266</v>
      </c>
      <c r="H69" s="2" t="s">
        <v>85</v>
      </c>
      <c r="I69" s="5" t="s">
        <v>10158</v>
      </c>
      <c r="J69" s="5" t="s">
        <v>10275</v>
      </c>
      <c r="K69" s="5" t="s">
        <v>10276</v>
      </c>
      <c r="L69" s="3" t="s">
        <v>85</v>
      </c>
      <c r="M69" s="3" t="s">
        <v>85</v>
      </c>
    </row>
    <row r="70" spans="1:13" x14ac:dyDescent="0.25">
      <c r="A70" s="2" t="s">
        <v>193</v>
      </c>
      <c r="B70" s="4" t="s">
        <v>10161</v>
      </c>
      <c r="C70" s="6" t="s">
        <v>10162</v>
      </c>
      <c r="D70" s="4" t="s">
        <v>268</v>
      </c>
      <c r="E70" s="4" t="s">
        <v>18</v>
      </c>
      <c r="F70" s="4" t="s">
        <v>10277</v>
      </c>
      <c r="G70" s="2" t="s">
        <v>10282</v>
      </c>
      <c r="H70" s="2" t="s">
        <v>85</v>
      </c>
      <c r="I70" s="5" t="s">
        <v>10158</v>
      </c>
      <c r="J70" s="5" t="s">
        <v>10226</v>
      </c>
      <c r="K70" s="5" t="s">
        <v>10283</v>
      </c>
      <c r="L70" s="3" t="s">
        <v>85</v>
      </c>
      <c r="M70" s="3" t="s">
        <v>85</v>
      </c>
    </row>
    <row r="71" spans="1:13" x14ac:dyDescent="0.25">
      <c r="A71" s="2" t="s">
        <v>10228</v>
      </c>
      <c r="B71" s="4" t="s">
        <v>10161</v>
      </c>
      <c r="C71" s="6" t="s">
        <v>10162</v>
      </c>
      <c r="D71" s="4" t="s">
        <v>268</v>
      </c>
      <c r="E71" s="4" t="s">
        <v>18</v>
      </c>
      <c r="F71" s="4" t="s">
        <v>10277</v>
      </c>
      <c r="G71" s="2" t="s">
        <v>10220</v>
      </c>
      <c r="H71" s="2" t="s">
        <v>85</v>
      </c>
      <c r="I71" s="5" t="s">
        <v>10158</v>
      </c>
      <c r="J71" s="5" t="s">
        <v>10226</v>
      </c>
      <c r="K71" s="5" t="s">
        <v>10283</v>
      </c>
      <c r="L71" s="3" t="s">
        <v>85</v>
      </c>
      <c r="M71" s="3" t="s">
        <v>85</v>
      </c>
    </row>
    <row r="72" spans="1:13" x14ac:dyDescent="0.25">
      <c r="A72" s="2" t="s">
        <v>10229</v>
      </c>
      <c r="B72" s="4" t="s">
        <v>10161</v>
      </c>
      <c r="C72" s="6" t="s">
        <v>10162</v>
      </c>
      <c r="D72" s="4" t="s">
        <v>268</v>
      </c>
      <c r="E72" s="4" t="s">
        <v>18</v>
      </c>
      <c r="F72" s="4" t="s">
        <v>10277</v>
      </c>
      <c r="G72" s="2">
        <v>0</v>
      </c>
      <c r="H72" s="2" t="s">
        <v>85</v>
      </c>
      <c r="I72" s="5" t="s">
        <v>10158</v>
      </c>
      <c r="J72" s="5" t="s">
        <v>10195</v>
      </c>
      <c r="K72" s="5" t="s">
        <v>10284</v>
      </c>
      <c r="L72" s="3" t="s">
        <v>85</v>
      </c>
      <c r="M72" s="3" t="s">
        <v>85</v>
      </c>
    </row>
    <row r="73" spans="1:13" x14ac:dyDescent="0.25">
      <c r="A73" s="2" t="s">
        <v>10234</v>
      </c>
      <c r="B73" s="4" t="s">
        <v>10161</v>
      </c>
      <c r="C73" s="6" t="s">
        <v>10162</v>
      </c>
      <c r="D73" s="4" t="s">
        <v>268</v>
      </c>
      <c r="E73" s="4" t="s">
        <v>18</v>
      </c>
      <c r="F73" s="4" t="s">
        <v>10277</v>
      </c>
      <c r="G73" s="2" t="s">
        <v>10231</v>
      </c>
      <c r="H73" s="2" t="s">
        <v>85</v>
      </c>
      <c r="I73" s="5" t="s">
        <v>10158</v>
      </c>
      <c r="J73" s="5" t="s">
        <v>10195</v>
      </c>
      <c r="K73" s="5" t="s">
        <v>10284</v>
      </c>
      <c r="L73" s="3" t="s">
        <v>85</v>
      </c>
      <c r="M73" s="3" t="s">
        <v>85</v>
      </c>
    </row>
    <row r="74" spans="1:13" x14ac:dyDescent="0.25">
      <c r="A74" s="2" t="s">
        <v>10232</v>
      </c>
      <c r="B74" s="4" t="s">
        <v>10161</v>
      </c>
      <c r="C74" s="6" t="s">
        <v>10162</v>
      </c>
      <c r="D74" s="4" t="s">
        <v>268</v>
      </c>
      <c r="E74" s="4" t="s">
        <v>18</v>
      </c>
      <c r="F74" s="4" t="s">
        <v>10277</v>
      </c>
      <c r="G74" s="2" t="s">
        <v>10189</v>
      </c>
      <c r="H74" s="2" t="s">
        <v>85</v>
      </c>
      <c r="I74" s="5" t="s">
        <v>10158</v>
      </c>
      <c r="J74" s="5" t="s">
        <v>10195</v>
      </c>
      <c r="K74" s="5" t="s">
        <v>10284</v>
      </c>
      <c r="L74" s="3" t="s">
        <v>85</v>
      </c>
      <c r="M74" s="3" t="s">
        <v>85</v>
      </c>
    </row>
    <row r="75" spans="1:13" x14ac:dyDescent="0.25">
      <c r="A75" s="2" t="s">
        <v>10233</v>
      </c>
      <c r="B75" s="4" t="s">
        <v>10161</v>
      </c>
      <c r="C75" s="6" t="s">
        <v>10162</v>
      </c>
      <c r="D75" s="4" t="s">
        <v>268</v>
      </c>
      <c r="E75" s="4" t="s">
        <v>18</v>
      </c>
      <c r="F75" s="4" t="s">
        <v>10277</v>
      </c>
      <c r="G75" s="2">
        <v>4000</v>
      </c>
      <c r="H75" s="2" t="s">
        <v>85</v>
      </c>
      <c r="I75" s="5" t="s">
        <v>10158</v>
      </c>
      <c r="J75" s="5" t="s">
        <v>10195</v>
      </c>
      <c r="K75" s="5" t="s">
        <v>10284</v>
      </c>
      <c r="L75" s="3" t="s">
        <v>85</v>
      </c>
      <c r="M75" s="3" t="s">
        <v>85</v>
      </c>
    </row>
    <row r="76" spans="1:13" x14ac:dyDescent="0.25">
      <c r="A76" s="2" t="s">
        <v>10197</v>
      </c>
      <c r="B76" s="4" t="s">
        <v>10161</v>
      </c>
      <c r="C76" s="6" t="s">
        <v>10162</v>
      </c>
      <c r="D76" s="4" t="s">
        <v>268</v>
      </c>
      <c r="E76" s="4" t="s">
        <v>18</v>
      </c>
      <c r="F76" s="4" t="s">
        <v>10277</v>
      </c>
      <c r="G76" s="2">
        <v>0</v>
      </c>
      <c r="H76" s="2" t="s">
        <v>85</v>
      </c>
      <c r="I76" s="5" t="s">
        <v>10158</v>
      </c>
      <c r="J76" s="5" t="s">
        <v>10198</v>
      </c>
      <c r="K76" s="5" t="s">
        <v>10285</v>
      </c>
      <c r="L76" s="3" t="s">
        <v>85</v>
      </c>
      <c r="M76" s="3" t="s">
        <v>85</v>
      </c>
    </row>
    <row r="77" spans="1:13" x14ac:dyDescent="0.25">
      <c r="A77" s="2" t="s">
        <v>10235</v>
      </c>
      <c r="B77" s="4" t="s">
        <v>10161</v>
      </c>
      <c r="C77" s="6" t="s">
        <v>10162</v>
      </c>
      <c r="D77" s="4" t="s">
        <v>268</v>
      </c>
      <c r="E77" s="4" t="s">
        <v>18</v>
      </c>
      <c r="F77" s="4" t="s">
        <v>10277</v>
      </c>
      <c r="G77" s="2">
        <v>27.244140624999901</v>
      </c>
      <c r="H77" s="2" t="s">
        <v>85</v>
      </c>
      <c r="I77" s="5" t="s">
        <v>10158</v>
      </c>
      <c r="J77" s="5" t="s">
        <v>10198</v>
      </c>
      <c r="K77" s="5" t="s">
        <v>10285</v>
      </c>
      <c r="L77" s="3" t="s">
        <v>85</v>
      </c>
      <c r="M77" s="3" t="s">
        <v>85</v>
      </c>
    </row>
    <row r="78" spans="1:13" x14ac:dyDescent="0.25">
      <c r="A78" s="2" t="s">
        <v>10237</v>
      </c>
      <c r="B78" s="4" t="s">
        <v>10161</v>
      </c>
      <c r="C78" s="6" t="s">
        <v>10162</v>
      </c>
      <c r="D78" s="4" t="s">
        <v>268</v>
      </c>
      <c r="E78" s="4" t="s">
        <v>18</v>
      </c>
      <c r="F78" s="4" t="s">
        <v>10277</v>
      </c>
      <c r="G78" s="2">
        <v>20987.5</v>
      </c>
      <c r="H78" s="2" t="s">
        <v>85</v>
      </c>
      <c r="I78" s="5" t="s">
        <v>10158</v>
      </c>
      <c r="J78" s="5" t="s">
        <v>10198</v>
      </c>
      <c r="K78" s="5" t="s">
        <v>10285</v>
      </c>
      <c r="L78" s="3" t="s">
        <v>85</v>
      </c>
      <c r="M78" s="3" t="s">
        <v>85</v>
      </c>
    </row>
    <row r="79" spans="1:13" x14ac:dyDescent="0.25">
      <c r="A79" s="2" t="s">
        <v>10238</v>
      </c>
      <c r="B79" s="4" t="s">
        <v>10161</v>
      </c>
      <c r="C79" s="6" t="s">
        <v>10162</v>
      </c>
      <c r="D79" s="4" t="s">
        <v>268</v>
      </c>
      <c r="E79" s="4" t="s">
        <v>18</v>
      </c>
      <c r="F79" s="4" t="s">
        <v>10277</v>
      </c>
      <c r="G79" s="2">
        <v>4000</v>
      </c>
      <c r="H79" s="2" t="s">
        <v>85</v>
      </c>
      <c r="I79" s="5" t="s">
        <v>10158</v>
      </c>
      <c r="J79" s="5" t="s">
        <v>10198</v>
      </c>
      <c r="K79" s="5" t="s">
        <v>10285</v>
      </c>
      <c r="L79" s="3" t="s">
        <v>85</v>
      </c>
      <c r="M79" s="3" t="s">
        <v>85</v>
      </c>
    </row>
    <row r="80" spans="1:13" x14ac:dyDescent="0.25">
      <c r="A80" s="2" t="s">
        <v>10242</v>
      </c>
      <c r="B80" s="4" t="s">
        <v>10161</v>
      </c>
      <c r="C80" s="6" t="s">
        <v>10162</v>
      </c>
      <c r="D80" s="4" t="s">
        <v>268</v>
      </c>
      <c r="E80" s="4" t="s">
        <v>18</v>
      </c>
      <c r="F80" s="4" t="s">
        <v>10277</v>
      </c>
      <c r="G80" s="2">
        <v>0</v>
      </c>
      <c r="H80" s="2" t="s">
        <v>85</v>
      </c>
      <c r="I80" s="5" t="s">
        <v>10158</v>
      </c>
      <c r="J80" s="5" t="s">
        <v>10240</v>
      </c>
      <c r="K80" s="5" t="s">
        <v>10286</v>
      </c>
      <c r="L80" s="3" t="s">
        <v>85</v>
      </c>
      <c r="M80" s="3" t="s">
        <v>85</v>
      </c>
    </row>
    <row r="81" spans="1:13" x14ac:dyDescent="0.25">
      <c r="A81" s="2" t="s">
        <v>10244</v>
      </c>
      <c r="B81" s="4" t="s">
        <v>10161</v>
      </c>
      <c r="C81" s="6" t="s">
        <v>10162</v>
      </c>
      <c r="D81" s="4" t="s">
        <v>268</v>
      </c>
      <c r="E81" s="4" t="s">
        <v>18</v>
      </c>
      <c r="F81" s="4" t="s">
        <v>10277</v>
      </c>
      <c r="G81" s="2">
        <v>0</v>
      </c>
      <c r="H81" s="2" t="s">
        <v>85</v>
      </c>
      <c r="I81" s="5" t="s">
        <v>10158</v>
      </c>
      <c r="J81" s="5" t="s">
        <v>10240</v>
      </c>
      <c r="K81" s="5" t="s">
        <v>10286</v>
      </c>
      <c r="L81" s="3" t="s">
        <v>85</v>
      </c>
      <c r="M81" s="3" t="s">
        <v>85</v>
      </c>
    </row>
    <row r="82" spans="1:13" x14ac:dyDescent="0.25">
      <c r="A82" s="2" t="s">
        <v>10247</v>
      </c>
      <c r="B82" s="4" t="s">
        <v>10161</v>
      </c>
      <c r="C82" s="6" t="s">
        <v>10162</v>
      </c>
      <c r="D82" s="4" t="s">
        <v>268</v>
      </c>
      <c r="E82" s="4" t="s">
        <v>18</v>
      </c>
      <c r="F82" s="4" t="s">
        <v>10277</v>
      </c>
      <c r="G82" s="2" t="s">
        <v>10246</v>
      </c>
      <c r="H82" s="2" t="s">
        <v>85</v>
      </c>
      <c r="I82" s="5" t="s">
        <v>10158</v>
      </c>
      <c r="J82" s="5" t="s">
        <v>10240</v>
      </c>
      <c r="K82" s="5" t="s">
        <v>10286</v>
      </c>
      <c r="L82" s="3" t="s">
        <v>85</v>
      </c>
      <c r="M82" s="3" t="s">
        <v>85</v>
      </c>
    </row>
    <row r="83" spans="1:13" x14ac:dyDescent="0.25">
      <c r="A83" s="2" t="s">
        <v>10248</v>
      </c>
      <c r="B83" s="4" t="s">
        <v>10161</v>
      </c>
      <c r="C83" s="6" t="s">
        <v>10162</v>
      </c>
      <c r="D83" s="4" t="s">
        <v>268</v>
      </c>
      <c r="E83" s="4" t="s">
        <v>18</v>
      </c>
      <c r="F83" s="4" t="s">
        <v>10277</v>
      </c>
      <c r="G83" s="2" t="s">
        <v>10246</v>
      </c>
      <c r="H83" s="2" t="s">
        <v>85</v>
      </c>
      <c r="I83" s="5" t="s">
        <v>10158</v>
      </c>
      <c r="J83" s="5" t="s">
        <v>10240</v>
      </c>
      <c r="K83" s="5" t="s">
        <v>10286</v>
      </c>
      <c r="L83" s="3" t="s">
        <v>85</v>
      </c>
      <c r="M83" s="3" t="s">
        <v>85</v>
      </c>
    </row>
    <row r="84" spans="1:13" x14ac:dyDescent="0.25">
      <c r="A84" s="2" t="s">
        <v>10249</v>
      </c>
      <c r="B84" s="4" t="s">
        <v>10161</v>
      </c>
      <c r="C84" s="6" t="s">
        <v>10162</v>
      </c>
      <c r="D84" s="4" t="s">
        <v>268</v>
      </c>
      <c r="E84" s="4" t="s">
        <v>18</v>
      </c>
      <c r="F84" s="4" t="s">
        <v>10277</v>
      </c>
      <c r="G84" s="2" t="s">
        <v>10246</v>
      </c>
      <c r="H84" s="2" t="s">
        <v>85</v>
      </c>
      <c r="I84" s="5" t="s">
        <v>10158</v>
      </c>
      <c r="J84" s="5" t="s">
        <v>10240</v>
      </c>
      <c r="K84" s="5" t="s">
        <v>10286</v>
      </c>
      <c r="L84" s="3" t="s">
        <v>85</v>
      </c>
      <c r="M84" s="3" t="s">
        <v>85</v>
      </c>
    </row>
    <row r="85" spans="1:13" x14ac:dyDescent="0.25">
      <c r="A85" s="2" t="s">
        <v>10252</v>
      </c>
      <c r="B85" s="4" t="s">
        <v>10161</v>
      </c>
      <c r="C85" s="6" t="s">
        <v>10162</v>
      </c>
      <c r="D85" s="4" t="s">
        <v>268</v>
      </c>
      <c r="E85" s="4" t="s">
        <v>18</v>
      </c>
      <c r="F85" s="4" t="s">
        <v>10277</v>
      </c>
      <c r="G85" s="2" t="s">
        <v>10251</v>
      </c>
      <c r="H85" s="2" t="s">
        <v>85</v>
      </c>
      <c r="I85" s="5" t="s">
        <v>10158</v>
      </c>
      <c r="J85" s="5" t="s">
        <v>10240</v>
      </c>
      <c r="K85" s="5" t="s">
        <v>10286</v>
      </c>
      <c r="L85" s="3" t="s">
        <v>85</v>
      </c>
      <c r="M85" s="3" t="s">
        <v>85</v>
      </c>
    </row>
    <row r="86" spans="1:13" x14ac:dyDescent="0.25">
      <c r="A86" s="2" t="s">
        <v>10253</v>
      </c>
      <c r="B86" s="4" t="s">
        <v>10161</v>
      </c>
      <c r="C86" s="6" t="s">
        <v>10162</v>
      </c>
      <c r="D86" s="4" t="s">
        <v>268</v>
      </c>
      <c r="E86" s="4" t="s">
        <v>18</v>
      </c>
      <c r="F86" s="4" t="s">
        <v>10277</v>
      </c>
      <c r="G86" s="2">
        <v>0</v>
      </c>
      <c r="H86" s="2" t="s">
        <v>85</v>
      </c>
      <c r="I86" s="5" t="s">
        <v>10158</v>
      </c>
      <c r="J86" s="5" t="s">
        <v>10240</v>
      </c>
      <c r="K86" s="5" t="s">
        <v>10286</v>
      </c>
      <c r="L86" s="3" t="s">
        <v>85</v>
      </c>
      <c r="M86" s="3" t="s">
        <v>85</v>
      </c>
    </row>
    <row r="87" spans="1:13" x14ac:dyDescent="0.25">
      <c r="A87" s="2" t="s">
        <v>10255</v>
      </c>
      <c r="B87" s="4" t="s">
        <v>10161</v>
      </c>
      <c r="C87" s="6" t="s">
        <v>10162</v>
      </c>
      <c r="D87" s="4" t="s">
        <v>268</v>
      </c>
      <c r="E87" s="4" t="s">
        <v>18</v>
      </c>
      <c r="F87" s="4" t="s">
        <v>10277</v>
      </c>
      <c r="G87" s="2" t="s">
        <v>10251</v>
      </c>
      <c r="H87" s="2" t="s">
        <v>85</v>
      </c>
      <c r="I87" s="5" t="s">
        <v>10158</v>
      </c>
      <c r="J87" s="5" t="s">
        <v>10240</v>
      </c>
      <c r="K87" s="5" t="s">
        <v>10286</v>
      </c>
      <c r="L87" s="3" t="s">
        <v>85</v>
      </c>
      <c r="M87" s="3" t="s">
        <v>85</v>
      </c>
    </row>
    <row r="88" spans="1:13" x14ac:dyDescent="0.25">
      <c r="A88" s="2" t="s">
        <v>10239</v>
      </c>
      <c r="B88" s="4" t="s">
        <v>10161</v>
      </c>
      <c r="C88" s="6" t="s">
        <v>10162</v>
      </c>
      <c r="D88" s="4" t="s">
        <v>268</v>
      </c>
      <c r="E88" s="4" t="s">
        <v>18</v>
      </c>
      <c r="F88" s="4" t="s">
        <v>10277</v>
      </c>
      <c r="G88" s="2">
        <v>0</v>
      </c>
      <c r="H88" s="2" t="s">
        <v>85</v>
      </c>
      <c r="I88" s="5" t="s">
        <v>10158</v>
      </c>
      <c r="J88" s="5" t="s">
        <v>10240</v>
      </c>
      <c r="K88" s="5" t="s">
        <v>10286</v>
      </c>
      <c r="L88" s="3" t="s">
        <v>85</v>
      </c>
      <c r="M88" s="3" t="s">
        <v>85</v>
      </c>
    </row>
    <row r="89" spans="1:13" x14ac:dyDescent="0.25">
      <c r="A89" s="2" t="s">
        <v>10243</v>
      </c>
      <c r="B89" s="4" t="s">
        <v>10161</v>
      </c>
      <c r="C89" s="6" t="s">
        <v>10162</v>
      </c>
      <c r="D89" s="4" t="s">
        <v>268</v>
      </c>
      <c r="E89" s="4" t="s">
        <v>18</v>
      </c>
      <c r="F89" s="4" t="s">
        <v>10277</v>
      </c>
      <c r="G89" s="2">
        <v>0</v>
      </c>
      <c r="H89" s="2" t="s">
        <v>85</v>
      </c>
      <c r="I89" s="5" t="s">
        <v>10158</v>
      </c>
      <c r="J89" s="5" t="s">
        <v>10240</v>
      </c>
      <c r="K89" s="5" t="s">
        <v>10286</v>
      </c>
      <c r="L89" s="3" t="s">
        <v>85</v>
      </c>
      <c r="M89" s="3" t="s">
        <v>85</v>
      </c>
    </row>
    <row r="90" spans="1:13" x14ac:dyDescent="0.25">
      <c r="A90" s="2" t="s">
        <v>10245</v>
      </c>
      <c r="B90" s="4" t="s">
        <v>10161</v>
      </c>
      <c r="C90" s="6" t="s">
        <v>10162</v>
      </c>
      <c r="D90" s="4" t="s">
        <v>268</v>
      </c>
      <c r="E90" s="4" t="s">
        <v>18</v>
      </c>
      <c r="F90" s="4" t="s">
        <v>10277</v>
      </c>
      <c r="G90" s="2">
        <v>28.571428571428601</v>
      </c>
      <c r="H90" s="2" t="s">
        <v>85</v>
      </c>
      <c r="I90" s="5" t="s">
        <v>10158</v>
      </c>
      <c r="J90" s="5" t="s">
        <v>10240</v>
      </c>
      <c r="K90" s="5" t="s">
        <v>10286</v>
      </c>
      <c r="L90" s="3" t="s">
        <v>85</v>
      </c>
      <c r="M90" s="3" t="s">
        <v>85</v>
      </c>
    </row>
    <row r="91" spans="1:13" x14ac:dyDescent="0.25">
      <c r="A91" s="2" t="s">
        <v>10250</v>
      </c>
      <c r="B91" s="4" t="s">
        <v>10161</v>
      </c>
      <c r="C91" s="6" t="s">
        <v>10162</v>
      </c>
      <c r="D91" s="4" t="s">
        <v>268</v>
      </c>
      <c r="E91" s="4" t="s">
        <v>18</v>
      </c>
      <c r="F91" s="4" t="s">
        <v>10277</v>
      </c>
      <c r="G91" s="2">
        <v>630.91814901261</v>
      </c>
      <c r="H91" s="2" t="s">
        <v>85</v>
      </c>
      <c r="I91" s="5" t="s">
        <v>10158</v>
      </c>
      <c r="J91" s="5" t="s">
        <v>10240</v>
      </c>
      <c r="K91" s="5" t="s">
        <v>10286</v>
      </c>
      <c r="L91" s="3" t="s">
        <v>85</v>
      </c>
      <c r="M91" s="3" t="s">
        <v>85</v>
      </c>
    </row>
    <row r="92" spans="1:13" x14ac:dyDescent="0.25">
      <c r="A92" s="2" t="s">
        <v>10254</v>
      </c>
      <c r="B92" s="4" t="s">
        <v>10161</v>
      </c>
      <c r="C92" s="6" t="s">
        <v>10162</v>
      </c>
      <c r="D92" s="4" t="s">
        <v>268</v>
      </c>
      <c r="E92" s="4" t="s">
        <v>18</v>
      </c>
      <c r="F92" s="4" t="s">
        <v>10277</v>
      </c>
      <c r="G92" s="2">
        <v>0.2</v>
      </c>
      <c r="H92" s="2" t="s">
        <v>85</v>
      </c>
      <c r="I92" s="5" t="s">
        <v>10158</v>
      </c>
      <c r="J92" s="5" t="s">
        <v>10240</v>
      </c>
      <c r="K92" s="5" t="s">
        <v>10286</v>
      </c>
      <c r="L92" s="3" t="s">
        <v>85</v>
      </c>
      <c r="M92" s="3" t="s">
        <v>85</v>
      </c>
    </row>
    <row r="93" spans="1:13" x14ac:dyDescent="0.25">
      <c r="A93" s="2" t="s">
        <v>10256</v>
      </c>
      <c r="B93" s="4" t="s">
        <v>10161</v>
      </c>
      <c r="C93" s="6" t="s">
        <v>10162</v>
      </c>
      <c r="D93" s="4" t="s">
        <v>268</v>
      </c>
      <c r="E93" s="4" t="s">
        <v>18</v>
      </c>
      <c r="F93" s="4" t="s">
        <v>10277</v>
      </c>
      <c r="G93" s="2">
        <v>788.64768626576199</v>
      </c>
      <c r="H93" s="2" t="s">
        <v>85</v>
      </c>
      <c r="I93" s="5" t="s">
        <v>10158</v>
      </c>
      <c r="J93" s="5" t="s">
        <v>10240</v>
      </c>
      <c r="K93" s="5" t="s">
        <v>10286</v>
      </c>
      <c r="L93" s="3" t="s">
        <v>85</v>
      </c>
      <c r="M93" s="3" t="s">
        <v>85</v>
      </c>
    </row>
    <row r="94" spans="1:13" x14ac:dyDescent="0.25">
      <c r="A94" s="2" t="s">
        <v>10257</v>
      </c>
      <c r="B94" s="4" t="s">
        <v>10161</v>
      </c>
      <c r="C94" s="6" t="s">
        <v>10162</v>
      </c>
      <c r="D94" s="4" t="s">
        <v>268</v>
      </c>
      <c r="E94" s="4" t="s">
        <v>18</v>
      </c>
      <c r="F94" s="4" t="s">
        <v>10277</v>
      </c>
      <c r="G94" s="2">
        <v>0</v>
      </c>
      <c r="H94" s="2" t="s">
        <v>85</v>
      </c>
      <c r="I94" s="5" t="s">
        <v>10158</v>
      </c>
      <c r="J94" s="5" t="s">
        <v>10240</v>
      </c>
      <c r="K94" s="5" t="s">
        <v>10286</v>
      </c>
      <c r="L94" s="3" t="s">
        <v>85</v>
      </c>
      <c r="M94" s="3" t="s">
        <v>85</v>
      </c>
    </row>
    <row r="95" spans="1:13" x14ac:dyDescent="0.25">
      <c r="A95" s="2" t="s">
        <v>10258</v>
      </c>
      <c r="B95" s="4" t="s">
        <v>10161</v>
      </c>
      <c r="C95" s="6" t="s">
        <v>10162</v>
      </c>
      <c r="D95" s="4" t="s">
        <v>268</v>
      </c>
      <c r="E95" s="4" t="s">
        <v>18</v>
      </c>
      <c r="F95" s="4" t="s">
        <v>10277</v>
      </c>
      <c r="G95" s="2">
        <v>10.763910416709701</v>
      </c>
      <c r="H95" s="2" t="s">
        <v>85</v>
      </c>
      <c r="I95" s="5" t="s">
        <v>10158</v>
      </c>
      <c r="J95" s="5" t="s">
        <v>10240</v>
      </c>
      <c r="K95" s="5" t="s">
        <v>10286</v>
      </c>
      <c r="L95" s="3" t="s">
        <v>85</v>
      </c>
      <c r="M95" s="3" t="s">
        <v>85</v>
      </c>
    </row>
    <row r="96" spans="1:13" x14ac:dyDescent="0.25">
      <c r="A96" s="2" t="s">
        <v>10259</v>
      </c>
      <c r="B96" s="4" t="s">
        <v>10161</v>
      </c>
      <c r="C96" s="6" t="s">
        <v>10162</v>
      </c>
      <c r="D96" s="4" t="s">
        <v>268</v>
      </c>
      <c r="E96" s="4" t="s">
        <v>18</v>
      </c>
      <c r="F96" s="4" t="s">
        <v>10277</v>
      </c>
      <c r="G96" s="2">
        <v>0</v>
      </c>
      <c r="H96" s="2" t="s">
        <v>85</v>
      </c>
      <c r="I96" s="5" t="s">
        <v>10158</v>
      </c>
      <c r="J96" s="5" t="s">
        <v>10240</v>
      </c>
      <c r="K96" s="5" t="s">
        <v>10286</v>
      </c>
      <c r="L96" s="3" t="s">
        <v>85</v>
      </c>
      <c r="M96" s="3" t="s">
        <v>85</v>
      </c>
    </row>
    <row r="97" spans="1:13" x14ac:dyDescent="0.25">
      <c r="A97" s="2" t="s">
        <v>10260</v>
      </c>
      <c r="B97" s="4" t="s">
        <v>10161</v>
      </c>
      <c r="C97" s="6" t="s">
        <v>10162</v>
      </c>
      <c r="D97" s="4" t="s">
        <v>268</v>
      </c>
      <c r="E97" s="4" t="s">
        <v>18</v>
      </c>
      <c r="F97" s="4" t="s">
        <v>10277</v>
      </c>
      <c r="G97" s="2">
        <v>13.9930835417226</v>
      </c>
      <c r="H97" s="2" t="s">
        <v>85</v>
      </c>
      <c r="I97" s="5" t="s">
        <v>10158</v>
      </c>
      <c r="J97" s="5" t="s">
        <v>10240</v>
      </c>
      <c r="K97" s="5" t="s">
        <v>10286</v>
      </c>
      <c r="L97" s="3" t="s">
        <v>85</v>
      </c>
      <c r="M97" s="3" t="s">
        <v>85</v>
      </c>
    </row>
    <row r="98" spans="1:13" x14ac:dyDescent="0.25">
      <c r="A98" s="2" t="s">
        <v>10261</v>
      </c>
      <c r="B98" s="4" t="s">
        <v>10161</v>
      </c>
      <c r="C98" s="6" t="s">
        <v>10162</v>
      </c>
      <c r="D98" s="4" t="s">
        <v>268</v>
      </c>
      <c r="E98" s="4" t="s">
        <v>18</v>
      </c>
      <c r="F98" s="4" t="s">
        <v>10277</v>
      </c>
      <c r="G98" s="2">
        <v>1419.5658352783701</v>
      </c>
      <c r="H98" s="2" t="s">
        <v>85</v>
      </c>
      <c r="I98" s="5" t="s">
        <v>10158</v>
      </c>
      <c r="J98" s="5" t="s">
        <v>10240</v>
      </c>
      <c r="K98" s="5" t="s">
        <v>10286</v>
      </c>
      <c r="L98" s="3" t="s">
        <v>85</v>
      </c>
      <c r="M98" s="3" t="s">
        <v>85</v>
      </c>
    </row>
    <row r="99" spans="1:13" x14ac:dyDescent="0.25">
      <c r="A99" s="2" t="s">
        <v>86</v>
      </c>
      <c r="B99" s="4" t="s">
        <v>10161</v>
      </c>
      <c r="C99" s="6" t="s">
        <v>10162</v>
      </c>
      <c r="D99" s="4" t="s">
        <v>268</v>
      </c>
      <c r="E99" s="4" t="s">
        <v>18</v>
      </c>
      <c r="F99" s="4" t="s">
        <v>10277</v>
      </c>
      <c r="G99" s="2" t="s">
        <v>10280</v>
      </c>
      <c r="H99" s="2" t="s">
        <v>85</v>
      </c>
      <c r="I99" s="5" t="s">
        <v>10158</v>
      </c>
      <c r="J99" s="5" t="s">
        <v>10175</v>
      </c>
      <c r="K99" s="5" t="s">
        <v>10287</v>
      </c>
      <c r="L99" s="3" t="s">
        <v>85</v>
      </c>
      <c r="M99" s="3" t="s">
        <v>85</v>
      </c>
    </row>
    <row r="100" spans="1:13" x14ac:dyDescent="0.25">
      <c r="A100" s="2" t="s">
        <v>10263</v>
      </c>
      <c r="B100" s="4" t="s">
        <v>10161</v>
      </c>
      <c r="C100" s="6" t="s">
        <v>10162</v>
      </c>
      <c r="D100" s="4" t="s">
        <v>268</v>
      </c>
      <c r="E100" s="4" t="s">
        <v>18</v>
      </c>
      <c r="F100" s="4" t="s">
        <v>10277</v>
      </c>
      <c r="G100" s="2" t="s">
        <v>10277</v>
      </c>
      <c r="H100" s="2" t="s">
        <v>85</v>
      </c>
      <c r="I100" s="5" t="s">
        <v>10158</v>
      </c>
      <c r="J100" s="5" t="s">
        <v>10175</v>
      </c>
      <c r="K100" s="5" t="s">
        <v>10287</v>
      </c>
      <c r="L100" s="3" t="s">
        <v>85</v>
      </c>
      <c r="M100" s="3" t="s">
        <v>85</v>
      </c>
    </row>
    <row r="101" spans="1:13" x14ac:dyDescent="0.25">
      <c r="A101" s="2" t="s">
        <v>10264</v>
      </c>
      <c r="B101" s="4" t="s">
        <v>10161</v>
      </c>
      <c r="C101" s="6" t="s">
        <v>10162</v>
      </c>
      <c r="D101" s="4" t="s">
        <v>268</v>
      </c>
      <c r="E101" s="4" t="s">
        <v>18</v>
      </c>
      <c r="F101" s="4" t="s">
        <v>10277</v>
      </c>
      <c r="G101" s="2" t="s">
        <v>10220</v>
      </c>
      <c r="H101" s="2" t="s">
        <v>85</v>
      </c>
      <c r="I101" s="5" t="s">
        <v>10158</v>
      </c>
      <c r="J101" s="5" t="s">
        <v>302</v>
      </c>
      <c r="K101" s="5" t="s">
        <v>10288</v>
      </c>
      <c r="L101" s="3" t="s">
        <v>85</v>
      </c>
      <c r="M101" s="3" t="s">
        <v>85</v>
      </c>
    </row>
    <row r="102" spans="1:13" x14ac:dyDescent="0.25">
      <c r="A102" s="2" t="s">
        <v>10267</v>
      </c>
      <c r="B102" s="4" t="s">
        <v>10161</v>
      </c>
      <c r="C102" s="6" t="s">
        <v>10162</v>
      </c>
      <c r="D102" s="4" t="s">
        <v>268</v>
      </c>
      <c r="E102" s="4" t="s">
        <v>18</v>
      </c>
      <c r="F102" s="4" t="s">
        <v>10277</v>
      </c>
      <c r="G102" s="2" t="s">
        <v>10266</v>
      </c>
      <c r="H102" s="2" t="s">
        <v>85</v>
      </c>
      <c r="I102" s="5" t="s">
        <v>10158</v>
      </c>
      <c r="J102" s="5" t="s">
        <v>302</v>
      </c>
      <c r="K102" s="5" t="s">
        <v>10288</v>
      </c>
      <c r="L102" s="3" t="s">
        <v>85</v>
      </c>
      <c r="M102" s="3" t="s">
        <v>85</v>
      </c>
    </row>
    <row r="103" spans="1:13" x14ac:dyDescent="0.25">
      <c r="A103" s="2" t="s">
        <v>10269</v>
      </c>
      <c r="B103" s="4" t="s">
        <v>10161</v>
      </c>
      <c r="C103" s="6" t="s">
        <v>10162</v>
      </c>
      <c r="D103" s="4" t="s">
        <v>268</v>
      </c>
      <c r="E103" s="4" t="s">
        <v>18</v>
      </c>
      <c r="F103" s="4" t="s">
        <v>10277</v>
      </c>
      <c r="G103" s="2" t="s">
        <v>10289</v>
      </c>
      <c r="H103" s="2" t="s">
        <v>85</v>
      </c>
      <c r="I103" s="5" t="s">
        <v>10158</v>
      </c>
      <c r="J103" s="5" t="s">
        <v>302</v>
      </c>
      <c r="K103" s="5" t="s">
        <v>10288</v>
      </c>
      <c r="L103" s="3" t="s">
        <v>85</v>
      </c>
      <c r="M103" s="3" t="s">
        <v>85</v>
      </c>
    </row>
    <row r="104" spans="1:13" x14ac:dyDescent="0.25">
      <c r="A104" s="2" t="s">
        <v>10271</v>
      </c>
      <c r="B104" s="4" t="s">
        <v>10161</v>
      </c>
      <c r="C104" s="6" t="s">
        <v>10162</v>
      </c>
      <c r="D104" s="4" t="s">
        <v>268</v>
      </c>
      <c r="E104" s="4" t="s">
        <v>18</v>
      </c>
      <c r="F104" s="4" t="s">
        <v>10277</v>
      </c>
      <c r="G104" s="2" t="s">
        <v>10280</v>
      </c>
      <c r="H104" s="2" t="s">
        <v>85</v>
      </c>
      <c r="I104" s="5" t="s">
        <v>10158</v>
      </c>
      <c r="J104" s="5" t="s">
        <v>302</v>
      </c>
      <c r="K104" s="5" t="s">
        <v>10288</v>
      </c>
      <c r="L104" s="3" t="s">
        <v>85</v>
      </c>
      <c r="M104" s="3" t="s">
        <v>85</v>
      </c>
    </row>
    <row r="105" spans="1:13" x14ac:dyDescent="0.25">
      <c r="A105" s="2" t="s">
        <v>10273</v>
      </c>
      <c r="B105" s="4" t="s">
        <v>10161</v>
      </c>
      <c r="C105" s="6" t="s">
        <v>10162</v>
      </c>
      <c r="D105" s="4" t="s">
        <v>268</v>
      </c>
      <c r="E105" s="4" t="s">
        <v>18</v>
      </c>
      <c r="F105" s="4" t="s">
        <v>10277</v>
      </c>
      <c r="G105" s="2" t="s">
        <v>10290</v>
      </c>
      <c r="H105" s="2" t="s">
        <v>85</v>
      </c>
      <c r="I105" s="5" t="s">
        <v>10158</v>
      </c>
      <c r="J105" s="5" t="s">
        <v>302</v>
      </c>
      <c r="K105" s="5" t="s">
        <v>10288</v>
      </c>
      <c r="L105" s="3" t="s">
        <v>85</v>
      </c>
      <c r="M105" s="3" t="s">
        <v>85</v>
      </c>
    </row>
    <row r="106" spans="1:13" x14ac:dyDescent="0.25">
      <c r="A106" s="2" t="s">
        <v>10274</v>
      </c>
      <c r="B106" s="4" t="s">
        <v>10161</v>
      </c>
      <c r="C106" s="6" t="s">
        <v>10162</v>
      </c>
      <c r="D106" s="4" t="s">
        <v>268</v>
      </c>
      <c r="E106" s="4" t="s">
        <v>18</v>
      </c>
      <c r="F106" s="4" t="s">
        <v>10277</v>
      </c>
      <c r="G106" s="2" t="s">
        <v>10279</v>
      </c>
      <c r="H106" s="2" t="s">
        <v>85</v>
      </c>
      <c r="I106" s="5" t="s">
        <v>10158</v>
      </c>
      <c r="J106" s="5" t="s">
        <v>302</v>
      </c>
      <c r="K106" s="5" t="s">
        <v>10288</v>
      </c>
      <c r="L106" s="3" t="s">
        <v>85</v>
      </c>
      <c r="M106" s="3" t="s">
        <v>85</v>
      </c>
    </row>
    <row r="107" spans="1:13" x14ac:dyDescent="0.25">
      <c r="A107" s="2" t="s">
        <v>103</v>
      </c>
      <c r="B107" s="4" t="s">
        <v>10161</v>
      </c>
      <c r="C107" s="6" t="s">
        <v>10162</v>
      </c>
      <c r="D107" s="4" t="s">
        <v>268</v>
      </c>
      <c r="E107" s="4" t="s">
        <v>18</v>
      </c>
      <c r="F107" s="4" t="s">
        <v>10277</v>
      </c>
      <c r="G107" s="2" t="s">
        <v>10266</v>
      </c>
      <c r="H107" s="2" t="s">
        <v>85</v>
      </c>
      <c r="I107" s="5" t="s">
        <v>10158</v>
      </c>
      <c r="J107" s="5" t="s">
        <v>10275</v>
      </c>
      <c r="K107" s="5" t="s">
        <v>10291</v>
      </c>
      <c r="L107" s="3" t="s">
        <v>85</v>
      </c>
      <c r="M107" s="3" t="s">
        <v>85</v>
      </c>
    </row>
    <row r="108" spans="1:13" x14ac:dyDescent="0.25">
      <c r="A108" s="2" t="s">
        <v>193</v>
      </c>
      <c r="B108" s="4" t="s">
        <v>10161</v>
      </c>
      <c r="C108" s="6" t="s">
        <v>10162</v>
      </c>
      <c r="D108" s="4" t="s">
        <v>268</v>
      </c>
      <c r="E108" s="4" t="s">
        <v>18</v>
      </c>
      <c r="F108" s="4" t="s">
        <v>10292</v>
      </c>
      <c r="G108" s="2" t="s">
        <v>10295</v>
      </c>
      <c r="H108" s="2" t="s">
        <v>85</v>
      </c>
      <c r="I108" s="5" t="s">
        <v>10158</v>
      </c>
      <c r="J108" s="5" t="s">
        <v>10226</v>
      </c>
      <c r="K108" s="5" t="s">
        <v>10296</v>
      </c>
      <c r="L108" s="3" t="s">
        <v>85</v>
      </c>
      <c r="M108" s="3" t="s">
        <v>85</v>
      </c>
    </row>
    <row r="109" spans="1:13" x14ac:dyDescent="0.25">
      <c r="A109" s="2" t="s">
        <v>10228</v>
      </c>
      <c r="B109" s="4" t="s">
        <v>10161</v>
      </c>
      <c r="C109" s="6" t="s">
        <v>10162</v>
      </c>
      <c r="D109" s="4" t="s">
        <v>268</v>
      </c>
      <c r="E109" s="4" t="s">
        <v>18</v>
      </c>
      <c r="F109" s="4" t="s">
        <v>10292</v>
      </c>
      <c r="G109" s="2" t="s">
        <v>10220</v>
      </c>
      <c r="H109" s="2" t="s">
        <v>85</v>
      </c>
      <c r="I109" s="5" t="s">
        <v>10158</v>
      </c>
      <c r="J109" s="5" t="s">
        <v>10226</v>
      </c>
      <c r="K109" s="5" t="s">
        <v>10296</v>
      </c>
      <c r="L109" s="3" t="s">
        <v>85</v>
      </c>
      <c r="M109" s="3" t="s">
        <v>85</v>
      </c>
    </row>
    <row r="110" spans="1:13" x14ac:dyDescent="0.25">
      <c r="A110" s="2" t="s">
        <v>10229</v>
      </c>
      <c r="B110" s="4" t="s">
        <v>10161</v>
      </c>
      <c r="C110" s="6" t="s">
        <v>10162</v>
      </c>
      <c r="D110" s="4" t="s">
        <v>268</v>
      </c>
      <c r="E110" s="4" t="s">
        <v>18</v>
      </c>
      <c r="F110" s="4" t="s">
        <v>10292</v>
      </c>
      <c r="G110" s="2">
        <v>0</v>
      </c>
      <c r="H110" s="2" t="s">
        <v>85</v>
      </c>
      <c r="I110" s="5" t="s">
        <v>10158</v>
      </c>
      <c r="J110" s="5" t="s">
        <v>10195</v>
      </c>
      <c r="K110" s="5" t="s">
        <v>10297</v>
      </c>
      <c r="L110" s="3" t="s">
        <v>85</v>
      </c>
      <c r="M110" s="3" t="s">
        <v>85</v>
      </c>
    </row>
    <row r="111" spans="1:13" x14ac:dyDescent="0.25">
      <c r="A111" s="2" t="s">
        <v>10232</v>
      </c>
      <c r="B111" s="4" t="s">
        <v>10161</v>
      </c>
      <c r="C111" s="6" t="s">
        <v>10162</v>
      </c>
      <c r="D111" s="4" t="s">
        <v>268</v>
      </c>
      <c r="E111" s="4" t="s">
        <v>18</v>
      </c>
      <c r="F111" s="4" t="s">
        <v>10292</v>
      </c>
      <c r="G111" s="2" t="s">
        <v>10231</v>
      </c>
      <c r="H111" s="2" t="s">
        <v>85</v>
      </c>
      <c r="I111" s="5" t="s">
        <v>10158</v>
      </c>
      <c r="J111" s="5" t="s">
        <v>10195</v>
      </c>
      <c r="K111" s="5" t="s">
        <v>10297</v>
      </c>
      <c r="L111" s="3" t="s">
        <v>85</v>
      </c>
      <c r="M111" s="3" t="s">
        <v>85</v>
      </c>
    </row>
    <row r="112" spans="1:13" x14ac:dyDescent="0.25">
      <c r="A112" s="2" t="s">
        <v>10234</v>
      </c>
      <c r="B112" s="4" t="s">
        <v>10161</v>
      </c>
      <c r="C112" s="6" t="s">
        <v>10162</v>
      </c>
      <c r="D112" s="4" t="s">
        <v>268</v>
      </c>
      <c r="E112" s="4" t="s">
        <v>18</v>
      </c>
      <c r="F112" s="4" t="s">
        <v>10292</v>
      </c>
      <c r="G112" s="2" t="s">
        <v>10231</v>
      </c>
      <c r="H112" s="2" t="s">
        <v>85</v>
      </c>
      <c r="I112" s="5" t="s">
        <v>10158</v>
      </c>
      <c r="J112" s="5" t="s">
        <v>10195</v>
      </c>
      <c r="K112" s="5" t="s">
        <v>10297</v>
      </c>
      <c r="L112" s="3" t="s">
        <v>85</v>
      </c>
      <c r="M112" s="3" t="s">
        <v>85</v>
      </c>
    </row>
    <row r="113" spans="1:13" x14ac:dyDescent="0.25">
      <c r="A113" s="2" t="s">
        <v>10233</v>
      </c>
      <c r="B113" s="4" t="s">
        <v>10161</v>
      </c>
      <c r="C113" s="6" t="s">
        <v>10162</v>
      </c>
      <c r="D113" s="4" t="s">
        <v>268</v>
      </c>
      <c r="E113" s="4" t="s">
        <v>18</v>
      </c>
      <c r="F113" s="4" t="s">
        <v>10292</v>
      </c>
      <c r="G113" s="2">
        <v>4000</v>
      </c>
      <c r="H113" s="2" t="s">
        <v>85</v>
      </c>
      <c r="I113" s="5" t="s">
        <v>10158</v>
      </c>
      <c r="J113" s="5" t="s">
        <v>10195</v>
      </c>
      <c r="K113" s="5" t="s">
        <v>10297</v>
      </c>
      <c r="L113" s="3" t="s">
        <v>85</v>
      </c>
      <c r="M113" s="3" t="s">
        <v>85</v>
      </c>
    </row>
    <row r="114" spans="1:13" x14ac:dyDescent="0.25">
      <c r="A114" s="2" t="s">
        <v>10197</v>
      </c>
      <c r="B114" s="4" t="s">
        <v>10161</v>
      </c>
      <c r="C114" s="6" t="s">
        <v>10162</v>
      </c>
      <c r="D114" s="4" t="s">
        <v>268</v>
      </c>
      <c r="E114" s="4" t="s">
        <v>18</v>
      </c>
      <c r="F114" s="4" t="s">
        <v>10292</v>
      </c>
      <c r="G114" s="2">
        <v>0</v>
      </c>
      <c r="H114" s="2" t="s">
        <v>85</v>
      </c>
      <c r="I114" s="5" t="s">
        <v>10158</v>
      </c>
      <c r="J114" s="5" t="s">
        <v>10198</v>
      </c>
      <c r="K114" s="5" t="s">
        <v>10298</v>
      </c>
      <c r="L114" s="3" t="s">
        <v>85</v>
      </c>
      <c r="M114" s="3" t="s">
        <v>85</v>
      </c>
    </row>
    <row r="115" spans="1:13" x14ac:dyDescent="0.25">
      <c r="A115" s="2" t="s">
        <v>10235</v>
      </c>
      <c r="B115" s="4" t="s">
        <v>10161</v>
      </c>
      <c r="C115" s="6" t="s">
        <v>10162</v>
      </c>
      <c r="D115" s="4" t="s">
        <v>268</v>
      </c>
      <c r="E115" s="4" t="s">
        <v>18</v>
      </c>
      <c r="F115" s="4" t="s">
        <v>10292</v>
      </c>
      <c r="G115" s="2">
        <v>16.4765625</v>
      </c>
      <c r="H115" s="2" t="s">
        <v>85</v>
      </c>
      <c r="I115" s="5" t="s">
        <v>10158</v>
      </c>
      <c r="J115" s="5" t="s">
        <v>10198</v>
      </c>
      <c r="K115" s="5" t="s">
        <v>10298</v>
      </c>
      <c r="L115" s="3" t="s">
        <v>85</v>
      </c>
      <c r="M115" s="3" t="s">
        <v>85</v>
      </c>
    </row>
    <row r="116" spans="1:13" x14ac:dyDescent="0.25">
      <c r="A116" s="2" t="s">
        <v>10237</v>
      </c>
      <c r="B116" s="4" t="s">
        <v>10161</v>
      </c>
      <c r="C116" s="6" t="s">
        <v>10162</v>
      </c>
      <c r="D116" s="4" t="s">
        <v>268</v>
      </c>
      <c r="E116" s="4" t="s">
        <v>18</v>
      </c>
      <c r="F116" s="4" t="s">
        <v>10292</v>
      </c>
      <c r="G116" s="2">
        <v>17262.5</v>
      </c>
      <c r="H116" s="2" t="s">
        <v>85</v>
      </c>
      <c r="I116" s="5" t="s">
        <v>10158</v>
      </c>
      <c r="J116" s="5" t="s">
        <v>10198</v>
      </c>
      <c r="K116" s="5" t="s">
        <v>10298</v>
      </c>
      <c r="L116" s="3" t="s">
        <v>85</v>
      </c>
      <c r="M116" s="3" t="s">
        <v>85</v>
      </c>
    </row>
    <row r="117" spans="1:13" x14ac:dyDescent="0.25">
      <c r="A117" s="2" t="s">
        <v>10238</v>
      </c>
      <c r="B117" s="4" t="s">
        <v>10161</v>
      </c>
      <c r="C117" s="6" t="s">
        <v>10162</v>
      </c>
      <c r="D117" s="4" t="s">
        <v>268</v>
      </c>
      <c r="E117" s="4" t="s">
        <v>18</v>
      </c>
      <c r="F117" s="4" t="s">
        <v>10292</v>
      </c>
      <c r="G117" s="2">
        <v>4000</v>
      </c>
      <c r="H117" s="2" t="s">
        <v>85</v>
      </c>
      <c r="I117" s="5" t="s">
        <v>10158</v>
      </c>
      <c r="J117" s="5" t="s">
        <v>10198</v>
      </c>
      <c r="K117" s="5" t="s">
        <v>10298</v>
      </c>
      <c r="L117" s="3" t="s">
        <v>85</v>
      </c>
      <c r="M117" s="3" t="s">
        <v>85</v>
      </c>
    </row>
    <row r="118" spans="1:13" x14ac:dyDescent="0.25">
      <c r="A118" s="2" t="s">
        <v>10242</v>
      </c>
      <c r="B118" s="4" t="s">
        <v>10161</v>
      </c>
      <c r="C118" s="6" t="s">
        <v>10162</v>
      </c>
      <c r="D118" s="4" t="s">
        <v>268</v>
      </c>
      <c r="E118" s="4" t="s">
        <v>18</v>
      </c>
      <c r="F118" s="4" t="s">
        <v>10292</v>
      </c>
      <c r="G118" s="2">
        <v>0</v>
      </c>
      <c r="H118" s="2" t="s">
        <v>85</v>
      </c>
      <c r="I118" s="5" t="s">
        <v>10158</v>
      </c>
      <c r="J118" s="5" t="s">
        <v>10240</v>
      </c>
      <c r="K118" s="5" t="s">
        <v>10299</v>
      </c>
      <c r="L118" s="3" t="s">
        <v>85</v>
      </c>
      <c r="M118" s="3" t="s">
        <v>85</v>
      </c>
    </row>
    <row r="119" spans="1:13" x14ac:dyDescent="0.25">
      <c r="A119" s="2" t="s">
        <v>10244</v>
      </c>
      <c r="B119" s="4" t="s">
        <v>10161</v>
      </c>
      <c r="C119" s="6" t="s">
        <v>10162</v>
      </c>
      <c r="D119" s="4" t="s">
        <v>268</v>
      </c>
      <c r="E119" s="4" t="s">
        <v>18</v>
      </c>
      <c r="F119" s="4" t="s">
        <v>10292</v>
      </c>
      <c r="G119" s="2">
        <v>0</v>
      </c>
      <c r="H119" s="2" t="s">
        <v>85</v>
      </c>
      <c r="I119" s="5" t="s">
        <v>10158</v>
      </c>
      <c r="J119" s="5" t="s">
        <v>10240</v>
      </c>
      <c r="K119" s="5" t="s">
        <v>10299</v>
      </c>
      <c r="L119" s="3" t="s">
        <v>85</v>
      </c>
      <c r="M119" s="3" t="s">
        <v>85</v>
      </c>
    </row>
    <row r="120" spans="1:13" x14ac:dyDescent="0.25">
      <c r="A120" s="2" t="s">
        <v>10247</v>
      </c>
      <c r="B120" s="4" t="s">
        <v>10161</v>
      </c>
      <c r="C120" s="6" t="s">
        <v>10162</v>
      </c>
      <c r="D120" s="4" t="s">
        <v>268</v>
      </c>
      <c r="E120" s="4" t="s">
        <v>18</v>
      </c>
      <c r="F120" s="4" t="s">
        <v>10292</v>
      </c>
      <c r="G120" s="2" t="s">
        <v>10246</v>
      </c>
      <c r="H120" s="2" t="s">
        <v>85</v>
      </c>
      <c r="I120" s="5" t="s">
        <v>10158</v>
      </c>
      <c r="J120" s="5" t="s">
        <v>10240</v>
      </c>
      <c r="K120" s="5" t="s">
        <v>10299</v>
      </c>
      <c r="L120" s="3" t="s">
        <v>85</v>
      </c>
      <c r="M120" s="3" t="s">
        <v>85</v>
      </c>
    </row>
    <row r="121" spans="1:13" x14ac:dyDescent="0.25">
      <c r="A121" s="2" t="s">
        <v>10248</v>
      </c>
      <c r="B121" s="4" t="s">
        <v>10161</v>
      </c>
      <c r="C121" s="6" t="s">
        <v>10162</v>
      </c>
      <c r="D121" s="4" t="s">
        <v>268</v>
      </c>
      <c r="E121" s="4" t="s">
        <v>18</v>
      </c>
      <c r="F121" s="4" t="s">
        <v>10292</v>
      </c>
      <c r="G121" s="2" t="s">
        <v>10246</v>
      </c>
      <c r="H121" s="2" t="s">
        <v>85</v>
      </c>
      <c r="I121" s="5" t="s">
        <v>10158</v>
      </c>
      <c r="J121" s="5" t="s">
        <v>10240</v>
      </c>
      <c r="K121" s="5" t="s">
        <v>10299</v>
      </c>
      <c r="L121" s="3" t="s">
        <v>85</v>
      </c>
      <c r="M121" s="3" t="s">
        <v>85</v>
      </c>
    </row>
    <row r="122" spans="1:13" x14ac:dyDescent="0.25">
      <c r="A122" s="2" t="s">
        <v>10249</v>
      </c>
      <c r="B122" s="4" t="s">
        <v>10161</v>
      </c>
      <c r="C122" s="6" t="s">
        <v>10162</v>
      </c>
      <c r="D122" s="4" t="s">
        <v>268</v>
      </c>
      <c r="E122" s="4" t="s">
        <v>18</v>
      </c>
      <c r="F122" s="4" t="s">
        <v>10292</v>
      </c>
      <c r="G122" s="2" t="s">
        <v>10246</v>
      </c>
      <c r="H122" s="2" t="s">
        <v>85</v>
      </c>
      <c r="I122" s="5" t="s">
        <v>10158</v>
      </c>
      <c r="J122" s="5" t="s">
        <v>10240</v>
      </c>
      <c r="K122" s="5" t="s">
        <v>10299</v>
      </c>
      <c r="L122" s="3" t="s">
        <v>85</v>
      </c>
      <c r="M122" s="3" t="s">
        <v>85</v>
      </c>
    </row>
    <row r="123" spans="1:13" x14ac:dyDescent="0.25">
      <c r="A123" s="2" t="s">
        <v>10252</v>
      </c>
      <c r="B123" s="4" t="s">
        <v>10161</v>
      </c>
      <c r="C123" s="6" t="s">
        <v>10162</v>
      </c>
      <c r="D123" s="4" t="s">
        <v>268</v>
      </c>
      <c r="E123" s="4" t="s">
        <v>18</v>
      </c>
      <c r="F123" s="4" t="s">
        <v>10292</v>
      </c>
      <c r="G123" s="2" t="s">
        <v>10251</v>
      </c>
      <c r="H123" s="2" t="s">
        <v>85</v>
      </c>
      <c r="I123" s="5" t="s">
        <v>10158</v>
      </c>
      <c r="J123" s="5" t="s">
        <v>10240</v>
      </c>
      <c r="K123" s="5" t="s">
        <v>10299</v>
      </c>
      <c r="L123" s="3" t="s">
        <v>85</v>
      </c>
      <c r="M123" s="3" t="s">
        <v>85</v>
      </c>
    </row>
    <row r="124" spans="1:13" x14ac:dyDescent="0.25">
      <c r="A124" s="2" t="s">
        <v>10253</v>
      </c>
      <c r="B124" s="4" t="s">
        <v>10161</v>
      </c>
      <c r="C124" s="6" t="s">
        <v>10162</v>
      </c>
      <c r="D124" s="4" t="s">
        <v>268</v>
      </c>
      <c r="E124" s="4" t="s">
        <v>18</v>
      </c>
      <c r="F124" s="4" t="s">
        <v>10292</v>
      </c>
      <c r="G124" s="2">
        <v>0</v>
      </c>
      <c r="H124" s="2" t="s">
        <v>85</v>
      </c>
      <c r="I124" s="5" t="s">
        <v>10158</v>
      </c>
      <c r="J124" s="5" t="s">
        <v>10240</v>
      </c>
      <c r="K124" s="5" t="s">
        <v>10299</v>
      </c>
      <c r="L124" s="3" t="s">
        <v>85</v>
      </c>
      <c r="M124" s="3" t="s">
        <v>85</v>
      </c>
    </row>
    <row r="125" spans="1:13" x14ac:dyDescent="0.25">
      <c r="A125" s="2" t="s">
        <v>10255</v>
      </c>
      <c r="B125" s="4" t="s">
        <v>10161</v>
      </c>
      <c r="C125" s="6" t="s">
        <v>10162</v>
      </c>
      <c r="D125" s="4" t="s">
        <v>268</v>
      </c>
      <c r="E125" s="4" t="s">
        <v>18</v>
      </c>
      <c r="F125" s="4" t="s">
        <v>10292</v>
      </c>
      <c r="G125" s="2" t="s">
        <v>10251</v>
      </c>
      <c r="H125" s="2" t="s">
        <v>85</v>
      </c>
      <c r="I125" s="5" t="s">
        <v>10158</v>
      </c>
      <c r="J125" s="5" t="s">
        <v>10240</v>
      </c>
      <c r="K125" s="5" t="s">
        <v>10299</v>
      </c>
      <c r="L125" s="3" t="s">
        <v>85</v>
      </c>
      <c r="M125" s="3" t="s">
        <v>85</v>
      </c>
    </row>
    <row r="126" spans="1:13" x14ac:dyDescent="0.25">
      <c r="A126" s="2" t="s">
        <v>10239</v>
      </c>
      <c r="B126" s="4" t="s">
        <v>10161</v>
      </c>
      <c r="C126" s="6" t="s">
        <v>10162</v>
      </c>
      <c r="D126" s="4" t="s">
        <v>268</v>
      </c>
      <c r="E126" s="4" t="s">
        <v>18</v>
      </c>
      <c r="F126" s="4" t="s">
        <v>10292</v>
      </c>
      <c r="G126" s="2">
        <v>0</v>
      </c>
      <c r="H126" s="2" t="s">
        <v>85</v>
      </c>
      <c r="I126" s="5" t="s">
        <v>10158</v>
      </c>
      <c r="J126" s="5" t="s">
        <v>10240</v>
      </c>
      <c r="K126" s="5" t="s">
        <v>10299</v>
      </c>
      <c r="L126" s="3" t="s">
        <v>85</v>
      </c>
      <c r="M126" s="3" t="s">
        <v>85</v>
      </c>
    </row>
    <row r="127" spans="1:13" x14ac:dyDescent="0.25">
      <c r="A127" s="2" t="s">
        <v>10243</v>
      </c>
      <c r="B127" s="4" t="s">
        <v>10161</v>
      </c>
      <c r="C127" s="6" t="s">
        <v>10162</v>
      </c>
      <c r="D127" s="4" t="s">
        <v>268</v>
      </c>
      <c r="E127" s="4" t="s">
        <v>18</v>
      </c>
      <c r="F127" s="4" t="s">
        <v>10292</v>
      </c>
      <c r="G127" s="2">
        <v>0</v>
      </c>
      <c r="H127" s="2" t="s">
        <v>85</v>
      </c>
      <c r="I127" s="5" t="s">
        <v>10158</v>
      </c>
      <c r="J127" s="5" t="s">
        <v>10240</v>
      </c>
      <c r="K127" s="5" t="s">
        <v>10299</v>
      </c>
      <c r="L127" s="3" t="s">
        <v>85</v>
      </c>
      <c r="M127" s="3" t="s">
        <v>85</v>
      </c>
    </row>
    <row r="128" spans="1:13" x14ac:dyDescent="0.25">
      <c r="A128" s="2" t="s">
        <v>10245</v>
      </c>
      <c r="B128" s="4" t="s">
        <v>10161</v>
      </c>
      <c r="C128" s="6" t="s">
        <v>10162</v>
      </c>
      <c r="D128" s="4" t="s">
        <v>268</v>
      </c>
      <c r="E128" s="4" t="s">
        <v>18</v>
      </c>
      <c r="F128" s="4" t="s">
        <v>10292</v>
      </c>
      <c r="G128" s="2">
        <v>28.571428571428601</v>
      </c>
      <c r="H128" s="2" t="s">
        <v>85</v>
      </c>
      <c r="I128" s="5" t="s">
        <v>10158</v>
      </c>
      <c r="J128" s="5" t="s">
        <v>10240</v>
      </c>
      <c r="K128" s="5" t="s">
        <v>10299</v>
      </c>
      <c r="L128" s="3" t="s">
        <v>85</v>
      </c>
      <c r="M128" s="3" t="s">
        <v>85</v>
      </c>
    </row>
    <row r="129" spans="1:13" x14ac:dyDescent="0.25">
      <c r="A129" s="2" t="s">
        <v>10250</v>
      </c>
      <c r="B129" s="4" t="s">
        <v>10161</v>
      </c>
      <c r="C129" s="6" t="s">
        <v>10162</v>
      </c>
      <c r="D129" s="4" t="s">
        <v>268</v>
      </c>
      <c r="E129" s="4" t="s">
        <v>18</v>
      </c>
      <c r="F129" s="4" t="s">
        <v>10292</v>
      </c>
      <c r="G129" s="2">
        <v>630.91814901261</v>
      </c>
      <c r="H129" s="2" t="s">
        <v>85</v>
      </c>
      <c r="I129" s="5" t="s">
        <v>10158</v>
      </c>
      <c r="J129" s="5" t="s">
        <v>10240</v>
      </c>
      <c r="K129" s="5" t="s">
        <v>10299</v>
      </c>
      <c r="L129" s="3" t="s">
        <v>85</v>
      </c>
      <c r="M129" s="3" t="s">
        <v>85</v>
      </c>
    </row>
    <row r="130" spans="1:13" x14ac:dyDescent="0.25">
      <c r="A130" s="2" t="s">
        <v>10254</v>
      </c>
      <c r="B130" s="4" t="s">
        <v>10161</v>
      </c>
      <c r="C130" s="6" t="s">
        <v>10162</v>
      </c>
      <c r="D130" s="4" t="s">
        <v>268</v>
      </c>
      <c r="E130" s="4" t="s">
        <v>18</v>
      </c>
      <c r="F130" s="4" t="s">
        <v>10292</v>
      </c>
      <c r="G130" s="2">
        <v>0.2</v>
      </c>
      <c r="H130" s="2" t="s">
        <v>85</v>
      </c>
      <c r="I130" s="5" t="s">
        <v>10158</v>
      </c>
      <c r="J130" s="5" t="s">
        <v>10240</v>
      </c>
      <c r="K130" s="5" t="s">
        <v>10299</v>
      </c>
      <c r="L130" s="3" t="s">
        <v>85</v>
      </c>
      <c r="M130" s="3" t="s">
        <v>85</v>
      </c>
    </row>
    <row r="131" spans="1:13" x14ac:dyDescent="0.25">
      <c r="A131" s="2" t="s">
        <v>10256</v>
      </c>
      <c r="B131" s="4" t="s">
        <v>10161</v>
      </c>
      <c r="C131" s="6" t="s">
        <v>10162</v>
      </c>
      <c r="D131" s="4" t="s">
        <v>268</v>
      </c>
      <c r="E131" s="4" t="s">
        <v>18</v>
      </c>
      <c r="F131" s="4" t="s">
        <v>10292</v>
      </c>
      <c r="G131" s="2">
        <v>788.64768626576199</v>
      </c>
      <c r="H131" s="2" t="s">
        <v>85</v>
      </c>
      <c r="I131" s="5" t="s">
        <v>10158</v>
      </c>
      <c r="J131" s="5" t="s">
        <v>10240</v>
      </c>
      <c r="K131" s="5" t="s">
        <v>10299</v>
      </c>
      <c r="L131" s="3" t="s">
        <v>85</v>
      </c>
      <c r="M131" s="3" t="s">
        <v>85</v>
      </c>
    </row>
    <row r="132" spans="1:13" x14ac:dyDescent="0.25">
      <c r="A132" s="2" t="s">
        <v>10257</v>
      </c>
      <c r="B132" s="4" t="s">
        <v>10161</v>
      </c>
      <c r="C132" s="6" t="s">
        <v>10162</v>
      </c>
      <c r="D132" s="4" t="s">
        <v>268</v>
      </c>
      <c r="E132" s="4" t="s">
        <v>18</v>
      </c>
      <c r="F132" s="4" t="s">
        <v>10292</v>
      </c>
      <c r="G132" s="2">
        <v>0</v>
      </c>
      <c r="H132" s="2" t="s">
        <v>85</v>
      </c>
      <c r="I132" s="5" t="s">
        <v>10158</v>
      </c>
      <c r="J132" s="5" t="s">
        <v>10240</v>
      </c>
      <c r="K132" s="5" t="s">
        <v>10299</v>
      </c>
      <c r="L132" s="3" t="s">
        <v>85</v>
      </c>
      <c r="M132" s="3" t="s">
        <v>85</v>
      </c>
    </row>
    <row r="133" spans="1:13" x14ac:dyDescent="0.25">
      <c r="A133" s="2" t="s">
        <v>10258</v>
      </c>
      <c r="B133" s="4" t="s">
        <v>10161</v>
      </c>
      <c r="C133" s="6" t="s">
        <v>10162</v>
      </c>
      <c r="D133" s="4" t="s">
        <v>268</v>
      </c>
      <c r="E133" s="4" t="s">
        <v>18</v>
      </c>
      <c r="F133" s="4" t="s">
        <v>10292</v>
      </c>
      <c r="G133" s="2">
        <v>10.763910416709701</v>
      </c>
      <c r="H133" s="2" t="s">
        <v>85</v>
      </c>
      <c r="I133" s="5" t="s">
        <v>10158</v>
      </c>
      <c r="J133" s="5" t="s">
        <v>10240</v>
      </c>
      <c r="K133" s="5" t="s">
        <v>10299</v>
      </c>
      <c r="L133" s="3" t="s">
        <v>85</v>
      </c>
      <c r="M133" s="3" t="s">
        <v>85</v>
      </c>
    </row>
    <row r="134" spans="1:13" x14ac:dyDescent="0.25">
      <c r="A134" s="2" t="s">
        <v>10259</v>
      </c>
      <c r="B134" s="4" t="s">
        <v>10161</v>
      </c>
      <c r="C134" s="6" t="s">
        <v>10162</v>
      </c>
      <c r="D134" s="4" t="s">
        <v>268</v>
      </c>
      <c r="E134" s="4" t="s">
        <v>18</v>
      </c>
      <c r="F134" s="4" t="s">
        <v>10292</v>
      </c>
      <c r="G134" s="2">
        <v>0</v>
      </c>
      <c r="H134" s="2" t="s">
        <v>85</v>
      </c>
      <c r="I134" s="5" t="s">
        <v>10158</v>
      </c>
      <c r="J134" s="5" t="s">
        <v>10240</v>
      </c>
      <c r="K134" s="5" t="s">
        <v>10299</v>
      </c>
      <c r="L134" s="3" t="s">
        <v>85</v>
      </c>
      <c r="M134" s="3" t="s">
        <v>85</v>
      </c>
    </row>
    <row r="135" spans="1:13" x14ac:dyDescent="0.25">
      <c r="A135" s="2" t="s">
        <v>10260</v>
      </c>
      <c r="B135" s="4" t="s">
        <v>10161</v>
      </c>
      <c r="C135" s="6" t="s">
        <v>10162</v>
      </c>
      <c r="D135" s="4" t="s">
        <v>268</v>
      </c>
      <c r="E135" s="4" t="s">
        <v>18</v>
      </c>
      <c r="F135" s="4" t="s">
        <v>10292</v>
      </c>
      <c r="G135" s="2">
        <v>13.9930835417226</v>
      </c>
      <c r="H135" s="2" t="s">
        <v>85</v>
      </c>
      <c r="I135" s="5" t="s">
        <v>10158</v>
      </c>
      <c r="J135" s="5" t="s">
        <v>10240</v>
      </c>
      <c r="K135" s="5" t="s">
        <v>10299</v>
      </c>
      <c r="L135" s="3" t="s">
        <v>85</v>
      </c>
      <c r="M135" s="3" t="s">
        <v>85</v>
      </c>
    </row>
    <row r="136" spans="1:13" x14ac:dyDescent="0.25">
      <c r="A136" s="2" t="s">
        <v>10261</v>
      </c>
      <c r="B136" s="4" t="s">
        <v>10161</v>
      </c>
      <c r="C136" s="6" t="s">
        <v>10162</v>
      </c>
      <c r="D136" s="4" t="s">
        <v>268</v>
      </c>
      <c r="E136" s="4" t="s">
        <v>18</v>
      </c>
      <c r="F136" s="4" t="s">
        <v>10292</v>
      </c>
      <c r="G136" s="2">
        <v>1419.5658352783701</v>
      </c>
      <c r="H136" s="2" t="s">
        <v>85</v>
      </c>
      <c r="I136" s="5" t="s">
        <v>10158</v>
      </c>
      <c r="J136" s="5" t="s">
        <v>10240</v>
      </c>
      <c r="K136" s="5" t="s">
        <v>10299</v>
      </c>
      <c r="L136" s="3" t="s">
        <v>85</v>
      </c>
      <c r="M136" s="3" t="s">
        <v>85</v>
      </c>
    </row>
    <row r="137" spans="1:13" x14ac:dyDescent="0.25">
      <c r="A137" s="2" t="s">
        <v>86</v>
      </c>
      <c r="B137" s="4" t="s">
        <v>10161</v>
      </c>
      <c r="C137" s="6" t="s">
        <v>10162</v>
      </c>
      <c r="D137" s="4" t="s">
        <v>268</v>
      </c>
      <c r="E137" s="4" t="s">
        <v>18</v>
      </c>
      <c r="F137" s="4" t="s">
        <v>10292</v>
      </c>
      <c r="G137" s="2" t="s">
        <v>10293</v>
      </c>
      <c r="H137" s="2" t="s">
        <v>85</v>
      </c>
      <c r="I137" s="5" t="s">
        <v>10158</v>
      </c>
      <c r="J137" s="5" t="s">
        <v>10175</v>
      </c>
      <c r="K137" s="5" t="s">
        <v>10300</v>
      </c>
      <c r="L137" s="3" t="s">
        <v>85</v>
      </c>
      <c r="M137" s="3" t="s">
        <v>85</v>
      </c>
    </row>
    <row r="138" spans="1:13" x14ac:dyDescent="0.25">
      <c r="A138" s="2" t="s">
        <v>10263</v>
      </c>
      <c r="B138" s="4" t="s">
        <v>10161</v>
      </c>
      <c r="C138" s="6" t="s">
        <v>10162</v>
      </c>
      <c r="D138" s="4" t="s">
        <v>268</v>
      </c>
      <c r="E138" s="4" t="s">
        <v>18</v>
      </c>
      <c r="F138" s="4" t="s">
        <v>10292</v>
      </c>
      <c r="G138" s="2" t="s">
        <v>10292</v>
      </c>
      <c r="H138" s="2" t="s">
        <v>85</v>
      </c>
      <c r="I138" s="5" t="s">
        <v>10158</v>
      </c>
      <c r="J138" s="5" t="s">
        <v>10175</v>
      </c>
      <c r="K138" s="5" t="s">
        <v>10300</v>
      </c>
      <c r="L138" s="3" t="s">
        <v>85</v>
      </c>
      <c r="M138" s="3" t="s">
        <v>85</v>
      </c>
    </row>
    <row r="139" spans="1:13" x14ac:dyDescent="0.25">
      <c r="A139" s="2" t="s">
        <v>10264</v>
      </c>
      <c r="B139" s="4" t="s">
        <v>10161</v>
      </c>
      <c r="C139" s="6" t="s">
        <v>10162</v>
      </c>
      <c r="D139" s="4" t="s">
        <v>268</v>
      </c>
      <c r="E139" s="4" t="s">
        <v>18</v>
      </c>
      <c r="F139" s="4" t="s">
        <v>10292</v>
      </c>
      <c r="G139" s="2" t="s">
        <v>10220</v>
      </c>
      <c r="H139" s="2" t="s">
        <v>85</v>
      </c>
      <c r="I139" s="5" t="s">
        <v>10158</v>
      </c>
      <c r="J139" s="5" t="s">
        <v>302</v>
      </c>
      <c r="K139" s="5" t="s">
        <v>10301</v>
      </c>
      <c r="L139" s="3" t="s">
        <v>85</v>
      </c>
      <c r="M139" s="3" t="s">
        <v>85</v>
      </c>
    </row>
    <row r="140" spans="1:13" x14ac:dyDescent="0.25">
      <c r="A140" s="2" t="s">
        <v>10267</v>
      </c>
      <c r="B140" s="4" t="s">
        <v>10161</v>
      </c>
      <c r="C140" s="6" t="s">
        <v>10162</v>
      </c>
      <c r="D140" s="4" t="s">
        <v>268</v>
      </c>
      <c r="E140" s="4" t="s">
        <v>18</v>
      </c>
      <c r="F140" s="4" t="s">
        <v>10292</v>
      </c>
      <c r="G140" s="2" t="s">
        <v>10266</v>
      </c>
      <c r="H140" s="2" t="s">
        <v>85</v>
      </c>
      <c r="I140" s="5" t="s">
        <v>10158</v>
      </c>
      <c r="J140" s="5" t="s">
        <v>302</v>
      </c>
      <c r="K140" s="5" t="s">
        <v>10301</v>
      </c>
      <c r="L140" s="3" t="s">
        <v>85</v>
      </c>
      <c r="M140" s="3" t="s">
        <v>85</v>
      </c>
    </row>
    <row r="141" spans="1:13" x14ac:dyDescent="0.25">
      <c r="A141" s="2" t="s">
        <v>10269</v>
      </c>
      <c r="B141" s="4" t="s">
        <v>10161</v>
      </c>
      <c r="C141" s="6" t="s">
        <v>10162</v>
      </c>
      <c r="D141" s="4" t="s">
        <v>268</v>
      </c>
      <c r="E141" s="4" t="s">
        <v>18</v>
      </c>
      <c r="F141" s="4" t="s">
        <v>10292</v>
      </c>
      <c r="G141" s="2" t="s">
        <v>10289</v>
      </c>
      <c r="H141" s="2" t="s">
        <v>85</v>
      </c>
      <c r="I141" s="5" t="s">
        <v>10158</v>
      </c>
      <c r="J141" s="5" t="s">
        <v>302</v>
      </c>
      <c r="K141" s="5" t="s">
        <v>10301</v>
      </c>
      <c r="L141" s="3" t="s">
        <v>85</v>
      </c>
      <c r="M141" s="3" t="s">
        <v>85</v>
      </c>
    </row>
    <row r="142" spans="1:13" x14ac:dyDescent="0.25">
      <c r="A142" s="2" t="s">
        <v>10271</v>
      </c>
      <c r="B142" s="4" t="s">
        <v>10161</v>
      </c>
      <c r="C142" s="6" t="s">
        <v>10162</v>
      </c>
      <c r="D142" s="4" t="s">
        <v>268</v>
      </c>
      <c r="E142" s="4" t="s">
        <v>18</v>
      </c>
      <c r="F142" s="4" t="s">
        <v>10292</v>
      </c>
      <c r="G142" s="2" t="s">
        <v>10293</v>
      </c>
      <c r="H142" s="2" t="s">
        <v>85</v>
      </c>
      <c r="I142" s="5" t="s">
        <v>10158</v>
      </c>
      <c r="J142" s="5" t="s">
        <v>302</v>
      </c>
      <c r="K142" s="5" t="s">
        <v>10301</v>
      </c>
      <c r="L142" s="3" t="s">
        <v>85</v>
      </c>
      <c r="M142" s="3" t="s">
        <v>85</v>
      </c>
    </row>
    <row r="143" spans="1:13" x14ac:dyDescent="0.25">
      <c r="A143" s="2" t="s">
        <v>10273</v>
      </c>
      <c r="B143" s="4" t="s">
        <v>10161</v>
      </c>
      <c r="C143" s="6" t="s">
        <v>10162</v>
      </c>
      <c r="D143" s="4" t="s">
        <v>268</v>
      </c>
      <c r="E143" s="4" t="s">
        <v>18</v>
      </c>
      <c r="F143" s="4" t="s">
        <v>10292</v>
      </c>
      <c r="G143" s="2" t="s">
        <v>10290</v>
      </c>
      <c r="H143" s="2" t="s">
        <v>85</v>
      </c>
      <c r="I143" s="5" t="s">
        <v>10158</v>
      </c>
      <c r="J143" s="5" t="s">
        <v>302</v>
      </c>
      <c r="K143" s="5" t="s">
        <v>10301</v>
      </c>
      <c r="L143" s="3" t="s">
        <v>85</v>
      </c>
      <c r="M143" s="3" t="s">
        <v>85</v>
      </c>
    </row>
    <row r="144" spans="1:13" x14ac:dyDescent="0.25">
      <c r="A144" s="2" t="s">
        <v>10274</v>
      </c>
      <c r="B144" s="4" t="s">
        <v>10161</v>
      </c>
      <c r="C144" s="6" t="s">
        <v>10162</v>
      </c>
      <c r="D144" s="4" t="s">
        <v>268</v>
      </c>
      <c r="E144" s="4" t="s">
        <v>18</v>
      </c>
      <c r="F144" s="4" t="s">
        <v>10292</v>
      </c>
      <c r="G144" s="2" t="s">
        <v>10279</v>
      </c>
      <c r="H144" s="2" t="s">
        <v>85</v>
      </c>
      <c r="I144" s="5" t="s">
        <v>10158</v>
      </c>
      <c r="J144" s="5" t="s">
        <v>302</v>
      </c>
      <c r="K144" s="5" t="s">
        <v>10301</v>
      </c>
      <c r="L144" s="3" t="s">
        <v>85</v>
      </c>
      <c r="M144" s="3" t="s">
        <v>85</v>
      </c>
    </row>
    <row r="145" spans="1:13" x14ac:dyDescent="0.25">
      <c r="A145" s="2" t="s">
        <v>103</v>
      </c>
      <c r="B145" s="4" t="s">
        <v>10161</v>
      </c>
      <c r="C145" s="6" t="s">
        <v>10162</v>
      </c>
      <c r="D145" s="4" t="s">
        <v>268</v>
      </c>
      <c r="E145" s="4" t="s">
        <v>18</v>
      </c>
      <c r="F145" s="4" t="s">
        <v>10292</v>
      </c>
      <c r="G145" s="2" t="s">
        <v>10266</v>
      </c>
      <c r="H145" s="2" t="s">
        <v>85</v>
      </c>
      <c r="I145" s="5" t="s">
        <v>10158</v>
      </c>
      <c r="J145" s="5" t="s">
        <v>10275</v>
      </c>
      <c r="K145" s="5" t="s">
        <v>10302</v>
      </c>
      <c r="L145" s="3" t="s">
        <v>85</v>
      </c>
      <c r="M145" s="3" t="s">
        <v>85</v>
      </c>
    </row>
    <row r="146" spans="1:13" x14ac:dyDescent="0.25">
      <c r="A146" s="2" t="s">
        <v>10192</v>
      </c>
      <c r="B146" s="4" t="s">
        <v>10161</v>
      </c>
      <c r="C146" s="6" t="s">
        <v>10162</v>
      </c>
      <c r="D146" s="4" t="s">
        <v>268</v>
      </c>
      <c r="E146" s="4" t="s">
        <v>18</v>
      </c>
      <c r="F146" s="4" t="s">
        <v>10189</v>
      </c>
      <c r="G146" s="2" t="s">
        <v>85</v>
      </c>
      <c r="H146" s="2" t="s">
        <v>85</v>
      </c>
      <c r="I146" s="5" t="s">
        <v>10158</v>
      </c>
      <c r="J146" s="5" t="s">
        <v>10193</v>
      </c>
      <c r="K146" s="5" t="s">
        <v>10194</v>
      </c>
      <c r="L146" s="3" t="s">
        <v>85</v>
      </c>
      <c r="M146" s="3" t="s">
        <v>85</v>
      </c>
    </row>
    <row r="147" spans="1:13" x14ac:dyDescent="0.25">
      <c r="A147" s="2" t="s">
        <v>111</v>
      </c>
      <c r="B147" s="4" t="s">
        <v>10161</v>
      </c>
      <c r="C147" s="6" t="s">
        <v>10162</v>
      </c>
      <c r="D147" s="4" t="s">
        <v>268</v>
      </c>
      <c r="E147" s="4" t="s">
        <v>18</v>
      </c>
      <c r="F147" s="4" t="s">
        <v>10189</v>
      </c>
      <c r="G147" s="2">
        <v>0</v>
      </c>
      <c r="H147" s="2" t="s">
        <v>85</v>
      </c>
      <c r="I147" s="5" t="s">
        <v>10158</v>
      </c>
      <c r="J147" s="5" t="s">
        <v>10195</v>
      </c>
      <c r="K147" s="5" t="s">
        <v>10196</v>
      </c>
      <c r="L147" s="3" t="s">
        <v>85</v>
      </c>
      <c r="M147" s="3" t="s">
        <v>85</v>
      </c>
    </row>
    <row r="148" spans="1:13" x14ac:dyDescent="0.25">
      <c r="A148" s="2" t="s">
        <v>10197</v>
      </c>
      <c r="B148" s="4" t="s">
        <v>10161</v>
      </c>
      <c r="C148" s="6" t="s">
        <v>10162</v>
      </c>
      <c r="D148" s="4" t="s">
        <v>268</v>
      </c>
      <c r="E148" s="4" t="s">
        <v>18</v>
      </c>
      <c r="F148" s="4" t="s">
        <v>10189</v>
      </c>
      <c r="G148" s="2">
        <v>0</v>
      </c>
      <c r="H148" s="2" t="s">
        <v>85</v>
      </c>
      <c r="I148" s="5" t="s">
        <v>10158</v>
      </c>
      <c r="J148" s="5" t="s">
        <v>10198</v>
      </c>
      <c r="K148" s="5" t="s">
        <v>10199</v>
      </c>
      <c r="L148" s="3" t="s">
        <v>85</v>
      </c>
      <c r="M148" s="3" t="s">
        <v>85</v>
      </c>
    </row>
    <row r="149" spans="1:13" x14ac:dyDescent="0.25">
      <c r="A149" s="2" t="s">
        <v>202</v>
      </c>
      <c r="B149" s="4" t="s">
        <v>10161</v>
      </c>
      <c r="C149" s="6" t="s">
        <v>10162</v>
      </c>
      <c r="D149" s="4" t="s">
        <v>268</v>
      </c>
      <c r="E149" s="4" t="s">
        <v>18</v>
      </c>
      <c r="F149" s="4" t="s">
        <v>10189</v>
      </c>
      <c r="G149" s="2" t="s">
        <v>85</v>
      </c>
      <c r="H149" s="2" t="s">
        <v>85</v>
      </c>
      <c r="I149" s="5" t="s">
        <v>10158</v>
      </c>
      <c r="J149" s="5" t="s">
        <v>10175</v>
      </c>
      <c r="K149" s="5" t="s">
        <v>10200</v>
      </c>
      <c r="L149" s="3" t="s">
        <v>85</v>
      </c>
      <c r="M149" s="3" t="s">
        <v>85</v>
      </c>
    </row>
    <row r="150" spans="1:13" x14ac:dyDescent="0.25">
      <c r="A150" s="2" t="s">
        <v>10201</v>
      </c>
      <c r="B150" s="4" t="s">
        <v>10161</v>
      </c>
      <c r="C150" s="6" t="s">
        <v>10162</v>
      </c>
      <c r="D150" s="4" t="s">
        <v>268</v>
      </c>
      <c r="E150" s="4" t="s">
        <v>18</v>
      </c>
      <c r="F150" s="4" t="s">
        <v>10189</v>
      </c>
      <c r="G150" s="2" t="b">
        <v>1</v>
      </c>
      <c r="H150" s="2" t="s">
        <v>85</v>
      </c>
      <c r="I150" s="5" t="s">
        <v>10158</v>
      </c>
      <c r="J150" s="5" t="s">
        <v>10175</v>
      </c>
      <c r="K150" s="5" t="s">
        <v>10200</v>
      </c>
      <c r="L150" s="3" t="s">
        <v>85</v>
      </c>
      <c r="M150" s="3" t="s">
        <v>85</v>
      </c>
    </row>
    <row r="151" spans="1:13" x14ac:dyDescent="0.25">
      <c r="A151" s="2" t="s">
        <v>86</v>
      </c>
      <c r="B151" s="4" t="s">
        <v>10161</v>
      </c>
      <c r="C151" s="6" t="s">
        <v>10162</v>
      </c>
      <c r="D151" s="4" t="s">
        <v>268</v>
      </c>
      <c r="E151" s="4" t="s">
        <v>18</v>
      </c>
      <c r="F151" s="4" t="s">
        <v>10189</v>
      </c>
      <c r="G151" s="2" t="s">
        <v>10189</v>
      </c>
      <c r="H151" s="2" t="s">
        <v>85</v>
      </c>
      <c r="I151" s="5" t="s">
        <v>10158</v>
      </c>
      <c r="J151" s="5" t="s">
        <v>10175</v>
      </c>
      <c r="K151" s="5" t="s">
        <v>10200</v>
      </c>
      <c r="L151" s="3" t="s">
        <v>85</v>
      </c>
      <c r="M151" s="3" t="s">
        <v>85</v>
      </c>
    </row>
    <row r="152" spans="1:13" x14ac:dyDescent="0.25">
      <c r="A152" s="2" t="s">
        <v>71</v>
      </c>
      <c r="B152" s="4" t="s">
        <v>10161</v>
      </c>
      <c r="C152" s="6" t="s">
        <v>10162</v>
      </c>
      <c r="D152" s="4" t="s">
        <v>268</v>
      </c>
      <c r="E152" s="4" t="s">
        <v>18</v>
      </c>
      <c r="F152" s="4" t="s">
        <v>10189</v>
      </c>
      <c r="G152" s="2" t="s">
        <v>10202</v>
      </c>
      <c r="H152" s="2" t="s">
        <v>85</v>
      </c>
      <c r="I152" s="5" t="s">
        <v>10158</v>
      </c>
      <c r="J152" s="5" t="s">
        <v>302</v>
      </c>
      <c r="K152" s="5" t="s">
        <v>10203</v>
      </c>
      <c r="L152" s="3" t="s">
        <v>85</v>
      </c>
      <c r="M152" s="3" t="s">
        <v>85</v>
      </c>
    </row>
    <row r="153" spans="1:13" x14ac:dyDescent="0.25">
      <c r="A153" s="2" t="s">
        <v>10205</v>
      </c>
      <c r="B153" s="4" t="s">
        <v>10161</v>
      </c>
      <c r="C153" s="6" t="s">
        <v>10162</v>
      </c>
      <c r="D153" s="4" t="s">
        <v>268</v>
      </c>
      <c r="E153" s="4" t="s">
        <v>18</v>
      </c>
      <c r="F153" s="4" t="s">
        <v>10189</v>
      </c>
      <c r="G153" s="2" t="s">
        <v>10204</v>
      </c>
      <c r="H153" s="2" t="s">
        <v>85</v>
      </c>
      <c r="I153" s="5" t="s">
        <v>10158</v>
      </c>
      <c r="J153" s="5" t="s">
        <v>302</v>
      </c>
      <c r="K153" s="5" t="s">
        <v>10203</v>
      </c>
      <c r="L153" s="3" t="s">
        <v>85</v>
      </c>
      <c r="M153" s="3" t="s">
        <v>85</v>
      </c>
    </row>
    <row r="154" spans="1:13" x14ac:dyDescent="0.25">
      <c r="A154" s="2" t="s">
        <v>10206</v>
      </c>
      <c r="B154" s="4" t="s">
        <v>10161</v>
      </c>
      <c r="C154" s="6" t="s">
        <v>10162</v>
      </c>
      <c r="D154" s="4" t="s">
        <v>268</v>
      </c>
      <c r="E154" s="4" t="s">
        <v>18</v>
      </c>
      <c r="F154" s="4" t="s">
        <v>10189</v>
      </c>
      <c r="G154" s="2" t="s">
        <v>10204</v>
      </c>
      <c r="H154" s="2" t="s">
        <v>85</v>
      </c>
      <c r="I154" s="5" t="s">
        <v>10158</v>
      </c>
      <c r="J154" s="5" t="s">
        <v>302</v>
      </c>
      <c r="K154" s="5" t="s">
        <v>10203</v>
      </c>
      <c r="L154" s="3" t="s">
        <v>85</v>
      </c>
      <c r="M154" s="3" t="s">
        <v>85</v>
      </c>
    </row>
    <row r="155" spans="1:13" x14ac:dyDescent="0.25">
      <c r="A155" s="2" t="s">
        <v>22</v>
      </c>
      <c r="B155" s="4" t="s">
        <v>10161</v>
      </c>
      <c r="C155" s="6" t="s">
        <v>10162</v>
      </c>
      <c r="D155" s="4" t="s">
        <v>268</v>
      </c>
      <c r="E155" s="4" t="s">
        <v>18</v>
      </c>
      <c r="F155" s="4" t="s">
        <v>10189</v>
      </c>
      <c r="G155" s="2" t="s">
        <v>10204</v>
      </c>
      <c r="H155" s="2" t="s">
        <v>85</v>
      </c>
      <c r="I155" s="5" t="s">
        <v>10158</v>
      </c>
      <c r="J155" s="5" t="s">
        <v>302</v>
      </c>
      <c r="K155" s="5" t="s">
        <v>10203</v>
      </c>
      <c r="L155" s="3" t="s">
        <v>85</v>
      </c>
      <c r="M155" s="3" t="s">
        <v>85</v>
      </c>
    </row>
    <row r="156" spans="1:13" x14ac:dyDescent="0.25">
      <c r="A156" s="2" t="s">
        <v>10207</v>
      </c>
      <c r="B156" s="4" t="s">
        <v>10161</v>
      </c>
      <c r="C156" s="6" t="s">
        <v>10162</v>
      </c>
      <c r="D156" s="4" t="s">
        <v>268</v>
      </c>
      <c r="E156" s="4" t="s">
        <v>18</v>
      </c>
      <c r="F156" s="4" t="s">
        <v>10189</v>
      </c>
      <c r="G156" s="2" t="s">
        <v>10204</v>
      </c>
      <c r="H156" s="2" t="s">
        <v>85</v>
      </c>
      <c r="I156" s="5" t="s">
        <v>10158</v>
      </c>
      <c r="J156" s="5" t="s">
        <v>302</v>
      </c>
      <c r="K156" s="5" t="s">
        <v>10203</v>
      </c>
      <c r="L156" s="3" t="s">
        <v>85</v>
      </c>
      <c r="M156" s="3" t="s">
        <v>85</v>
      </c>
    </row>
    <row r="157" spans="1:13" x14ac:dyDescent="0.25">
      <c r="A157" s="2" t="s">
        <v>137</v>
      </c>
      <c r="B157" s="4" t="s">
        <v>10161</v>
      </c>
      <c r="C157" s="6" t="s">
        <v>10162</v>
      </c>
      <c r="D157" s="4" t="s">
        <v>268</v>
      </c>
      <c r="E157" s="4" t="s">
        <v>18</v>
      </c>
      <c r="F157" s="4" t="s">
        <v>10189</v>
      </c>
      <c r="G157" s="2">
        <v>0</v>
      </c>
      <c r="H157" s="2" t="s">
        <v>85</v>
      </c>
      <c r="I157" s="5" t="s">
        <v>10158</v>
      </c>
      <c r="J157" s="5" t="s">
        <v>10208</v>
      </c>
      <c r="K157" s="5" t="s">
        <v>10209</v>
      </c>
      <c r="L157" s="3" t="s">
        <v>85</v>
      </c>
      <c r="M157" s="3" t="s">
        <v>85</v>
      </c>
    </row>
    <row r="158" spans="1:13" x14ac:dyDescent="0.25">
      <c r="A158" s="2" t="s">
        <v>10211</v>
      </c>
      <c r="B158" s="4" t="s">
        <v>10161</v>
      </c>
      <c r="C158" s="6" t="s">
        <v>10162</v>
      </c>
      <c r="D158" s="4" t="s">
        <v>268</v>
      </c>
      <c r="E158" s="4" t="s">
        <v>18</v>
      </c>
      <c r="F158" s="4" t="s">
        <v>10189</v>
      </c>
      <c r="G158" s="2" t="s">
        <v>10210</v>
      </c>
      <c r="H158" s="2" t="s">
        <v>85</v>
      </c>
      <c r="I158" s="5" t="s">
        <v>10158</v>
      </c>
      <c r="J158" s="5" t="s">
        <v>10208</v>
      </c>
      <c r="K158" s="5" t="s">
        <v>10209</v>
      </c>
      <c r="L158" s="3" t="s">
        <v>85</v>
      </c>
      <c r="M158" s="3" t="s">
        <v>85</v>
      </c>
    </row>
    <row r="159" spans="1:13" x14ac:dyDescent="0.25">
      <c r="A159" s="2" t="s">
        <v>10213</v>
      </c>
      <c r="B159" s="4" t="s">
        <v>10161</v>
      </c>
      <c r="C159" s="6" t="s">
        <v>10162</v>
      </c>
      <c r="D159" s="4" t="s">
        <v>268</v>
      </c>
      <c r="E159" s="4" t="s">
        <v>18</v>
      </c>
      <c r="F159" s="4" t="s">
        <v>10189</v>
      </c>
      <c r="G159" s="2" t="s">
        <v>10212</v>
      </c>
      <c r="H159" s="2" t="s">
        <v>85</v>
      </c>
      <c r="I159" s="5" t="s">
        <v>10158</v>
      </c>
      <c r="J159" s="5" t="s">
        <v>10208</v>
      </c>
      <c r="K159" s="5" t="s">
        <v>10209</v>
      </c>
      <c r="L159" s="3" t="s">
        <v>85</v>
      </c>
      <c r="M159" s="3" t="s">
        <v>85</v>
      </c>
    </row>
    <row r="160" spans="1:13" x14ac:dyDescent="0.25">
      <c r="A160" s="2" t="s">
        <v>10215</v>
      </c>
      <c r="B160" s="4" t="s">
        <v>10161</v>
      </c>
      <c r="C160" s="6" t="s">
        <v>10162</v>
      </c>
      <c r="D160" s="4" t="s">
        <v>268</v>
      </c>
      <c r="E160" s="4" t="s">
        <v>18</v>
      </c>
      <c r="F160" s="4" t="s">
        <v>10189</v>
      </c>
      <c r="G160" s="2" t="s">
        <v>10214</v>
      </c>
      <c r="H160" s="2" t="s">
        <v>85</v>
      </c>
      <c r="I160" s="5" t="s">
        <v>10158</v>
      </c>
      <c r="J160" s="5" t="s">
        <v>10208</v>
      </c>
      <c r="K160" s="5" t="s">
        <v>10209</v>
      </c>
      <c r="L160" s="3" t="s">
        <v>85</v>
      </c>
      <c r="M160" s="3" t="s">
        <v>85</v>
      </c>
    </row>
    <row r="161" spans="1:13" x14ac:dyDescent="0.25">
      <c r="A161" s="2" t="s">
        <v>10216</v>
      </c>
      <c r="B161" s="4" t="s">
        <v>10161</v>
      </c>
      <c r="C161" s="6" t="s">
        <v>10162</v>
      </c>
      <c r="D161" s="4" t="s">
        <v>268</v>
      </c>
      <c r="E161" s="4" t="s">
        <v>18</v>
      </c>
      <c r="F161" s="4" t="s">
        <v>10189</v>
      </c>
      <c r="G161" s="2" t="b">
        <v>1</v>
      </c>
      <c r="H161" s="2" t="s">
        <v>85</v>
      </c>
      <c r="I161" s="5" t="s">
        <v>10158</v>
      </c>
      <c r="J161" s="5" t="s">
        <v>10208</v>
      </c>
      <c r="K161" s="5" t="s">
        <v>10209</v>
      </c>
      <c r="L161" s="3" t="s">
        <v>85</v>
      </c>
      <c r="M161" s="3" t="s">
        <v>85</v>
      </c>
    </row>
    <row r="162" spans="1:13" x14ac:dyDescent="0.25">
      <c r="A162" s="2" t="s">
        <v>10217</v>
      </c>
      <c r="B162" s="4" t="s">
        <v>10161</v>
      </c>
      <c r="C162" s="6" t="s">
        <v>10162</v>
      </c>
      <c r="D162" s="4" t="s">
        <v>268</v>
      </c>
      <c r="E162" s="4" t="s">
        <v>18</v>
      </c>
      <c r="F162" s="4" t="s">
        <v>10189</v>
      </c>
      <c r="G162" s="2" t="s">
        <v>85</v>
      </c>
      <c r="H162" s="2" t="s">
        <v>85</v>
      </c>
      <c r="I162" s="5" t="s">
        <v>10158</v>
      </c>
      <c r="J162" s="5" t="s">
        <v>10208</v>
      </c>
      <c r="K162" s="5" t="s">
        <v>10209</v>
      </c>
      <c r="L162" s="3" t="s">
        <v>85</v>
      </c>
      <c r="M162" s="3" t="s">
        <v>85</v>
      </c>
    </row>
    <row r="163" spans="1:13" x14ac:dyDescent="0.25">
      <c r="A163" s="2" t="s">
        <v>10192</v>
      </c>
      <c r="B163" s="4" t="s">
        <v>10161</v>
      </c>
      <c r="C163" s="6" t="s">
        <v>10162</v>
      </c>
      <c r="D163" s="4" t="s">
        <v>268</v>
      </c>
      <c r="E163" s="4" t="s">
        <v>16</v>
      </c>
      <c r="F163" s="4" t="s">
        <v>10304</v>
      </c>
      <c r="G163" s="2" t="s">
        <v>85</v>
      </c>
      <c r="H163" s="2" t="s">
        <v>85</v>
      </c>
      <c r="I163" s="5" t="s">
        <v>10158</v>
      </c>
      <c r="J163" s="5" t="s">
        <v>10193</v>
      </c>
      <c r="K163" s="5" t="s">
        <v>10306</v>
      </c>
      <c r="L163" s="3" t="s">
        <v>85</v>
      </c>
      <c r="M163" s="3" t="s">
        <v>85</v>
      </c>
    </row>
    <row r="164" spans="1:13" x14ac:dyDescent="0.25">
      <c r="A164" s="2" t="s">
        <v>111</v>
      </c>
      <c r="B164" s="4" t="s">
        <v>10161</v>
      </c>
      <c r="C164" s="6" t="s">
        <v>10162</v>
      </c>
      <c r="D164" s="4" t="s">
        <v>268</v>
      </c>
      <c r="E164" s="4" t="s">
        <v>16</v>
      </c>
      <c r="F164" s="4" t="s">
        <v>10304</v>
      </c>
      <c r="G164" s="2">
        <v>3000</v>
      </c>
      <c r="H164" s="2" t="s">
        <v>85</v>
      </c>
      <c r="I164" s="5" t="s">
        <v>10158</v>
      </c>
      <c r="J164" s="5" t="s">
        <v>10195</v>
      </c>
      <c r="K164" s="5" t="s">
        <v>10307</v>
      </c>
      <c r="L164" s="3" t="s">
        <v>85</v>
      </c>
      <c r="M164" s="3" t="s">
        <v>85</v>
      </c>
    </row>
    <row r="165" spans="1:13" x14ac:dyDescent="0.25">
      <c r="A165" s="2" t="s">
        <v>10197</v>
      </c>
      <c r="B165" s="4" t="s">
        <v>10161</v>
      </c>
      <c r="C165" s="6" t="s">
        <v>10162</v>
      </c>
      <c r="D165" s="4" t="s">
        <v>268</v>
      </c>
      <c r="E165" s="4" t="s">
        <v>16</v>
      </c>
      <c r="F165" s="4" t="s">
        <v>10304</v>
      </c>
      <c r="G165" s="2">
        <v>0</v>
      </c>
      <c r="H165" s="2" t="s">
        <v>85</v>
      </c>
      <c r="I165" s="5" t="s">
        <v>10158</v>
      </c>
      <c r="J165" s="5" t="s">
        <v>10198</v>
      </c>
      <c r="K165" s="5" t="s">
        <v>10308</v>
      </c>
      <c r="L165" s="3" t="s">
        <v>85</v>
      </c>
      <c r="M165" s="3" t="s">
        <v>85</v>
      </c>
    </row>
    <row r="166" spans="1:13" x14ac:dyDescent="0.25">
      <c r="A166" s="2" t="s">
        <v>202</v>
      </c>
      <c r="B166" s="4" t="s">
        <v>10161</v>
      </c>
      <c r="C166" s="6" t="s">
        <v>10162</v>
      </c>
      <c r="D166" s="4" t="s">
        <v>268</v>
      </c>
      <c r="E166" s="4" t="s">
        <v>16</v>
      </c>
      <c r="F166" s="4" t="s">
        <v>10304</v>
      </c>
      <c r="G166" s="2" t="s">
        <v>85</v>
      </c>
      <c r="H166" s="2" t="s">
        <v>85</v>
      </c>
      <c r="I166" s="5" t="s">
        <v>10158</v>
      </c>
      <c r="J166" s="5" t="s">
        <v>10175</v>
      </c>
      <c r="K166" s="5" t="s">
        <v>10309</v>
      </c>
      <c r="L166" s="3" t="s">
        <v>85</v>
      </c>
      <c r="M166" s="3" t="s">
        <v>85</v>
      </c>
    </row>
    <row r="167" spans="1:13" x14ac:dyDescent="0.25">
      <c r="A167" s="2" t="s">
        <v>10201</v>
      </c>
      <c r="B167" s="4" t="s">
        <v>10161</v>
      </c>
      <c r="C167" s="6" t="s">
        <v>10162</v>
      </c>
      <c r="D167" s="4" t="s">
        <v>268</v>
      </c>
      <c r="E167" s="4" t="s">
        <v>16</v>
      </c>
      <c r="F167" s="4" t="s">
        <v>10304</v>
      </c>
      <c r="G167" s="2" t="b">
        <v>1</v>
      </c>
      <c r="H167" s="2" t="s">
        <v>85</v>
      </c>
      <c r="I167" s="5" t="s">
        <v>10158</v>
      </c>
      <c r="J167" s="5" t="s">
        <v>10175</v>
      </c>
      <c r="K167" s="5" t="s">
        <v>10309</v>
      </c>
      <c r="L167" s="3" t="s">
        <v>85</v>
      </c>
      <c r="M167" s="3" t="s">
        <v>85</v>
      </c>
    </row>
    <row r="168" spans="1:13" x14ac:dyDescent="0.25">
      <c r="A168" s="2" t="s">
        <v>86</v>
      </c>
      <c r="B168" s="4" t="s">
        <v>10161</v>
      </c>
      <c r="C168" s="6" t="s">
        <v>10162</v>
      </c>
      <c r="D168" s="4" t="s">
        <v>268</v>
      </c>
      <c r="E168" s="4" t="s">
        <v>16</v>
      </c>
      <c r="F168" s="4" t="s">
        <v>10304</v>
      </c>
      <c r="G168" s="2" t="s">
        <v>10304</v>
      </c>
      <c r="H168" s="2" t="s">
        <v>85</v>
      </c>
      <c r="I168" s="5" t="s">
        <v>10158</v>
      </c>
      <c r="J168" s="5" t="s">
        <v>10175</v>
      </c>
      <c r="K168" s="5" t="s">
        <v>10309</v>
      </c>
      <c r="L168" s="3" t="s">
        <v>85</v>
      </c>
      <c r="M168" s="3" t="s">
        <v>85</v>
      </c>
    </row>
    <row r="169" spans="1:13" x14ac:dyDescent="0.25">
      <c r="A169" s="2" t="s">
        <v>71</v>
      </c>
      <c r="B169" s="4" t="s">
        <v>10161</v>
      </c>
      <c r="C169" s="6" t="s">
        <v>10162</v>
      </c>
      <c r="D169" s="4" t="s">
        <v>268</v>
      </c>
      <c r="E169" s="4" t="s">
        <v>16</v>
      </c>
      <c r="F169" s="4" t="s">
        <v>10304</v>
      </c>
      <c r="G169" s="2" t="s">
        <v>10202</v>
      </c>
      <c r="H169" s="2" t="s">
        <v>85</v>
      </c>
      <c r="I169" s="5" t="s">
        <v>10158</v>
      </c>
      <c r="J169" s="5" t="s">
        <v>302</v>
      </c>
      <c r="K169" s="5" t="s">
        <v>10310</v>
      </c>
      <c r="L169" s="3" t="s">
        <v>85</v>
      </c>
      <c r="M169" s="3" t="s">
        <v>85</v>
      </c>
    </row>
    <row r="170" spans="1:13" x14ac:dyDescent="0.25">
      <c r="A170" s="2" t="s">
        <v>10205</v>
      </c>
      <c r="B170" s="4" t="s">
        <v>10161</v>
      </c>
      <c r="C170" s="6" t="s">
        <v>10162</v>
      </c>
      <c r="D170" s="4" t="s">
        <v>268</v>
      </c>
      <c r="E170" s="4" t="s">
        <v>16</v>
      </c>
      <c r="F170" s="4" t="s">
        <v>10304</v>
      </c>
      <c r="G170" s="2" t="s">
        <v>10204</v>
      </c>
      <c r="H170" s="2" t="s">
        <v>85</v>
      </c>
      <c r="I170" s="5" t="s">
        <v>10158</v>
      </c>
      <c r="J170" s="5" t="s">
        <v>302</v>
      </c>
      <c r="K170" s="5" t="s">
        <v>10310</v>
      </c>
      <c r="L170" s="3" t="s">
        <v>85</v>
      </c>
      <c r="M170" s="3" t="s">
        <v>85</v>
      </c>
    </row>
    <row r="171" spans="1:13" x14ac:dyDescent="0.25">
      <c r="A171" s="2" t="s">
        <v>10206</v>
      </c>
      <c r="B171" s="4" t="s">
        <v>10161</v>
      </c>
      <c r="C171" s="6" t="s">
        <v>10162</v>
      </c>
      <c r="D171" s="4" t="s">
        <v>268</v>
      </c>
      <c r="E171" s="4" t="s">
        <v>16</v>
      </c>
      <c r="F171" s="4" t="s">
        <v>10304</v>
      </c>
      <c r="G171" s="2" t="s">
        <v>10204</v>
      </c>
      <c r="H171" s="2" t="s">
        <v>85</v>
      </c>
      <c r="I171" s="5" t="s">
        <v>10158</v>
      </c>
      <c r="J171" s="5" t="s">
        <v>302</v>
      </c>
      <c r="K171" s="5" t="s">
        <v>10310</v>
      </c>
      <c r="L171" s="3" t="s">
        <v>85</v>
      </c>
      <c r="M171" s="3" t="s">
        <v>85</v>
      </c>
    </row>
    <row r="172" spans="1:13" x14ac:dyDescent="0.25">
      <c r="A172" s="2" t="s">
        <v>22</v>
      </c>
      <c r="B172" s="4" t="s">
        <v>10161</v>
      </c>
      <c r="C172" s="6" t="s">
        <v>10162</v>
      </c>
      <c r="D172" s="4" t="s">
        <v>268</v>
      </c>
      <c r="E172" s="4" t="s">
        <v>16</v>
      </c>
      <c r="F172" s="4" t="s">
        <v>10304</v>
      </c>
      <c r="G172" s="2" t="s">
        <v>10204</v>
      </c>
      <c r="H172" s="2" t="s">
        <v>85</v>
      </c>
      <c r="I172" s="5" t="s">
        <v>10158</v>
      </c>
      <c r="J172" s="5" t="s">
        <v>302</v>
      </c>
      <c r="K172" s="5" t="s">
        <v>10310</v>
      </c>
      <c r="L172" s="3" t="s">
        <v>85</v>
      </c>
      <c r="M172" s="3" t="s">
        <v>85</v>
      </c>
    </row>
    <row r="173" spans="1:13" x14ac:dyDescent="0.25">
      <c r="A173" s="2" t="s">
        <v>10207</v>
      </c>
      <c r="B173" s="4" t="s">
        <v>10161</v>
      </c>
      <c r="C173" s="6" t="s">
        <v>10162</v>
      </c>
      <c r="D173" s="4" t="s">
        <v>268</v>
      </c>
      <c r="E173" s="4" t="s">
        <v>16</v>
      </c>
      <c r="F173" s="4" t="s">
        <v>10304</v>
      </c>
      <c r="G173" s="2" t="s">
        <v>10204</v>
      </c>
      <c r="H173" s="2" t="s">
        <v>85</v>
      </c>
      <c r="I173" s="5" t="s">
        <v>10158</v>
      </c>
      <c r="J173" s="5" t="s">
        <v>302</v>
      </c>
      <c r="K173" s="5" t="s">
        <v>10310</v>
      </c>
      <c r="L173" s="3" t="s">
        <v>85</v>
      </c>
      <c r="M173" s="3" t="s">
        <v>85</v>
      </c>
    </row>
    <row r="174" spans="1:13" x14ac:dyDescent="0.25">
      <c r="A174" s="2" t="s">
        <v>137</v>
      </c>
      <c r="B174" s="4" t="s">
        <v>10161</v>
      </c>
      <c r="C174" s="6" t="s">
        <v>10162</v>
      </c>
      <c r="D174" s="4" t="s">
        <v>268</v>
      </c>
      <c r="E174" s="4" t="s">
        <v>16</v>
      </c>
      <c r="F174" s="4" t="s">
        <v>10304</v>
      </c>
      <c r="G174" s="2">
        <v>0</v>
      </c>
      <c r="H174" s="2" t="s">
        <v>85</v>
      </c>
      <c r="I174" s="5" t="s">
        <v>10158</v>
      </c>
      <c r="J174" s="5" t="s">
        <v>10208</v>
      </c>
      <c r="K174" s="5" t="s">
        <v>10209</v>
      </c>
      <c r="L174" s="3" t="s">
        <v>85</v>
      </c>
      <c r="M174" s="3" t="s">
        <v>85</v>
      </c>
    </row>
    <row r="175" spans="1:13" x14ac:dyDescent="0.25">
      <c r="A175" s="2" t="s">
        <v>10211</v>
      </c>
      <c r="B175" s="4" t="s">
        <v>10161</v>
      </c>
      <c r="C175" s="6" t="s">
        <v>10162</v>
      </c>
      <c r="D175" s="4" t="s">
        <v>268</v>
      </c>
      <c r="E175" s="4" t="s">
        <v>16</v>
      </c>
      <c r="F175" s="4" t="s">
        <v>10304</v>
      </c>
      <c r="G175" s="2" t="s">
        <v>10210</v>
      </c>
      <c r="H175" s="2" t="s">
        <v>85</v>
      </c>
      <c r="I175" s="5" t="s">
        <v>10158</v>
      </c>
      <c r="J175" s="5" t="s">
        <v>10208</v>
      </c>
      <c r="K175" s="5" t="s">
        <v>10209</v>
      </c>
      <c r="L175" s="3" t="s">
        <v>85</v>
      </c>
      <c r="M175" s="3" t="s">
        <v>85</v>
      </c>
    </row>
    <row r="176" spans="1:13" x14ac:dyDescent="0.25">
      <c r="A176" s="2" t="s">
        <v>10213</v>
      </c>
      <c r="B176" s="4" t="s">
        <v>10161</v>
      </c>
      <c r="C176" s="6" t="s">
        <v>10162</v>
      </c>
      <c r="D176" s="4" t="s">
        <v>268</v>
      </c>
      <c r="E176" s="4" t="s">
        <v>16</v>
      </c>
      <c r="F176" s="4" t="s">
        <v>10304</v>
      </c>
      <c r="G176" s="2" t="s">
        <v>10212</v>
      </c>
      <c r="H176" s="2" t="s">
        <v>85</v>
      </c>
      <c r="I176" s="5" t="s">
        <v>10158</v>
      </c>
      <c r="J176" s="5" t="s">
        <v>10208</v>
      </c>
      <c r="K176" s="5" t="s">
        <v>10209</v>
      </c>
      <c r="L176" s="3" t="s">
        <v>85</v>
      </c>
      <c r="M176" s="3" t="s">
        <v>85</v>
      </c>
    </row>
    <row r="177" spans="1:13" x14ac:dyDescent="0.25">
      <c r="A177" s="2" t="s">
        <v>10215</v>
      </c>
      <c r="B177" s="4" t="s">
        <v>10161</v>
      </c>
      <c r="C177" s="6" t="s">
        <v>10162</v>
      </c>
      <c r="D177" s="4" t="s">
        <v>268</v>
      </c>
      <c r="E177" s="4" t="s">
        <v>16</v>
      </c>
      <c r="F177" s="4" t="s">
        <v>10304</v>
      </c>
      <c r="G177" s="2" t="s">
        <v>10214</v>
      </c>
      <c r="H177" s="2" t="s">
        <v>85</v>
      </c>
      <c r="I177" s="5" t="s">
        <v>10158</v>
      </c>
      <c r="J177" s="5" t="s">
        <v>10208</v>
      </c>
      <c r="K177" s="5" t="s">
        <v>10209</v>
      </c>
      <c r="L177" s="3" t="s">
        <v>85</v>
      </c>
      <c r="M177" s="3" t="s">
        <v>85</v>
      </c>
    </row>
    <row r="178" spans="1:13" x14ac:dyDescent="0.25">
      <c r="A178" s="2" t="s">
        <v>10216</v>
      </c>
      <c r="B178" s="4" t="s">
        <v>10161</v>
      </c>
      <c r="C178" s="6" t="s">
        <v>10162</v>
      </c>
      <c r="D178" s="4" t="s">
        <v>268</v>
      </c>
      <c r="E178" s="4" t="s">
        <v>16</v>
      </c>
      <c r="F178" s="4" t="s">
        <v>10304</v>
      </c>
      <c r="G178" s="2" t="b">
        <v>1</v>
      </c>
      <c r="H178" s="2" t="s">
        <v>85</v>
      </c>
      <c r="I178" s="5" t="s">
        <v>10158</v>
      </c>
      <c r="J178" s="5" t="s">
        <v>10208</v>
      </c>
      <c r="K178" s="5" t="s">
        <v>10209</v>
      </c>
      <c r="L178" s="3" t="s">
        <v>85</v>
      </c>
      <c r="M178" s="3" t="s">
        <v>85</v>
      </c>
    </row>
    <row r="179" spans="1:13" x14ac:dyDescent="0.25">
      <c r="A179" s="2" t="s">
        <v>10217</v>
      </c>
      <c r="B179" s="4" t="s">
        <v>10161</v>
      </c>
      <c r="C179" s="6" t="s">
        <v>10162</v>
      </c>
      <c r="D179" s="4" t="s">
        <v>268</v>
      </c>
      <c r="E179" s="4" t="s">
        <v>16</v>
      </c>
      <c r="F179" s="4" t="s">
        <v>10304</v>
      </c>
      <c r="G179" s="2" t="s">
        <v>85</v>
      </c>
      <c r="H179" s="2" t="s">
        <v>85</v>
      </c>
      <c r="I179" s="5" t="s">
        <v>10158</v>
      </c>
      <c r="J179" s="5" t="s">
        <v>10208</v>
      </c>
      <c r="K179" s="5" t="s">
        <v>10209</v>
      </c>
      <c r="L179" s="3" t="s">
        <v>85</v>
      </c>
      <c r="M179" s="3" t="s">
        <v>85</v>
      </c>
    </row>
    <row r="180" spans="1:13" x14ac:dyDescent="0.25">
      <c r="A180" s="2" t="s">
        <v>10192</v>
      </c>
      <c r="B180" s="4" t="s">
        <v>10161</v>
      </c>
      <c r="C180" s="6" t="s">
        <v>10162</v>
      </c>
      <c r="D180" s="4" t="s">
        <v>268</v>
      </c>
      <c r="E180" s="4" t="s">
        <v>18</v>
      </c>
      <c r="F180" s="4" t="s">
        <v>10304</v>
      </c>
      <c r="G180" s="2" t="s">
        <v>85</v>
      </c>
      <c r="H180" s="2" t="s">
        <v>85</v>
      </c>
      <c r="I180" s="5" t="s">
        <v>10158</v>
      </c>
      <c r="J180" s="5" t="s">
        <v>10193</v>
      </c>
      <c r="K180" s="5" t="s">
        <v>10306</v>
      </c>
      <c r="L180" s="3" t="s">
        <v>85</v>
      </c>
      <c r="M180" s="3" t="s">
        <v>85</v>
      </c>
    </row>
    <row r="181" spans="1:13" x14ac:dyDescent="0.25">
      <c r="A181" s="2" t="s">
        <v>111</v>
      </c>
      <c r="B181" s="4" t="s">
        <v>10161</v>
      </c>
      <c r="C181" s="6" t="s">
        <v>10162</v>
      </c>
      <c r="D181" s="4" t="s">
        <v>268</v>
      </c>
      <c r="E181" s="4" t="s">
        <v>18</v>
      </c>
      <c r="F181" s="4" t="s">
        <v>10304</v>
      </c>
      <c r="G181" s="2">
        <v>3000</v>
      </c>
      <c r="H181" s="2" t="s">
        <v>85</v>
      </c>
      <c r="I181" s="5" t="s">
        <v>10158</v>
      </c>
      <c r="J181" s="5" t="s">
        <v>10195</v>
      </c>
      <c r="K181" s="5" t="s">
        <v>10307</v>
      </c>
      <c r="L181" s="3" t="s">
        <v>85</v>
      </c>
      <c r="M181" s="3" t="s">
        <v>85</v>
      </c>
    </row>
    <row r="182" spans="1:13" x14ac:dyDescent="0.25">
      <c r="A182" s="2" t="s">
        <v>10197</v>
      </c>
      <c r="B182" s="4" t="s">
        <v>10161</v>
      </c>
      <c r="C182" s="6" t="s">
        <v>10162</v>
      </c>
      <c r="D182" s="4" t="s">
        <v>268</v>
      </c>
      <c r="E182" s="4" t="s">
        <v>18</v>
      </c>
      <c r="F182" s="4" t="s">
        <v>10304</v>
      </c>
      <c r="G182" s="2">
        <v>0</v>
      </c>
      <c r="H182" s="2" t="s">
        <v>85</v>
      </c>
      <c r="I182" s="5" t="s">
        <v>10158</v>
      </c>
      <c r="J182" s="5" t="s">
        <v>10198</v>
      </c>
      <c r="K182" s="5" t="s">
        <v>10308</v>
      </c>
      <c r="L182" s="3" t="s">
        <v>85</v>
      </c>
      <c r="M182" s="3" t="s">
        <v>85</v>
      </c>
    </row>
    <row r="183" spans="1:13" x14ac:dyDescent="0.25">
      <c r="A183" s="2" t="s">
        <v>202</v>
      </c>
      <c r="B183" s="4" t="s">
        <v>10161</v>
      </c>
      <c r="C183" s="6" t="s">
        <v>10162</v>
      </c>
      <c r="D183" s="4" t="s">
        <v>268</v>
      </c>
      <c r="E183" s="4" t="s">
        <v>18</v>
      </c>
      <c r="F183" s="4" t="s">
        <v>10304</v>
      </c>
      <c r="G183" s="2" t="s">
        <v>85</v>
      </c>
      <c r="H183" s="2" t="s">
        <v>85</v>
      </c>
      <c r="I183" s="5" t="s">
        <v>10158</v>
      </c>
      <c r="J183" s="5" t="s">
        <v>10175</v>
      </c>
      <c r="K183" s="5" t="s">
        <v>10309</v>
      </c>
      <c r="L183" s="3" t="s">
        <v>85</v>
      </c>
      <c r="M183" s="3" t="s">
        <v>85</v>
      </c>
    </row>
    <row r="184" spans="1:13" x14ac:dyDescent="0.25">
      <c r="A184" s="2" t="s">
        <v>10201</v>
      </c>
      <c r="B184" s="4" t="s">
        <v>10161</v>
      </c>
      <c r="C184" s="6" t="s">
        <v>10162</v>
      </c>
      <c r="D184" s="4" t="s">
        <v>268</v>
      </c>
      <c r="E184" s="4" t="s">
        <v>18</v>
      </c>
      <c r="F184" s="4" t="s">
        <v>10304</v>
      </c>
      <c r="G184" s="2" t="b">
        <v>1</v>
      </c>
      <c r="H184" s="2" t="s">
        <v>85</v>
      </c>
      <c r="I184" s="5" t="s">
        <v>10158</v>
      </c>
      <c r="J184" s="5" t="s">
        <v>10175</v>
      </c>
      <c r="K184" s="5" t="s">
        <v>10309</v>
      </c>
      <c r="L184" s="3" t="s">
        <v>85</v>
      </c>
      <c r="M184" s="3" t="s">
        <v>85</v>
      </c>
    </row>
    <row r="185" spans="1:13" x14ac:dyDescent="0.25">
      <c r="A185" s="2" t="s">
        <v>86</v>
      </c>
      <c r="B185" s="4" t="s">
        <v>10161</v>
      </c>
      <c r="C185" s="6" t="s">
        <v>10162</v>
      </c>
      <c r="D185" s="4" t="s">
        <v>268</v>
      </c>
      <c r="E185" s="4" t="s">
        <v>18</v>
      </c>
      <c r="F185" s="4" t="s">
        <v>10304</v>
      </c>
      <c r="G185" s="2" t="s">
        <v>10304</v>
      </c>
      <c r="H185" s="2" t="s">
        <v>85</v>
      </c>
      <c r="I185" s="5" t="s">
        <v>10158</v>
      </c>
      <c r="J185" s="5" t="s">
        <v>10175</v>
      </c>
      <c r="K185" s="5" t="s">
        <v>10309</v>
      </c>
      <c r="L185" s="3" t="s">
        <v>85</v>
      </c>
      <c r="M185" s="3" t="s">
        <v>85</v>
      </c>
    </row>
    <row r="186" spans="1:13" x14ac:dyDescent="0.25">
      <c r="A186" s="2" t="s">
        <v>71</v>
      </c>
      <c r="B186" s="4" t="s">
        <v>10161</v>
      </c>
      <c r="C186" s="6" t="s">
        <v>10162</v>
      </c>
      <c r="D186" s="4" t="s">
        <v>268</v>
      </c>
      <c r="E186" s="4" t="s">
        <v>18</v>
      </c>
      <c r="F186" s="4" t="s">
        <v>10304</v>
      </c>
      <c r="G186" s="2" t="s">
        <v>10202</v>
      </c>
      <c r="H186" s="2" t="s">
        <v>85</v>
      </c>
      <c r="I186" s="5" t="s">
        <v>10158</v>
      </c>
      <c r="J186" s="5" t="s">
        <v>302</v>
      </c>
      <c r="K186" s="5" t="s">
        <v>10310</v>
      </c>
      <c r="L186" s="3" t="s">
        <v>85</v>
      </c>
      <c r="M186" s="3" t="s">
        <v>85</v>
      </c>
    </row>
    <row r="187" spans="1:13" x14ac:dyDescent="0.25">
      <c r="A187" s="2" t="s">
        <v>10205</v>
      </c>
      <c r="B187" s="4" t="s">
        <v>10161</v>
      </c>
      <c r="C187" s="6" t="s">
        <v>10162</v>
      </c>
      <c r="D187" s="4" t="s">
        <v>268</v>
      </c>
      <c r="E187" s="4" t="s">
        <v>18</v>
      </c>
      <c r="F187" s="4" t="s">
        <v>10304</v>
      </c>
      <c r="G187" s="2" t="s">
        <v>10204</v>
      </c>
      <c r="H187" s="2" t="s">
        <v>85</v>
      </c>
      <c r="I187" s="5" t="s">
        <v>10158</v>
      </c>
      <c r="J187" s="5" t="s">
        <v>302</v>
      </c>
      <c r="K187" s="5" t="s">
        <v>10310</v>
      </c>
      <c r="L187" s="3" t="s">
        <v>85</v>
      </c>
      <c r="M187" s="3" t="s">
        <v>85</v>
      </c>
    </row>
    <row r="188" spans="1:13" x14ac:dyDescent="0.25">
      <c r="A188" s="2" t="s">
        <v>10206</v>
      </c>
      <c r="B188" s="4" t="s">
        <v>10161</v>
      </c>
      <c r="C188" s="6" t="s">
        <v>10162</v>
      </c>
      <c r="D188" s="4" t="s">
        <v>268</v>
      </c>
      <c r="E188" s="4" t="s">
        <v>18</v>
      </c>
      <c r="F188" s="4" t="s">
        <v>10304</v>
      </c>
      <c r="G188" s="2" t="s">
        <v>10204</v>
      </c>
      <c r="H188" s="2" t="s">
        <v>85</v>
      </c>
      <c r="I188" s="5" t="s">
        <v>10158</v>
      </c>
      <c r="J188" s="5" t="s">
        <v>302</v>
      </c>
      <c r="K188" s="5" t="s">
        <v>10310</v>
      </c>
      <c r="L188" s="3" t="s">
        <v>85</v>
      </c>
      <c r="M188" s="3" t="s">
        <v>85</v>
      </c>
    </row>
    <row r="189" spans="1:13" x14ac:dyDescent="0.25">
      <c r="A189" s="2" t="s">
        <v>22</v>
      </c>
      <c r="B189" s="4" t="s">
        <v>10161</v>
      </c>
      <c r="C189" s="6" t="s">
        <v>10162</v>
      </c>
      <c r="D189" s="4" t="s">
        <v>268</v>
      </c>
      <c r="E189" s="4" t="s">
        <v>18</v>
      </c>
      <c r="F189" s="4" t="s">
        <v>10304</v>
      </c>
      <c r="G189" s="2" t="s">
        <v>10204</v>
      </c>
      <c r="H189" s="2" t="s">
        <v>85</v>
      </c>
      <c r="I189" s="5" t="s">
        <v>10158</v>
      </c>
      <c r="J189" s="5" t="s">
        <v>302</v>
      </c>
      <c r="K189" s="5" t="s">
        <v>10310</v>
      </c>
      <c r="L189" s="3" t="s">
        <v>85</v>
      </c>
      <c r="M189" s="3" t="s">
        <v>85</v>
      </c>
    </row>
    <row r="190" spans="1:13" x14ac:dyDescent="0.25">
      <c r="A190" s="2" t="s">
        <v>10207</v>
      </c>
      <c r="B190" s="4" t="s">
        <v>10161</v>
      </c>
      <c r="C190" s="6" t="s">
        <v>10162</v>
      </c>
      <c r="D190" s="4" t="s">
        <v>268</v>
      </c>
      <c r="E190" s="4" t="s">
        <v>18</v>
      </c>
      <c r="F190" s="4" t="s">
        <v>10304</v>
      </c>
      <c r="G190" s="2" t="s">
        <v>10204</v>
      </c>
      <c r="H190" s="2" t="s">
        <v>85</v>
      </c>
      <c r="I190" s="5" t="s">
        <v>10158</v>
      </c>
      <c r="J190" s="5" t="s">
        <v>302</v>
      </c>
      <c r="K190" s="5" t="s">
        <v>10310</v>
      </c>
      <c r="L190" s="3" t="s">
        <v>85</v>
      </c>
      <c r="M190" s="3" t="s">
        <v>85</v>
      </c>
    </row>
    <row r="191" spans="1:13" x14ac:dyDescent="0.25">
      <c r="A191" s="2" t="s">
        <v>137</v>
      </c>
      <c r="B191" s="4" t="s">
        <v>10161</v>
      </c>
      <c r="C191" s="6" t="s">
        <v>10162</v>
      </c>
      <c r="D191" s="4" t="s">
        <v>268</v>
      </c>
      <c r="E191" s="4" t="s">
        <v>18</v>
      </c>
      <c r="F191" s="4" t="s">
        <v>10304</v>
      </c>
      <c r="G191" s="2">
        <v>0</v>
      </c>
      <c r="H191" s="2" t="s">
        <v>85</v>
      </c>
      <c r="I191" s="5" t="s">
        <v>10158</v>
      </c>
      <c r="J191" s="5" t="s">
        <v>10208</v>
      </c>
      <c r="K191" s="5" t="s">
        <v>10209</v>
      </c>
      <c r="L191" s="3" t="s">
        <v>85</v>
      </c>
      <c r="M191" s="3" t="s">
        <v>85</v>
      </c>
    </row>
    <row r="192" spans="1:13" x14ac:dyDescent="0.25">
      <c r="A192" s="2" t="s">
        <v>10211</v>
      </c>
      <c r="B192" s="4" t="s">
        <v>10161</v>
      </c>
      <c r="C192" s="6" t="s">
        <v>10162</v>
      </c>
      <c r="D192" s="4" t="s">
        <v>268</v>
      </c>
      <c r="E192" s="4" t="s">
        <v>18</v>
      </c>
      <c r="F192" s="4" t="s">
        <v>10304</v>
      </c>
      <c r="G192" s="2" t="s">
        <v>10210</v>
      </c>
      <c r="H192" s="2" t="s">
        <v>85</v>
      </c>
      <c r="I192" s="5" t="s">
        <v>10158</v>
      </c>
      <c r="J192" s="5" t="s">
        <v>10208</v>
      </c>
      <c r="K192" s="5" t="s">
        <v>10209</v>
      </c>
      <c r="L192" s="3" t="s">
        <v>85</v>
      </c>
      <c r="M192" s="3" t="s">
        <v>85</v>
      </c>
    </row>
    <row r="193" spans="1:13" x14ac:dyDescent="0.25">
      <c r="A193" s="2" t="s">
        <v>10213</v>
      </c>
      <c r="B193" s="4" t="s">
        <v>10161</v>
      </c>
      <c r="C193" s="6" t="s">
        <v>10162</v>
      </c>
      <c r="D193" s="4" t="s">
        <v>268</v>
      </c>
      <c r="E193" s="4" t="s">
        <v>18</v>
      </c>
      <c r="F193" s="4" t="s">
        <v>10304</v>
      </c>
      <c r="G193" s="2" t="s">
        <v>10212</v>
      </c>
      <c r="H193" s="2" t="s">
        <v>85</v>
      </c>
      <c r="I193" s="5" t="s">
        <v>10158</v>
      </c>
      <c r="J193" s="5" t="s">
        <v>10208</v>
      </c>
      <c r="K193" s="5" t="s">
        <v>10209</v>
      </c>
      <c r="L193" s="3" t="s">
        <v>85</v>
      </c>
      <c r="M193" s="3" t="s">
        <v>85</v>
      </c>
    </row>
    <row r="194" spans="1:13" x14ac:dyDescent="0.25">
      <c r="A194" s="2" t="s">
        <v>10215</v>
      </c>
      <c r="B194" s="4" t="s">
        <v>10161</v>
      </c>
      <c r="C194" s="6" t="s">
        <v>10162</v>
      </c>
      <c r="D194" s="4" t="s">
        <v>268</v>
      </c>
      <c r="E194" s="4" t="s">
        <v>18</v>
      </c>
      <c r="F194" s="4" t="s">
        <v>10304</v>
      </c>
      <c r="G194" s="2" t="s">
        <v>10214</v>
      </c>
      <c r="H194" s="2" t="s">
        <v>85</v>
      </c>
      <c r="I194" s="5" t="s">
        <v>10158</v>
      </c>
      <c r="J194" s="5" t="s">
        <v>10208</v>
      </c>
      <c r="K194" s="5" t="s">
        <v>10209</v>
      </c>
      <c r="L194" s="3" t="s">
        <v>85</v>
      </c>
      <c r="M194" s="3" t="s">
        <v>85</v>
      </c>
    </row>
    <row r="195" spans="1:13" x14ac:dyDescent="0.25">
      <c r="A195" s="2" t="s">
        <v>10216</v>
      </c>
      <c r="B195" s="4" t="s">
        <v>10161</v>
      </c>
      <c r="C195" s="6" t="s">
        <v>10162</v>
      </c>
      <c r="D195" s="4" t="s">
        <v>268</v>
      </c>
      <c r="E195" s="4" t="s">
        <v>18</v>
      </c>
      <c r="F195" s="4" t="s">
        <v>10304</v>
      </c>
      <c r="G195" s="2" t="b">
        <v>1</v>
      </c>
      <c r="H195" s="2" t="s">
        <v>85</v>
      </c>
      <c r="I195" s="5" t="s">
        <v>10158</v>
      </c>
      <c r="J195" s="5" t="s">
        <v>10208</v>
      </c>
      <c r="K195" s="5" t="s">
        <v>10209</v>
      </c>
      <c r="L195" s="3" t="s">
        <v>85</v>
      </c>
      <c r="M195" s="3" t="s">
        <v>85</v>
      </c>
    </row>
    <row r="196" spans="1:13" x14ac:dyDescent="0.25">
      <c r="A196" s="2" t="s">
        <v>10217</v>
      </c>
      <c r="B196" s="4" t="s">
        <v>10161</v>
      </c>
      <c r="C196" s="6" t="s">
        <v>10162</v>
      </c>
      <c r="D196" s="4" t="s">
        <v>268</v>
      </c>
      <c r="E196" s="4" t="s">
        <v>18</v>
      </c>
      <c r="F196" s="4" t="s">
        <v>10304</v>
      </c>
      <c r="G196" s="2" t="s">
        <v>85</v>
      </c>
      <c r="H196" s="2" t="s">
        <v>85</v>
      </c>
      <c r="I196" s="5" t="s">
        <v>10158</v>
      </c>
      <c r="J196" s="5" t="s">
        <v>10208</v>
      </c>
      <c r="K196" s="5" t="s">
        <v>10209</v>
      </c>
      <c r="L196" s="3" t="s">
        <v>85</v>
      </c>
      <c r="M196" s="3" t="s">
        <v>85</v>
      </c>
    </row>
    <row r="197" spans="1:13" x14ac:dyDescent="0.25">
      <c r="A197" s="2" t="s">
        <v>10174</v>
      </c>
      <c r="B197" s="4" t="s">
        <v>10161</v>
      </c>
      <c r="C197" s="6" t="s">
        <v>10162</v>
      </c>
      <c r="D197" s="4" t="s">
        <v>268</v>
      </c>
      <c r="E197" s="4" t="s">
        <v>16</v>
      </c>
      <c r="F197" s="4" t="s">
        <v>10311</v>
      </c>
      <c r="G197" s="2" t="s">
        <v>85</v>
      </c>
      <c r="H197" s="2" t="s">
        <v>85</v>
      </c>
      <c r="I197" s="5" t="s">
        <v>10158</v>
      </c>
      <c r="J197" s="5" t="s">
        <v>10175</v>
      </c>
      <c r="K197" s="5" t="s">
        <v>10312</v>
      </c>
      <c r="L197" s="3" t="s">
        <v>85</v>
      </c>
      <c r="M197" s="3" t="s">
        <v>85</v>
      </c>
    </row>
    <row r="198" spans="1:13" x14ac:dyDescent="0.25">
      <c r="A198" s="2" t="s">
        <v>10177</v>
      </c>
      <c r="B198" s="4" t="s">
        <v>10161</v>
      </c>
      <c r="C198" s="6" t="s">
        <v>10162</v>
      </c>
      <c r="D198" s="4" t="s">
        <v>268</v>
      </c>
      <c r="E198" s="4" t="s">
        <v>16</v>
      </c>
      <c r="F198" s="4" t="s">
        <v>10311</v>
      </c>
      <c r="G198" s="2" t="s">
        <v>85</v>
      </c>
      <c r="H198" s="2" t="s">
        <v>85</v>
      </c>
      <c r="I198" s="5" t="s">
        <v>10158</v>
      </c>
      <c r="J198" s="5" t="s">
        <v>10175</v>
      </c>
      <c r="K198" s="5" t="s">
        <v>10312</v>
      </c>
      <c r="L198" s="3" t="s">
        <v>85</v>
      </c>
      <c r="M198" s="3" t="s">
        <v>85</v>
      </c>
    </row>
    <row r="199" spans="1:13" x14ac:dyDescent="0.25">
      <c r="A199" s="2" t="s">
        <v>10178</v>
      </c>
      <c r="B199" s="4" t="s">
        <v>10161</v>
      </c>
      <c r="C199" s="6" t="s">
        <v>10162</v>
      </c>
      <c r="D199" s="4" t="s">
        <v>268</v>
      </c>
      <c r="E199" s="4" t="s">
        <v>16</v>
      </c>
      <c r="F199" s="4" t="s">
        <v>10311</v>
      </c>
      <c r="G199" s="2" t="s">
        <v>85</v>
      </c>
      <c r="H199" s="2" t="s">
        <v>85</v>
      </c>
      <c r="I199" s="5" t="s">
        <v>10158</v>
      </c>
      <c r="J199" s="5" t="s">
        <v>10175</v>
      </c>
      <c r="K199" s="5" t="s">
        <v>10312</v>
      </c>
      <c r="L199" s="3" t="s">
        <v>85</v>
      </c>
      <c r="M199" s="3" t="s">
        <v>85</v>
      </c>
    </row>
    <row r="200" spans="1:13" x14ac:dyDescent="0.25">
      <c r="A200" s="2" t="s">
        <v>10179</v>
      </c>
      <c r="B200" s="4" t="s">
        <v>10161</v>
      </c>
      <c r="C200" s="6" t="s">
        <v>10162</v>
      </c>
      <c r="D200" s="4" t="s">
        <v>268</v>
      </c>
      <c r="E200" s="4" t="s">
        <v>16</v>
      </c>
      <c r="F200" s="4" t="s">
        <v>10311</v>
      </c>
      <c r="G200" s="2" t="s">
        <v>85</v>
      </c>
      <c r="H200" s="2" t="s">
        <v>85</v>
      </c>
      <c r="I200" s="5" t="s">
        <v>10158</v>
      </c>
      <c r="J200" s="5" t="s">
        <v>10175</v>
      </c>
      <c r="K200" s="5" t="s">
        <v>10312</v>
      </c>
      <c r="L200" s="3" t="s">
        <v>85</v>
      </c>
      <c r="M200" s="3" t="s">
        <v>85</v>
      </c>
    </row>
    <row r="201" spans="1:13" x14ac:dyDescent="0.25">
      <c r="A201" s="2" t="s">
        <v>10180</v>
      </c>
      <c r="B201" s="4" t="s">
        <v>10161</v>
      </c>
      <c r="C201" s="6" t="s">
        <v>10162</v>
      </c>
      <c r="D201" s="4" t="s">
        <v>268</v>
      </c>
      <c r="E201" s="4" t="s">
        <v>16</v>
      </c>
      <c r="F201" s="4" t="s">
        <v>10311</v>
      </c>
      <c r="G201" s="2" t="s">
        <v>85</v>
      </c>
      <c r="H201" s="2" t="s">
        <v>85</v>
      </c>
      <c r="I201" s="5" t="s">
        <v>10158</v>
      </c>
      <c r="J201" s="5" t="s">
        <v>10175</v>
      </c>
      <c r="K201" s="5" t="s">
        <v>10312</v>
      </c>
      <c r="L201" s="3" t="s">
        <v>85</v>
      </c>
      <c r="M201" s="3" t="s">
        <v>85</v>
      </c>
    </row>
    <row r="202" spans="1:13" x14ac:dyDescent="0.25">
      <c r="A202" s="2" t="s">
        <v>71</v>
      </c>
      <c r="B202" s="4" t="s">
        <v>10161</v>
      </c>
      <c r="C202" s="6" t="s">
        <v>10162</v>
      </c>
      <c r="D202" s="4" t="s">
        <v>268</v>
      </c>
      <c r="E202" s="4" t="s">
        <v>16</v>
      </c>
      <c r="F202" s="4" t="s">
        <v>10311</v>
      </c>
      <c r="G202" s="2" t="s">
        <v>10163</v>
      </c>
      <c r="H202" s="2" t="s">
        <v>85</v>
      </c>
      <c r="I202" s="5" t="s">
        <v>10158</v>
      </c>
      <c r="J202" s="5" t="s">
        <v>302</v>
      </c>
      <c r="K202" s="5" t="s">
        <v>10313</v>
      </c>
      <c r="L202" s="3" t="s">
        <v>85</v>
      </c>
      <c r="M202" s="3" t="s">
        <v>85</v>
      </c>
    </row>
    <row r="203" spans="1:13" x14ac:dyDescent="0.25">
      <c r="A203" s="2" t="s">
        <v>10182</v>
      </c>
      <c r="B203" s="4" t="s">
        <v>10161</v>
      </c>
      <c r="C203" s="6" t="s">
        <v>10162</v>
      </c>
      <c r="D203" s="4" t="s">
        <v>268</v>
      </c>
      <c r="E203" s="4" t="s">
        <v>16</v>
      </c>
      <c r="F203" s="4" t="s">
        <v>10311</v>
      </c>
      <c r="G203" s="2" t="s">
        <v>199</v>
      </c>
      <c r="H203" s="2" t="s">
        <v>85</v>
      </c>
      <c r="I203" s="5" t="s">
        <v>10158</v>
      </c>
      <c r="J203" s="5" t="s">
        <v>302</v>
      </c>
      <c r="K203" s="5" t="s">
        <v>10313</v>
      </c>
      <c r="L203" s="3" t="s">
        <v>85</v>
      </c>
      <c r="M203" s="3" t="s">
        <v>85</v>
      </c>
    </row>
    <row r="204" spans="1:13" x14ac:dyDescent="0.25">
      <c r="A204" s="2" t="s">
        <v>10184</v>
      </c>
      <c r="B204" s="4" t="s">
        <v>10161</v>
      </c>
      <c r="C204" s="6" t="s">
        <v>10162</v>
      </c>
      <c r="D204" s="4" t="s">
        <v>268</v>
      </c>
      <c r="E204" s="4" t="s">
        <v>16</v>
      </c>
      <c r="F204" s="4" t="s">
        <v>10311</v>
      </c>
      <c r="G204" s="2" t="s">
        <v>10183</v>
      </c>
      <c r="H204" s="2" t="s">
        <v>85</v>
      </c>
      <c r="I204" s="5" t="s">
        <v>10158</v>
      </c>
      <c r="J204" s="5" t="s">
        <v>302</v>
      </c>
      <c r="K204" s="5" t="s">
        <v>10313</v>
      </c>
      <c r="L204" s="3" t="s">
        <v>85</v>
      </c>
      <c r="M204" s="3" t="s">
        <v>85</v>
      </c>
    </row>
    <row r="205" spans="1:13" x14ac:dyDescent="0.25">
      <c r="A205" s="2" t="s">
        <v>10186</v>
      </c>
      <c r="B205" s="4" t="s">
        <v>10161</v>
      </c>
      <c r="C205" s="6" t="s">
        <v>10162</v>
      </c>
      <c r="D205" s="4" t="s">
        <v>268</v>
      </c>
      <c r="E205" s="4" t="s">
        <v>16</v>
      </c>
      <c r="F205" s="4" t="s">
        <v>10311</v>
      </c>
      <c r="G205" s="2" t="s">
        <v>10185</v>
      </c>
      <c r="H205" s="2" t="s">
        <v>85</v>
      </c>
      <c r="I205" s="5" t="s">
        <v>10158</v>
      </c>
      <c r="J205" s="5" t="s">
        <v>302</v>
      </c>
      <c r="K205" s="5" t="s">
        <v>10313</v>
      </c>
      <c r="L205" s="3" t="s">
        <v>85</v>
      </c>
      <c r="M205" s="3" t="s">
        <v>85</v>
      </c>
    </row>
    <row r="206" spans="1:13" x14ac:dyDescent="0.25">
      <c r="A206" s="2" t="s">
        <v>10187</v>
      </c>
      <c r="B206" s="4" t="s">
        <v>10161</v>
      </c>
      <c r="C206" s="6" t="s">
        <v>10162</v>
      </c>
      <c r="D206" s="4" t="s">
        <v>268</v>
      </c>
      <c r="E206" s="4" t="s">
        <v>16</v>
      </c>
      <c r="F206" s="4" t="s">
        <v>10311</v>
      </c>
      <c r="G206" s="2" t="s">
        <v>10187</v>
      </c>
      <c r="H206" s="2" t="s">
        <v>85</v>
      </c>
      <c r="I206" s="5" t="s">
        <v>10158</v>
      </c>
      <c r="J206" s="5" t="s">
        <v>302</v>
      </c>
      <c r="K206" s="5" t="s">
        <v>10313</v>
      </c>
      <c r="L206" s="3" t="s">
        <v>85</v>
      </c>
      <c r="M206" s="3" t="s">
        <v>85</v>
      </c>
    </row>
    <row r="207" spans="1:13" x14ac:dyDescent="0.25">
      <c r="A207" s="2" t="s">
        <v>10160</v>
      </c>
      <c r="B207" s="4" t="s">
        <v>10161</v>
      </c>
      <c r="C207" s="6" t="s">
        <v>10162</v>
      </c>
      <c r="D207" s="4" t="s">
        <v>268</v>
      </c>
      <c r="E207" s="4" t="s">
        <v>16</v>
      </c>
      <c r="F207" s="4" t="s">
        <v>10311</v>
      </c>
      <c r="G207" s="2" t="s">
        <v>10160</v>
      </c>
      <c r="H207" s="2" t="s">
        <v>85</v>
      </c>
      <c r="I207" s="5" t="s">
        <v>10158</v>
      </c>
      <c r="J207" s="5" t="s">
        <v>302</v>
      </c>
      <c r="K207" s="5" t="s">
        <v>10313</v>
      </c>
      <c r="L207" s="3" t="s">
        <v>85</v>
      </c>
      <c r="M207" s="3" t="s">
        <v>85</v>
      </c>
    </row>
    <row r="208" spans="1:13" x14ac:dyDescent="0.25">
      <c r="A208" s="2" t="s">
        <v>10188</v>
      </c>
      <c r="B208" s="4" t="s">
        <v>10161</v>
      </c>
      <c r="C208" s="6" t="s">
        <v>10162</v>
      </c>
      <c r="D208" s="4" t="s">
        <v>268</v>
      </c>
      <c r="E208" s="4" t="s">
        <v>16</v>
      </c>
      <c r="F208" s="4" t="s">
        <v>10311</v>
      </c>
      <c r="G208" s="2" t="s">
        <v>10188</v>
      </c>
      <c r="H208" s="2" t="s">
        <v>85</v>
      </c>
      <c r="I208" s="5" t="s">
        <v>10158</v>
      </c>
      <c r="J208" s="5" t="s">
        <v>302</v>
      </c>
      <c r="K208" s="5" t="s">
        <v>10313</v>
      </c>
      <c r="L208" s="3" t="s">
        <v>85</v>
      </c>
      <c r="M208" s="3" t="s">
        <v>85</v>
      </c>
    </row>
    <row r="209" spans="1:13" x14ac:dyDescent="0.25">
      <c r="A209" s="2" t="s">
        <v>10174</v>
      </c>
      <c r="B209" s="4" t="s">
        <v>10161</v>
      </c>
      <c r="C209" s="6" t="s">
        <v>10162</v>
      </c>
      <c r="D209" s="4" t="s">
        <v>268</v>
      </c>
      <c r="E209" s="4" t="s">
        <v>18</v>
      </c>
      <c r="F209" s="4" t="s">
        <v>10311</v>
      </c>
      <c r="G209" s="2" t="s">
        <v>85</v>
      </c>
      <c r="H209" s="2" t="s">
        <v>85</v>
      </c>
      <c r="I209" s="5" t="s">
        <v>10158</v>
      </c>
      <c r="J209" s="5" t="s">
        <v>10175</v>
      </c>
      <c r="K209" s="5" t="s">
        <v>10312</v>
      </c>
      <c r="L209" s="3" t="s">
        <v>85</v>
      </c>
      <c r="M209" s="3" t="s">
        <v>85</v>
      </c>
    </row>
    <row r="210" spans="1:13" x14ac:dyDescent="0.25">
      <c r="A210" s="2" t="s">
        <v>10177</v>
      </c>
      <c r="B210" s="4" t="s">
        <v>10161</v>
      </c>
      <c r="C210" s="6" t="s">
        <v>10162</v>
      </c>
      <c r="D210" s="4" t="s">
        <v>268</v>
      </c>
      <c r="E210" s="4" t="s">
        <v>18</v>
      </c>
      <c r="F210" s="4" t="s">
        <v>10311</v>
      </c>
      <c r="G210" s="2" t="s">
        <v>85</v>
      </c>
      <c r="H210" s="2" t="s">
        <v>85</v>
      </c>
      <c r="I210" s="5" t="s">
        <v>10158</v>
      </c>
      <c r="J210" s="5" t="s">
        <v>10175</v>
      </c>
      <c r="K210" s="5" t="s">
        <v>10312</v>
      </c>
      <c r="L210" s="3" t="s">
        <v>85</v>
      </c>
      <c r="M210" s="3" t="s">
        <v>85</v>
      </c>
    </row>
    <row r="211" spans="1:13" x14ac:dyDescent="0.25">
      <c r="A211" s="2" t="s">
        <v>10178</v>
      </c>
      <c r="B211" s="4" t="s">
        <v>10161</v>
      </c>
      <c r="C211" s="6" t="s">
        <v>10162</v>
      </c>
      <c r="D211" s="4" t="s">
        <v>268</v>
      </c>
      <c r="E211" s="4" t="s">
        <v>18</v>
      </c>
      <c r="F211" s="4" t="s">
        <v>10311</v>
      </c>
      <c r="G211" s="2" t="s">
        <v>85</v>
      </c>
      <c r="H211" s="2" t="s">
        <v>85</v>
      </c>
      <c r="I211" s="5" t="s">
        <v>10158</v>
      </c>
      <c r="J211" s="5" t="s">
        <v>10175</v>
      </c>
      <c r="K211" s="5" t="s">
        <v>10312</v>
      </c>
      <c r="L211" s="3" t="s">
        <v>85</v>
      </c>
      <c r="M211" s="3" t="s">
        <v>85</v>
      </c>
    </row>
    <row r="212" spans="1:13" x14ac:dyDescent="0.25">
      <c r="A212" s="2" t="s">
        <v>10179</v>
      </c>
      <c r="B212" s="4" t="s">
        <v>10161</v>
      </c>
      <c r="C212" s="6" t="s">
        <v>10162</v>
      </c>
      <c r="D212" s="4" t="s">
        <v>268</v>
      </c>
      <c r="E212" s="4" t="s">
        <v>18</v>
      </c>
      <c r="F212" s="4" t="s">
        <v>10311</v>
      </c>
      <c r="G212" s="2" t="s">
        <v>85</v>
      </c>
      <c r="H212" s="2" t="s">
        <v>85</v>
      </c>
      <c r="I212" s="5" t="s">
        <v>10158</v>
      </c>
      <c r="J212" s="5" t="s">
        <v>10175</v>
      </c>
      <c r="K212" s="5" t="s">
        <v>10312</v>
      </c>
      <c r="L212" s="3" t="s">
        <v>85</v>
      </c>
      <c r="M212" s="3" t="s">
        <v>85</v>
      </c>
    </row>
    <row r="213" spans="1:13" x14ac:dyDescent="0.25">
      <c r="A213" s="2" t="s">
        <v>10180</v>
      </c>
      <c r="B213" s="4" t="s">
        <v>10161</v>
      </c>
      <c r="C213" s="6" t="s">
        <v>10162</v>
      </c>
      <c r="D213" s="4" t="s">
        <v>268</v>
      </c>
      <c r="E213" s="4" t="s">
        <v>18</v>
      </c>
      <c r="F213" s="4" t="s">
        <v>10311</v>
      </c>
      <c r="G213" s="2" t="s">
        <v>85</v>
      </c>
      <c r="H213" s="2" t="s">
        <v>85</v>
      </c>
      <c r="I213" s="5" t="s">
        <v>10158</v>
      </c>
      <c r="J213" s="5" t="s">
        <v>10175</v>
      </c>
      <c r="K213" s="5" t="s">
        <v>10312</v>
      </c>
      <c r="L213" s="3" t="s">
        <v>85</v>
      </c>
      <c r="M213" s="3" t="s">
        <v>85</v>
      </c>
    </row>
    <row r="214" spans="1:13" x14ac:dyDescent="0.25">
      <c r="A214" s="2" t="s">
        <v>71</v>
      </c>
      <c r="B214" s="4" t="s">
        <v>10161</v>
      </c>
      <c r="C214" s="6" t="s">
        <v>10162</v>
      </c>
      <c r="D214" s="4" t="s">
        <v>268</v>
      </c>
      <c r="E214" s="4" t="s">
        <v>18</v>
      </c>
      <c r="F214" s="4" t="s">
        <v>10311</v>
      </c>
      <c r="G214" s="2" t="s">
        <v>10163</v>
      </c>
      <c r="H214" s="2" t="s">
        <v>85</v>
      </c>
      <c r="I214" s="5" t="s">
        <v>10158</v>
      </c>
      <c r="J214" s="5" t="s">
        <v>302</v>
      </c>
      <c r="K214" s="5" t="s">
        <v>10313</v>
      </c>
      <c r="L214" s="3" t="s">
        <v>85</v>
      </c>
      <c r="M214" s="3" t="s">
        <v>85</v>
      </c>
    </row>
    <row r="215" spans="1:13" x14ac:dyDescent="0.25">
      <c r="A215" s="2" t="s">
        <v>10182</v>
      </c>
      <c r="B215" s="4" t="s">
        <v>10161</v>
      </c>
      <c r="C215" s="6" t="s">
        <v>10162</v>
      </c>
      <c r="D215" s="4" t="s">
        <v>268</v>
      </c>
      <c r="E215" s="4" t="s">
        <v>18</v>
      </c>
      <c r="F215" s="4" t="s">
        <v>10311</v>
      </c>
      <c r="G215" s="2" t="s">
        <v>199</v>
      </c>
      <c r="H215" s="2" t="s">
        <v>85</v>
      </c>
      <c r="I215" s="5" t="s">
        <v>10158</v>
      </c>
      <c r="J215" s="5" t="s">
        <v>302</v>
      </c>
      <c r="K215" s="5" t="s">
        <v>10313</v>
      </c>
      <c r="L215" s="3" t="s">
        <v>85</v>
      </c>
      <c r="M215" s="3" t="s">
        <v>85</v>
      </c>
    </row>
    <row r="216" spans="1:13" x14ac:dyDescent="0.25">
      <c r="A216" s="2" t="s">
        <v>10184</v>
      </c>
      <c r="B216" s="4" t="s">
        <v>10161</v>
      </c>
      <c r="C216" s="6" t="s">
        <v>10162</v>
      </c>
      <c r="D216" s="4" t="s">
        <v>268</v>
      </c>
      <c r="E216" s="4" t="s">
        <v>18</v>
      </c>
      <c r="F216" s="4" t="s">
        <v>10311</v>
      </c>
      <c r="G216" s="2" t="s">
        <v>10183</v>
      </c>
      <c r="H216" s="2" t="s">
        <v>85</v>
      </c>
      <c r="I216" s="5" t="s">
        <v>10158</v>
      </c>
      <c r="J216" s="5" t="s">
        <v>302</v>
      </c>
      <c r="K216" s="5" t="s">
        <v>10313</v>
      </c>
      <c r="L216" s="3" t="s">
        <v>85</v>
      </c>
      <c r="M216" s="3" t="s">
        <v>85</v>
      </c>
    </row>
    <row r="217" spans="1:13" x14ac:dyDescent="0.25">
      <c r="A217" s="2" t="s">
        <v>10186</v>
      </c>
      <c r="B217" s="4" t="s">
        <v>10161</v>
      </c>
      <c r="C217" s="6" t="s">
        <v>10162</v>
      </c>
      <c r="D217" s="4" t="s">
        <v>268</v>
      </c>
      <c r="E217" s="4" t="s">
        <v>18</v>
      </c>
      <c r="F217" s="4" t="s">
        <v>10311</v>
      </c>
      <c r="G217" s="2" t="s">
        <v>10185</v>
      </c>
      <c r="H217" s="2" t="s">
        <v>85</v>
      </c>
      <c r="I217" s="5" t="s">
        <v>10158</v>
      </c>
      <c r="J217" s="5" t="s">
        <v>302</v>
      </c>
      <c r="K217" s="5" t="s">
        <v>10313</v>
      </c>
      <c r="L217" s="3" t="s">
        <v>85</v>
      </c>
      <c r="M217" s="3" t="s">
        <v>85</v>
      </c>
    </row>
    <row r="218" spans="1:13" x14ac:dyDescent="0.25">
      <c r="A218" s="2" t="s">
        <v>10187</v>
      </c>
      <c r="B218" s="4" t="s">
        <v>10161</v>
      </c>
      <c r="C218" s="6" t="s">
        <v>10162</v>
      </c>
      <c r="D218" s="4" t="s">
        <v>268</v>
      </c>
      <c r="E218" s="4" t="s">
        <v>18</v>
      </c>
      <c r="F218" s="4" t="s">
        <v>10311</v>
      </c>
      <c r="G218" s="2" t="s">
        <v>10187</v>
      </c>
      <c r="H218" s="2" t="s">
        <v>85</v>
      </c>
      <c r="I218" s="5" t="s">
        <v>10158</v>
      </c>
      <c r="J218" s="5" t="s">
        <v>302</v>
      </c>
      <c r="K218" s="5" t="s">
        <v>10313</v>
      </c>
      <c r="L218" s="3" t="s">
        <v>85</v>
      </c>
      <c r="M218" s="3" t="s">
        <v>85</v>
      </c>
    </row>
    <row r="219" spans="1:13" x14ac:dyDescent="0.25">
      <c r="A219" s="2" t="s">
        <v>10160</v>
      </c>
      <c r="B219" s="4" t="s">
        <v>10161</v>
      </c>
      <c r="C219" s="6" t="s">
        <v>10162</v>
      </c>
      <c r="D219" s="4" t="s">
        <v>268</v>
      </c>
      <c r="E219" s="4" t="s">
        <v>18</v>
      </c>
      <c r="F219" s="4" t="s">
        <v>10311</v>
      </c>
      <c r="G219" s="2" t="s">
        <v>10160</v>
      </c>
      <c r="H219" s="2" t="s">
        <v>85</v>
      </c>
      <c r="I219" s="5" t="s">
        <v>10158</v>
      </c>
      <c r="J219" s="5" t="s">
        <v>302</v>
      </c>
      <c r="K219" s="5" t="s">
        <v>10313</v>
      </c>
      <c r="L219" s="3" t="s">
        <v>85</v>
      </c>
      <c r="M219" s="3" t="s">
        <v>85</v>
      </c>
    </row>
    <row r="220" spans="1:13" x14ac:dyDescent="0.25">
      <c r="A220" s="2" t="s">
        <v>10188</v>
      </c>
      <c r="B220" s="4" t="s">
        <v>10161</v>
      </c>
      <c r="C220" s="6" t="s">
        <v>10162</v>
      </c>
      <c r="D220" s="4" t="s">
        <v>268</v>
      </c>
      <c r="E220" s="4" t="s">
        <v>18</v>
      </c>
      <c r="F220" s="4" t="s">
        <v>10311</v>
      </c>
      <c r="G220" s="2" t="s">
        <v>10188</v>
      </c>
      <c r="H220" s="2" t="s">
        <v>85</v>
      </c>
      <c r="I220" s="5" t="s">
        <v>10158</v>
      </c>
      <c r="J220" s="5" t="s">
        <v>302</v>
      </c>
      <c r="K220" s="5" t="s">
        <v>10313</v>
      </c>
      <c r="L220" s="3" t="s">
        <v>85</v>
      </c>
      <c r="M220" s="3" t="s">
        <v>85</v>
      </c>
    </row>
    <row r="221" spans="1:13" x14ac:dyDescent="0.25">
      <c r="A221" s="2" t="s">
        <v>10329</v>
      </c>
      <c r="B221" s="4" t="s">
        <v>10161</v>
      </c>
      <c r="C221" s="6" t="s">
        <v>10162</v>
      </c>
      <c r="D221" s="4" t="s">
        <v>268</v>
      </c>
      <c r="E221" s="4" t="s">
        <v>22</v>
      </c>
      <c r="F221" s="4" t="s">
        <v>10321</v>
      </c>
      <c r="G221" s="2" t="s">
        <v>10328</v>
      </c>
      <c r="H221" s="2" t="s">
        <v>85</v>
      </c>
      <c r="I221" s="5" t="s">
        <v>10158</v>
      </c>
      <c r="J221" s="5" t="s">
        <v>10330</v>
      </c>
      <c r="K221" s="5" t="s">
        <v>10331</v>
      </c>
      <c r="L221" s="3" t="s">
        <v>85</v>
      </c>
      <c r="M221" s="3" t="s">
        <v>85</v>
      </c>
    </row>
    <row r="222" spans="1:13" x14ac:dyDescent="0.25">
      <c r="A222" s="2" t="s">
        <v>201</v>
      </c>
      <c r="B222" s="4" t="s">
        <v>10161</v>
      </c>
      <c r="C222" s="6" t="s">
        <v>10162</v>
      </c>
      <c r="D222" s="4" t="s">
        <v>268</v>
      </c>
      <c r="E222" s="4" t="s">
        <v>22</v>
      </c>
      <c r="F222" s="4" t="s">
        <v>10321</v>
      </c>
      <c r="G222" s="2" t="s">
        <v>10332</v>
      </c>
      <c r="H222" s="2" t="s">
        <v>85</v>
      </c>
      <c r="I222" s="5" t="s">
        <v>10158</v>
      </c>
      <c r="J222" s="5" t="s">
        <v>10333</v>
      </c>
      <c r="K222" s="5" t="s">
        <v>10334</v>
      </c>
      <c r="L222" s="3" t="s">
        <v>85</v>
      </c>
      <c r="M222" s="3" t="s">
        <v>85</v>
      </c>
    </row>
    <row r="223" spans="1:13" x14ac:dyDescent="0.25">
      <c r="A223" s="2" t="s">
        <v>10335</v>
      </c>
      <c r="B223" s="4" t="s">
        <v>10161</v>
      </c>
      <c r="C223" s="6" t="s">
        <v>10162</v>
      </c>
      <c r="D223" s="4" t="s">
        <v>268</v>
      </c>
      <c r="E223" s="4" t="s">
        <v>22</v>
      </c>
      <c r="F223" s="4" t="s">
        <v>10321</v>
      </c>
      <c r="G223" s="2" t="b">
        <v>1</v>
      </c>
      <c r="H223" s="2" t="s">
        <v>85</v>
      </c>
      <c r="I223" s="5" t="s">
        <v>10158</v>
      </c>
      <c r="J223" s="5" t="s">
        <v>10333</v>
      </c>
      <c r="K223" s="5" t="s">
        <v>10334</v>
      </c>
      <c r="L223" s="3" t="s">
        <v>85</v>
      </c>
      <c r="M223" s="3" t="s">
        <v>85</v>
      </c>
    </row>
    <row r="224" spans="1:13" x14ac:dyDescent="0.25">
      <c r="A224" s="2" t="s">
        <v>10336</v>
      </c>
      <c r="B224" s="4" t="s">
        <v>10161</v>
      </c>
      <c r="C224" s="6" t="s">
        <v>10162</v>
      </c>
      <c r="D224" s="4" t="s">
        <v>268</v>
      </c>
      <c r="E224" s="4" t="s">
        <v>22</v>
      </c>
      <c r="F224" s="4" t="s">
        <v>10321</v>
      </c>
      <c r="G224" s="2">
        <v>894</v>
      </c>
      <c r="H224" s="2" t="s">
        <v>85</v>
      </c>
      <c r="I224" s="5" t="s">
        <v>10158</v>
      </c>
      <c r="J224" s="5" t="s">
        <v>10198</v>
      </c>
      <c r="K224" s="5" t="s">
        <v>10337</v>
      </c>
      <c r="L224" s="3" t="s">
        <v>85</v>
      </c>
      <c r="M224" s="3" t="s">
        <v>85</v>
      </c>
    </row>
    <row r="225" spans="1:13" x14ac:dyDescent="0.25">
      <c r="A225" s="2" t="s">
        <v>10338</v>
      </c>
      <c r="B225" s="4" t="s">
        <v>10161</v>
      </c>
      <c r="C225" s="6" t="s">
        <v>10162</v>
      </c>
      <c r="D225" s="4" t="s">
        <v>268</v>
      </c>
      <c r="E225" s="4" t="s">
        <v>22</v>
      </c>
      <c r="F225" s="4" t="s">
        <v>10321</v>
      </c>
      <c r="G225" s="2">
        <v>0</v>
      </c>
      <c r="H225" s="2" t="s">
        <v>85</v>
      </c>
      <c r="I225" s="5" t="s">
        <v>10158</v>
      </c>
      <c r="J225" s="5" t="s">
        <v>10198</v>
      </c>
      <c r="K225" s="5" t="s">
        <v>10337</v>
      </c>
      <c r="L225" s="3" t="s">
        <v>85</v>
      </c>
      <c r="M225" s="3" t="s">
        <v>85</v>
      </c>
    </row>
    <row r="226" spans="1:13" x14ac:dyDescent="0.25">
      <c r="A226" s="2" t="s">
        <v>10339</v>
      </c>
      <c r="B226" s="4" t="s">
        <v>10161</v>
      </c>
      <c r="C226" s="6" t="s">
        <v>10162</v>
      </c>
      <c r="D226" s="4" t="s">
        <v>268</v>
      </c>
      <c r="E226" s="4" t="s">
        <v>22</v>
      </c>
      <c r="F226" s="4" t="s">
        <v>10321</v>
      </c>
      <c r="G226" s="2">
        <v>50</v>
      </c>
      <c r="H226" s="2" t="s">
        <v>85</v>
      </c>
      <c r="I226" s="5" t="s">
        <v>10158</v>
      </c>
      <c r="J226" s="5" t="s">
        <v>10198</v>
      </c>
      <c r="K226" s="5" t="s">
        <v>10337</v>
      </c>
      <c r="L226" s="3" t="s">
        <v>85</v>
      </c>
      <c r="M226" s="3" t="s">
        <v>85</v>
      </c>
    </row>
    <row r="227" spans="1:13" x14ac:dyDescent="0.25">
      <c r="A227" s="2" t="s">
        <v>10340</v>
      </c>
      <c r="B227" s="4" t="s">
        <v>10161</v>
      </c>
      <c r="C227" s="6" t="s">
        <v>10162</v>
      </c>
      <c r="D227" s="4" t="s">
        <v>268</v>
      </c>
      <c r="E227" s="4" t="s">
        <v>22</v>
      </c>
      <c r="F227" s="4" t="s">
        <v>10321</v>
      </c>
      <c r="G227" s="2">
        <v>120</v>
      </c>
      <c r="H227" s="2" t="s">
        <v>85</v>
      </c>
      <c r="I227" s="5" t="s">
        <v>10158</v>
      </c>
      <c r="J227" s="5" t="s">
        <v>10198</v>
      </c>
      <c r="K227" s="5" t="s">
        <v>10337</v>
      </c>
      <c r="L227" s="3" t="s">
        <v>85</v>
      </c>
      <c r="M227" s="3" t="s">
        <v>85</v>
      </c>
    </row>
    <row r="228" spans="1:13" x14ac:dyDescent="0.25">
      <c r="A228" s="2" t="s">
        <v>10341</v>
      </c>
      <c r="B228" s="4" t="s">
        <v>10161</v>
      </c>
      <c r="C228" s="6" t="s">
        <v>10162</v>
      </c>
      <c r="D228" s="4" t="s">
        <v>268</v>
      </c>
      <c r="E228" s="4" t="s">
        <v>22</v>
      </c>
      <c r="F228" s="4" t="s">
        <v>10321</v>
      </c>
      <c r="G228" s="2">
        <v>300</v>
      </c>
      <c r="H228" s="2" t="s">
        <v>85</v>
      </c>
      <c r="I228" s="5" t="s">
        <v>10158</v>
      </c>
      <c r="J228" s="5" t="s">
        <v>10198</v>
      </c>
      <c r="K228" s="5" t="s">
        <v>10337</v>
      </c>
      <c r="L228" s="3" t="s">
        <v>85</v>
      </c>
      <c r="M228" s="3" t="s">
        <v>85</v>
      </c>
    </row>
    <row r="229" spans="1:13" x14ac:dyDescent="0.25">
      <c r="A229" s="2" t="s">
        <v>10342</v>
      </c>
      <c r="B229" s="4" t="s">
        <v>10161</v>
      </c>
      <c r="C229" s="6" t="s">
        <v>10162</v>
      </c>
      <c r="D229" s="4" t="s">
        <v>268</v>
      </c>
      <c r="E229" s="4" t="s">
        <v>22</v>
      </c>
      <c r="F229" s="4" t="s">
        <v>10321</v>
      </c>
      <c r="G229" s="2">
        <v>150</v>
      </c>
      <c r="H229" s="2" t="s">
        <v>85</v>
      </c>
      <c r="I229" s="5" t="s">
        <v>10158</v>
      </c>
      <c r="J229" s="5" t="s">
        <v>10198</v>
      </c>
      <c r="K229" s="5" t="s">
        <v>10337</v>
      </c>
      <c r="L229" s="3" t="s">
        <v>85</v>
      </c>
      <c r="M229" s="3" t="s">
        <v>85</v>
      </c>
    </row>
    <row r="230" spans="1:13" x14ac:dyDescent="0.25">
      <c r="A230" s="2" t="s">
        <v>10343</v>
      </c>
      <c r="B230" s="4" t="s">
        <v>10161</v>
      </c>
      <c r="C230" s="6" t="s">
        <v>10162</v>
      </c>
      <c r="D230" s="4" t="s">
        <v>268</v>
      </c>
      <c r="E230" s="4" t="s">
        <v>22</v>
      </c>
      <c r="F230" s="4" t="s">
        <v>10321</v>
      </c>
      <c r="G230" s="2">
        <v>1507</v>
      </c>
      <c r="H230" s="2" t="s">
        <v>85</v>
      </c>
      <c r="I230" s="5" t="s">
        <v>10158</v>
      </c>
      <c r="J230" s="5" t="s">
        <v>10198</v>
      </c>
      <c r="K230" s="5" t="s">
        <v>10337</v>
      </c>
      <c r="L230" s="3" t="s">
        <v>85</v>
      </c>
      <c r="M230" s="3" t="s">
        <v>85</v>
      </c>
    </row>
    <row r="231" spans="1:13" x14ac:dyDescent="0.25">
      <c r="A231" s="2" t="s">
        <v>10344</v>
      </c>
      <c r="B231" s="4" t="s">
        <v>10161</v>
      </c>
      <c r="C231" s="6" t="s">
        <v>10162</v>
      </c>
      <c r="D231" s="4" t="s">
        <v>268</v>
      </c>
      <c r="E231" s="4" t="s">
        <v>22</v>
      </c>
      <c r="F231" s="4" t="s">
        <v>10321</v>
      </c>
      <c r="G231" s="2">
        <v>590</v>
      </c>
      <c r="H231" s="2" t="s">
        <v>85</v>
      </c>
      <c r="I231" s="5" t="s">
        <v>10158</v>
      </c>
      <c r="J231" s="5" t="s">
        <v>10198</v>
      </c>
      <c r="K231" s="5" t="s">
        <v>10337</v>
      </c>
      <c r="L231" s="3" t="s">
        <v>85</v>
      </c>
      <c r="M231" s="3" t="s">
        <v>85</v>
      </c>
    </row>
    <row r="232" spans="1:13" x14ac:dyDescent="0.25">
      <c r="A232" s="2" t="s">
        <v>112</v>
      </c>
      <c r="B232" s="4" t="s">
        <v>10161</v>
      </c>
      <c r="C232" s="6" t="s">
        <v>10162</v>
      </c>
      <c r="D232" s="4" t="s">
        <v>268</v>
      </c>
      <c r="E232" s="4" t="s">
        <v>22</v>
      </c>
      <c r="F232" s="4" t="s">
        <v>10321</v>
      </c>
      <c r="G232" s="2">
        <v>2100</v>
      </c>
      <c r="H232" s="2" t="s">
        <v>85</v>
      </c>
      <c r="I232" s="5" t="s">
        <v>10158</v>
      </c>
      <c r="J232" s="5" t="s">
        <v>10198</v>
      </c>
      <c r="K232" s="5" t="s">
        <v>10337</v>
      </c>
      <c r="L232" s="3" t="s">
        <v>85</v>
      </c>
      <c r="M232" s="3" t="s">
        <v>85</v>
      </c>
    </row>
    <row r="233" spans="1:13" x14ac:dyDescent="0.25">
      <c r="A233" s="2" t="s">
        <v>10345</v>
      </c>
      <c r="B233" s="4" t="s">
        <v>10161</v>
      </c>
      <c r="C233" s="6" t="s">
        <v>10162</v>
      </c>
      <c r="D233" s="4" t="s">
        <v>268</v>
      </c>
      <c r="E233" s="4" t="s">
        <v>22</v>
      </c>
      <c r="F233" s="4" t="s">
        <v>10321</v>
      </c>
      <c r="G233" s="2">
        <v>2022</v>
      </c>
      <c r="H233" s="2" t="s">
        <v>85</v>
      </c>
      <c r="I233" s="5" t="s">
        <v>10158</v>
      </c>
      <c r="J233" s="5" t="s">
        <v>10198</v>
      </c>
      <c r="K233" s="5" t="s">
        <v>10337</v>
      </c>
      <c r="L233" s="3" t="s">
        <v>85</v>
      </c>
      <c r="M233" s="3" t="s">
        <v>85</v>
      </c>
    </row>
    <row r="234" spans="1:13" x14ac:dyDescent="0.25">
      <c r="A234" s="2" t="s">
        <v>10346</v>
      </c>
      <c r="B234" s="4" t="s">
        <v>10161</v>
      </c>
      <c r="C234" s="6" t="s">
        <v>10162</v>
      </c>
      <c r="D234" s="4" t="s">
        <v>268</v>
      </c>
      <c r="E234" s="4" t="s">
        <v>22</v>
      </c>
      <c r="F234" s="4" t="s">
        <v>10321</v>
      </c>
      <c r="G234" s="2">
        <v>70</v>
      </c>
      <c r="H234" s="2" t="s">
        <v>85</v>
      </c>
      <c r="I234" s="5" t="s">
        <v>10158</v>
      </c>
      <c r="J234" s="5" t="s">
        <v>10198</v>
      </c>
      <c r="K234" s="5" t="s">
        <v>10337</v>
      </c>
      <c r="L234" s="3" t="s">
        <v>85</v>
      </c>
      <c r="M234" s="3" t="s">
        <v>85</v>
      </c>
    </row>
    <row r="235" spans="1:13" x14ac:dyDescent="0.25">
      <c r="A235" s="2" t="s">
        <v>10347</v>
      </c>
      <c r="B235" s="4" t="s">
        <v>10161</v>
      </c>
      <c r="C235" s="6" t="s">
        <v>10162</v>
      </c>
      <c r="D235" s="4" t="s">
        <v>268</v>
      </c>
      <c r="E235" s="4" t="s">
        <v>22</v>
      </c>
      <c r="F235" s="4" t="s">
        <v>10321</v>
      </c>
      <c r="G235" s="2">
        <v>890</v>
      </c>
      <c r="H235" s="2" t="s">
        <v>85</v>
      </c>
      <c r="I235" s="5" t="s">
        <v>10158</v>
      </c>
      <c r="J235" s="5" t="s">
        <v>10198</v>
      </c>
      <c r="K235" s="5" t="s">
        <v>10337</v>
      </c>
      <c r="L235" s="3" t="s">
        <v>85</v>
      </c>
      <c r="M235" s="3" t="s">
        <v>85</v>
      </c>
    </row>
    <row r="236" spans="1:13" x14ac:dyDescent="0.25">
      <c r="A236" s="2" t="s">
        <v>10348</v>
      </c>
      <c r="B236" s="4" t="s">
        <v>10161</v>
      </c>
      <c r="C236" s="6" t="s">
        <v>10162</v>
      </c>
      <c r="D236" s="4" t="s">
        <v>268</v>
      </c>
      <c r="E236" s="4" t="s">
        <v>22</v>
      </c>
      <c r="F236" s="4" t="s">
        <v>10321</v>
      </c>
      <c r="G236" s="2">
        <v>2</v>
      </c>
      <c r="H236" s="2" t="s">
        <v>85</v>
      </c>
      <c r="I236" s="5" t="s">
        <v>10158</v>
      </c>
      <c r="J236" s="5" t="s">
        <v>10198</v>
      </c>
      <c r="K236" s="5" t="s">
        <v>10337</v>
      </c>
      <c r="L236" s="3" t="s">
        <v>85</v>
      </c>
      <c r="M236" s="3" t="s">
        <v>85</v>
      </c>
    </row>
    <row r="237" spans="1:13" x14ac:dyDescent="0.25">
      <c r="A237" s="2" t="s">
        <v>10349</v>
      </c>
      <c r="B237" s="4" t="s">
        <v>10161</v>
      </c>
      <c r="C237" s="6" t="s">
        <v>10162</v>
      </c>
      <c r="D237" s="4" t="s">
        <v>268</v>
      </c>
      <c r="E237" s="4" t="s">
        <v>22</v>
      </c>
      <c r="F237" s="4" t="s">
        <v>10321</v>
      </c>
      <c r="G237" s="2">
        <v>72</v>
      </c>
      <c r="H237" s="2" t="s">
        <v>85</v>
      </c>
      <c r="I237" s="5" t="s">
        <v>10158</v>
      </c>
      <c r="J237" s="5" t="s">
        <v>10198</v>
      </c>
      <c r="K237" s="5" t="s">
        <v>10337</v>
      </c>
      <c r="L237" s="3" t="s">
        <v>85</v>
      </c>
      <c r="M237" s="3" t="s">
        <v>85</v>
      </c>
    </row>
    <row r="238" spans="1:13" x14ac:dyDescent="0.25">
      <c r="A238" s="2" t="s">
        <v>10350</v>
      </c>
      <c r="B238" s="4" t="s">
        <v>10161</v>
      </c>
      <c r="C238" s="6" t="s">
        <v>10162</v>
      </c>
      <c r="D238" s="4" t="s">
        <v>268</v>
      </c>
      <c r="E238" s="4" t="s">
        <v>22</v>
      </c>
      <c r="F238" s="4" t="s">
        <v>10321</v>
      </c>
      <c r="G238" s="2">
        <v>2100</v>
      </c>
      <c r="H238" s="2" t="s">
        <v>85</v>
      </c>
      <c r="I238" s="5" t="s">
        <v>10158</v>
      </c>
      <c r="J238" s="5" t="s">
        <v>10198</v>
      </c>
      <c r="K238" s="5" t="s">
        <v>10337</v>
      </c>
      <c r="L238" s="3" t="s">
        <v>85</v>
      </c>
      <c r="M238" s="3" t="s">
        <v>85</v>
      </c>
    </row>
    <row r="239" spans="1:13" x14ac:dyDescent="0.25">
      <c r="A239" s="2" t="s">
        <v>10351</v>
      </c>
      <c r="B239" s="4" t="s">
        <v>10161</v>
      </c>
      <c r="C239" s="6" t="s">
        <v>10162</v>
      </c>
      <c r="D239" s="4" t="s">
        <v>268</v>
      </c>
      <c r="E239" s="4" t="s">
        <v>22</v>
      </c>
      <c r="F239" s="4" t="s">
        <v>10321</v>
      </c>
      <c r="G239" s="2">
        <v>1010</v>
      </c>
      <c r="H239" s="2" t="s">
        <v>85</v>
      </c>
      <c r="I239" s="5" t="s">
        <v>10158</v>
      </c>
      <c r="J239" s="5" t="s">
        <v>10198</v>
      </c>
      <c r="K239" s="5" t="s">
        <v>10337</v>
      </c>
      <c r="L239" s="3" t="s">
        <v>85</v>
      </c>
      <c r="M239" s="3" t="s">
        <v>85</v>
      </c>
    </row>
    <row r="240" spans="1:13" x14ac:dyDescent="0.25">
      <c r="A240" s="2" t="s">
        <v>10352</v>
      </c>
      <c r="B240" s="4" t="s">
        <v>10161</v>
      </c>
      <c r="C240" s="6" t="s">
        <v>10162</v>
      </c>
      <c r="D240" s="4" t="s">
        <v>268</v>
      </c>
      <c r="E240" s="4" t="s">
        <v>22</v>
      </c>
      <c r="F240" s="4" t="s">
        <v>10321</v>
      </c>
      <c r="G240" s="2">
        <v>2100</v>
      </c>
      <c r="H240" s="2" t="s">
        <v>85</v>
      </c>
      <c r="I240" s="5" t="s">
        <v>10158</v>
      </c>
      <c r="J240" s="5" t="s">
        <v>10198</v>
      </c>
      <c r="K240" s="5" t="s">
        <v>10337</v>
      </c>
      <c r="L240" s="3" t="s">
        <v>85</v>
      </c>
      <c r="M240" s="3" t="s">
        <v>85</v>
      </c>
    </row>
    <row r="241" spans="1:13" x14ac:dyDescent="0.25">
      <c r="A241" s="2" t="s">
        <v>10353</v>
      </c>
      <c r="B241" s="4" t="s">
        <v>10161</v>
      </c>
      <c r="C241" s="6" t="s">
        <v>10162</v>
      </c>
      <c r="D241" s="4" t="s">
        <v>268</v>
      </c>
      <c r="E241" s="4" t="s">
        <v>22</v>
      </c>
      <c r="F241" s="4" t="s">
        <v>10321</v>
      </c>
      <c r="G241" s="2">
        <v>1010</v>
      </c>
      <c r="H241" s="2" t="s">
        <v>85</v>
      </c>
      <c r="I241" s="5" t="s">
        <v>10158</v>
      </c>
      <c r="J241" s="5" t="s">
        <v>10198</v>
      </c>
      <c r="K241" s="5" t="s">
        <v>10337</v>
      </c>
      <c r="L241" s="3" t="s">
        <v>85</v>
      </c>
      <c r="M241" s="3" t="s">
        <v>85</v>
      </c>
    </row>
    <row r="242" spans="1:13" x14ac:dyDescent="0.25">
      <c r="A242" s="2" t="s">
        <v>10354</v>
      </c>
      <c r="B242" s="4" t="s">
        <v>10161</v>
      </c>
      <c r="C242" s="6" t="s">
        <v>10162</v>
      </c>
      <c r="D242" s="4" t="s">
        <v>268</v>
      </c>
      <c r="E242" s="4" t="s">
        <v>22</v>
      </c>
      <c r="F242" s="4" t="s">
        <v>10321</v>
      </c>
      <c r="G242" s="2">
        <v>8</v>
      </c>
      <c r="H242" s="2" t="s">
        <v>85</v>
      </c>
      <c r="I242" s="5" t="s">
        <v>10158</v>
      </c>
      <c r="J242" s="5" t="s">
        <v>10198</v>
      </c>
      <c r="K242" s="5" t="s">
        <v>10337</v>
      </c>
      <c r="L242" s="3" t="s">
        <v>85</v>
      </c>
      <c r="M242" s="3" t="s">
        <v>85</v>
      </c>
    </row>
    <row r="243" spans="1:13" x14ac:dyDescent="0.25">
      <c r="A243" s="2" t="s">
        <v>10355</v>
      </c>
      <c r="B243" s="4" t="s">
        <v>10161</v>
      </c>
      <c r="C243" s="6" t="s">
        <v>10162</v>
      </c>
      <c r="D243" s="4" t="s">
        <v>268</v>
      </c>
      <c r="E243" s="4" t="s">
        <v>22</v>
      </c>
      <c r="F243" s="4" t="s">
        <v>10321</v>
      </c>
      <c r="G243" s="2">
        <v>70</v>
      </c>
      <c r="H243" s="2" t="s">
        <v>85</v>
      </c>
      <c r="I243" s="5" t="s">
        <v>10158</v>
      </c>
      <c r="J243" s="5" t="s">
        <v>10198</v>
      </c>
      <c r="K243" s="5" t="s">
        <v>10337</v>
      </c>
      <c r="L243" s="3" t="s">
        <v>85</v>
      </c>
      <c r="M243" s="3" t="s">
        <v>85</v>
      </c>
    </row>
    <row r="244" spans="1:13" x14ac:dyDescent="0.25">
      <c r="A244" s="2" t="s">
        <v>10356</v>
      </c>
      <c r="B244" s="4" t="s">
        <v>10161</v>
      </c>
      <c r="C244" s="6" t="s">
        <v>10162</v>
      </c>
      <c r="D244" s="4" t="s">
        <v>268</v>
      </c>
      <c r="E244" s="4" t="s">
        <v>22</v>
      </c>
      <c r="F244" s="4" t="s">
        <v>10321</v>
      </c>
      <c r="G244" s="2">
        <v>25</v>
      </c>
      <c r="H244" s="2" t="s">
        <v>85</v>
      </c>
      <c r="I244" s="5" t="s">
        <v>10158</v>
      </c>
      <c r="J244" s="5" t="s">
        <v>10198</v>
      </c>
      <c r="K244" s="5" t="s">
        <v>10337</v>
      </c>
      <c r="L244" s="3" t="s">
        <v>85</v>
      </c>
      <c r="M244" s="3" t="s">
        <v>85</v>
      </c>
    </row>
    <row r="245" spans="1:13" x14ac:dyDescent="0.25">
      <c r="A245" s="2" t="s">
        <v>10357</v>
      </c>
      <c r="B245" s="4" t="s">
        <v>10161</v>
      </c>
      <c r="C245" s="6" t="s">
        <v>10162</v>
      </c>
      <c r="D245" s="4" t="s">
        <v>268</v>
      </c>
      <c r="E245" s="4" t="s">
        <v>22</v>
      </c>
      <c r="F245" s="4" t="s">
        <v>10321</v>
      </c>
      <c r="G245" s="2">
        <v>10</v>
      </c>
      <c r="H245" s="2" t="s">
        <v>85</v>
      </c>
      <c r="I245" s="5" t="s">
        <v>10158</v>
      </c>
      <c r="J245" s="5" t="s">
        <v>10198</v>
      </c>
      <c r="K245" s="5" t="s">
        <v>10337</v>
      </c>
      <c r="L245" s="3" t="s">
        <v>85</v>
      </c>
      <c r="M245" s="3" t="s">
        <v>85</v>
      </c>
    </row>
    <row r="246" spans="1:13" x14ac:dyDescent="0.25">
      <c r="A246" s="2" t="s">
        <v>10358</v>
      </c>
      <c r="B246" s="4" t="s">
        <v>10161</v>
      </c>
      <c r="C246" s="6" t="s">
        <v>10162</v>
      </c>
      <c r="D246" s="4" t="s">
        <v>268</v>
      </c>
      <c r="E246" s="4" t="s">
        <v>22</v>
      </c>
      <c r="F246" s="4" t="s">
        <v>10321</v>
      </c>
      <c r="G246" s="2">
        <v>10</v>
      </c>
      <c r="H246" s="2" t="s">
        <v>85</v>
      </c>
      <c r="I246" s="5" t="s">
        <v>10158</v>
      </c>
      <c r="J246" s="5" t="s">
        <v>10198</v>
      </c>
      <c r="K246" s="5" t="s">
        <v>10337</v>
      </c>
      <c r="L246" s="3" t="s">
        <v>85</v>
      </c>
      <c r="M246" s="3" t="s">
        <v>85</v>
      </c>
    </row>
    <row r="247" spans="1:13" x14ac:dyDescent="0.25">
      <c r="A247" s="2" t="s">
        <v>10359</v>
      </c>
      <c r="B247" s="4" t="s">
        <v>10161</v>
      </c>
      <c r="C247" s="6" t="s">
        <v>10162</v>
      </c>
      <c r="D247" s="4" t="s">
        <v>268</v>
      </c>
      <c r="E247" s="4" t="s">
        <v>22</v>
      </c>
      <c r="F247" s="4" t="s">
        <v>10321</v>
      </c>
      <c r="G247" s="2">
        <v>8</v>
      </c>
      <c r="H247" s="2" t="s">
        <v>85</v>
      </c>
      <c r="I247" s="5" t="s">
        <v>10158</v>
      </c>
      <c r="J247" s="5" t="s">
        <v>10198</v>
      </c>
      <c r="K247" s="5" t="s">
        <v>10337</v>
      </c>
      <c r="L247" s="3" t="s">
        <v>85</v>
      </c>
      <c r="M247" s="3" t="s">
        <v>85</v>
      </c>
    </row>
    <row r="248" spans="1:13" x14ac:dyDescent="0.25">
      <c r="A248" s="2" t="s">
        <v>10360</v>
      </c>
      <c r="B248" s="4" t="s">
        <v>10161</v>
      </c>
      <c r="C248" s="6" t="s">
        <v>10162</v>
      </c>
      <c r="D248" s="4" t="s">
        <v>268</v>
      </c>
      <c r="E248" s="4" t="s">
        <v>22</v>
      </c>
      <c r="F248" s="4" t="s">
        <v>10321</v>
      </c>
      <c r="G248" s="2">
        <v>200</v>
      </c>
      <c r="H248" s="2" t="s">
        <v>85</v>
      </c>
      <c r="I248" s="5" t="s">
        <v>10158</v>
      </c>
      <c r="J248" s="5" t="s">
        <v>10198</v>
      </c>
      <c r="K248" s="5" t="s">
        <v>10337</v>
      </c>
      <c r="L248" s="3" t="s">
        <v>85</v>
      </c>
      <c r="M248" s="3" t="s">
        <v>85</v>
      </c>
    </row>
    <row r="249" spans="1:13" x14ac:dyDescent="0.25">
      <c r="A249" s="2" t="s">
        <v>10361</v>
      </c>
      <c r="B249" s="4" t="s">
        <v>10161</v>
      </c>
      <c r="C249" s="6" t="s">
        <v>10162</v>
      </c>
      <c r="D249" s="4" t="s">
        <v>268</v>
      </c>
      <c r="E249" s="4" t="s">
        <v>22</v>
      </c>
      <c r="F249" s="4" t="s">
        <v>10321</v>
      </c>
      <c r="G249" s="2">
        <v>1010</v>
      </c>
      <c r="H249" s="2" t="s">
        <v>85</v>
      </c>
      <c r="I249" s="5" t="s">
        <v>10158</v>
      </c>
      <c r="J249" s="5" t="s">
        <v>10198</v>
      </c>
      <c r="K249" s="5" t="s">
        <v>10337</v>
      </c>
      <c r="L249" s="3" t="s">
        <v>85</v>
      </c>
      <c r="M249" s="3" t="s">
        <v>85</v>
      </c>
    </row>
    <row r="250" spans="1:13" x14ac:dyDescent="0.25">
      <c r="A250" s="2" t="s">
        <v>10362</v>
      </c>
      <c r="B250" s="4" t="s">
        <v>10161</v>
      </c>
      <c r="C250" s="6" t="s">
        <v>10162</v>
      </c>
      <c r="D250" s="4" t="s">
        <v>268</v>
      </c>
      <c r="E250" s="4" t="s">
        <v>22</v>
      </c>
      <c r="F250" s="4" t="s">
        <v>10321</v>
      </c>
      <c r="G250" s="2" t="s">
        <v>85</v>
      </c>
      <c r="H250" s="2" t="s">
        <v>85</v>
      </c>
      <c r="I250" s="5" t="s">
        <v>10158</v>
      </c>
      <c r="J250" s="5" t="s">
        <v>10175</v>
      </c>
      <c r="K250" s="5" t="s">
        <v>10363</v>
      </c>
      <c r="L250" s="3" t="s">
        <v>85</v>
      </c>
      <c r="M250" s="3" t="s">
        <v>85</v>
      </c>
    </row>
    <row r="251" spans="1:13" x14ac:dyDescent="0.25">
      <c r="A251" s="2" t="s">
        <v>10364</v>
      </c>
      <c r="B251" s="4" t="s">
        <v>10161</v>
      </c>
      <c r="C251" s="6" t="s">
        <v>10162</v>
      </c>
      <c r="D251" s="4" t="s">
        <v>268</v>
      </c>
      <c r="E251" s="4" t="s">
        <v>22</v>
      </c>
      <c r="F251" s="4" t="s">
        <v>10321</v>
      </c>
      <c r="G251" s="2" t="s">
        <v>85</v>
      </c>
      <c r="H251" s="2" t="s">
        <v>85</v>
      </c>
      <c r="I251" s="5" t="s">
        <v>10158</v>
      </c>
      <c r="J251" s="5" t="s">
        <v>10175</v>
      </c>
      <c r="K251" s="5" t="s">
        <v>10363</v>
      </c>
      <c r="L251" s="3" t="s">
        <v>85</v>
      </c>
      <c r="M251" s="3" t="s">
        <v>85</v>
      </c>
    </row>
    <row r="252" spans="1:13" x14ac:dyDescent="0.25">
      <c r="A252" s="2" t="s">
        <v>10366</v>
      </c>
      <c r="B252" s="4" t="s">
        <v>10161</v>
      </c>
      <c r="C252" s="6" t="s">
        <v>10162</v>
      </c>
      <c r="D252" s="4" t="s">
        <v>268</v>
      </c>
      <c r="E252" s="4" t="s">
        <v>22</v>
      </c>
      <c r="F252" s="4" t="s">
        <v>10321</v>
      </c>
      <c r="G252" s="2" t="s">
        <v>10365</v>
      </c>
      <c r="H252" s="2" t="s">
        <v>85</v>
      </c>
      <c r="I252" s="5" t="s">
        <v>10158</v>
      </c>
      <c r="J252" s="5" t="s">
        <v>10175</v>
      </c>
      <c r="K252" s="5" t="s">
        <v>10363</v>
      </c>
      <c r="L252" s="3" t="s">
        <v>85</v>
      </c>
      <c r="M252" s="3" t="s">
        <v>85</v>
      </c>
    </row>
    <row r="253" spans="1:13" x14ac:dyDescent="0.25">
      <c r="A253" s="2" t="s">
        <v>100</v>
      </c>
      <c r="B253" s="4" t="s">
        <v>10161</v>
      </c>
      <c r="C253" s="6" t="s">
        <v>10162</v>
      </c>
      <c r="D253" s="4" t="s">
        <v>268</v>
      </c>
      <c r="E253" s="4" t="s">
        <v>22</v>
      </c>
      <c r="F253" s="4" t="s">
        <v>10321</v>
      </c>
      <c r="G253" s="2" t="s">
        <v>10367</v>
      </c>
      <c r="H253" s="2" t="s">
        <v>85</v>
      </c>
      <c r="I253" s="5" t="s">
        <v>10158</v>
      </c>
      <c r="J253" s="5" t="s">
        <v>10175</v>
      </c>
      <c r="K253" s="5" t="s">
        <v>10363</v>
      </c>
      <c r="L253" s="3" t="s">
        <v>85</v>
      </c>
      <c r="M253" s="3" t="s">
        <v>85</v>
      </c>
    </row>
    <row r="254" spans="1:13" x14ac:dyDescent="0.25">
      <c r="A254" s="2" t="s">
        <v>10368</v>
      </c>
      <c r="B254" s="4" t="s">
        <v>10161</v>
      </c>
      <c r="C254" s="6" t="s">
        <v>10162</v>
      </c>
      <c r="D254" s="4" t="s">
        <v>268</v>
      </c>
      <c r="E254" s="4" t="s">
        <v>22</v>
      </c>
      <c r="F254" s="4" t="s">
        <v>10321</v>
      </c>
      <c r="G254" s="2" t="s">
        <v>85</v>
      </c>
      <c r="H254" s="2" t="s">
        <v>85</v>
      </c>
      <c r="I254" s="5" t="s">
        <v>10158</v>
      </c>
      <c r="J254" s="5" t="s">
        <v>10175</v>
      </c>
      <c r="K254" s="5" t="s">
        <v>10363</v>
      </c>
      <c r="L254" s="3" t="s">
        <v>85</v>
      </c>
      <c r="M254" s="3" t="s">
        <v>85</v>
      </c>
    </row>
    <row r="255" spans="1:13" x14ac:dyDescent="0.25">
      <c r="A255" s="2" t="s">
        <v>10370</v>
      </c>
      <c r="B255" s="4" t="s">
        <v>10161</v>
      </c>
      <c r="C255" s="6" t="s">
        <v>10162</v>
      </c>
      <c r="D255" s="4" t="s">
        <v>268</v>
      </c>
      <c r="E255" s="4" t="s">
        <v>22</v>
      </c>
      <c r="F255" s="4" t="s">
        <v>10321</v>
      </c>
      <c r="G255" s="2" t="s">
        <v>10369</v>
      </c>
      <c r="H255" s="2" t="s">
        <v>85</v>
      </c>
      <c r="I255" s="5" t="s">
        <v>10158</v>
      </c>
      <c r="J255" s="5" t="s">
        <v>10175</v>
      </c>
      <c r="K255" s="5" t="s">
        <v>10363</v>
      </c>
      <c r="L255" s="3" t="s">
        <v>85</v>
      </c>
      <c r="M255" s="3" t="s">
        <v>85</v>
      </c>
    </row>
    <row r="256" spans="1:13" x14ac:dyDescent="0.25">
      <c r="A256" s="2" t="s">
        <v>10372</v>
      </c>
      <c r="B256" s="4" t="s">
        <v>10161</v>
      </c>
      <c r="C256" s="6" t="s">
        <v>10162</v>
      </c>
      <c r="D256" s="4" t="s">
        <v>268</v>
      </c>
      <c r="E256" s="4" t="s">
        <v>22</v>
      </c>
      <c r="F256" s="4" t="s">
        <v>10321</v>
      </c>
      <c r="G256" s="2" t="s">
        <v>10371</v>
      </c>
      <c r="H256" s="2" t="s">
        <v>85</v>
      </c>
      <c r="I256" s="5" t="s">
        <v>10158</v>
      </c>
      <c r="J256" s="5" t="s">
        <v>10175</v>
      </c>
      <c r="K256" s="5" t="s">
        <v>10363</v>
      </c>
      <c r="L256" s="3" t="s">
        <v>85</v>
      </c>
      <c r="M256" s="3" t="s">
        <v>85</v>
      </c>
    </row>
    <row r="257" spans="1:13" x14ac:dyDescent="0.25">
      <c r="A257" s="2" t="s">
        <v>10374</v>
      </c>
      <c r="B257" s="4" t="s">
        <v>10161</v>
      </c>
      <c r="C257" s="6" t="s">
        <v>10162</v>
      </c>
      <c r="D257" s="4" t="s">
        <v>268</v>
      </c>
      <c r="E257" s="4" t="s">
        <v>22</v>
      </c>
      <c r="F257" s="4" t="s">
        <v>10321</v>
      </c>
      <c r="G257" s="2" t="s">
        <v>10373</v>
      </c>
      <c r="H257" s="2" t="s">
        <v>85</v>
      </c>
      <c r="I257" s="5" t="s">
        <v>10158</v>
      </c>
      <c r="J257" s="5" t="s">
        <v>10175</v>
      </c>
      <c r="K257" s="5" t="s">
        <v>10363</v>
      </c>
      <c r="L257" s="3" t="s">
        <v>85</v>
      </c>
      <c r="M257" s="3" t="s">
        <v>85</v>
      </c>
    </row>
    <row r="258" spans="1:13" x14ac:dyDescent="0.25">
      <c r="A258" s="2" t="s">
        <v>10376</v>
      </c>
      <c r="B258" s="4" t="s">
        <v>10161</v>
      </c>
      <c r="C258" s="6" t="s">
        <v>10162</v>
      </c>
      <c r="D258" s="4" t="s">
        <v>268</v>
      </c>
      <c r="E258" s="4" t="s">
        <v>22</v>
      </c>
      <c r="F258" s="4" t="s">
        <v>10321</v>
      </c>
      <c r="G258" s="2" t="s">
        <v>10375</v>
      </c>
      <c r="H258" s="2" t="s">
        <v>85</v>
      </c>
      <c r="I258" s="5" t="s">
        <v>10158</v>
      </c>
      <c r="J258" s="5" t="s">
        <v>10175</v>
      </c>
      <c r="K258" s="5" t="s">
        <v>10363</v>
      </c>
      <c r="L258" s="3" t="s">
        <v>85</v>
      </c>
      <c r="M258" s="3" t="s">
        <v>85</v>
      </c>
    </row>
    <row r="259" spans="1:13" x14ac:dyDescent="0.25">
      <c r="A259" s="2" t="s">
        <v>10377</v>
      </c>
      <c r="B259" s="4" t="s">
        <v>10161</v>
      </c>
      <c r="C259" s="6" t="s">
        <v>10162</v>
      </c>
      <c r="D259" s="4" t="s">
        <v>268</v>
      </c>
      <c r="E259" s="4" t="s">
        <v>22</v>
      </c>
      <c r="F259" s="4" t="s">
        <v>10321</v>
      </c>
      <c r="G259" s="2" t="s">
        <v>10323</v>
      </c>
      <c r="H259" s="2" t="s">
        <v>85</v>
      </c>
      <c r="I259" s="5" t="s">
        <v>10158</v>
      </c>
      <c r="J259" s="5" t="s">
        <v>10175</v>
      </c>
      <c r="K259" s="5" t="s">
        <v>10363</v>
      </c>
      <c r="L259" s="3" t="s">
        <v>85</v>
      </c>
      <c r="M259" s="3" t="s">
        <v>85</v>
      </c>
    </row>
    <row r="260" spans="1:13" x14ac:dyDescent="0.25">
      <c r="A260" s="2" t="s">
        <v>10379</v>
      </c>
      <c r="B260" s="4" t="s">
        <v>10161</v>
      </c>
      <c r="C260" s="6" t="s">
        <v>10162</v>
      </c>
      <c r="D260" s="4" t="s">
        <v>268</v>
      </c>
      <c r="E260" s="4" t="s">
        <v>22</v>
      </c>
      <c r="F260" s="4" t="s">
        <v>10321</v>
      </c>
      <c r="G260" s="2" t="s">
        <v>10378</v>
      </c>
      <c r="H260" s="2" t="s">
        <v>85</v>
      </c>
      <c r="I260" s="5" t="s">
        <v>10158</v>
      </c>
      <c r="J260" s="5" t="s">
        <v>10175</v>
      </c>
      <c r="K260" s="5" t="s">
        <v>10363</v>
      </c>
      <c r="L260" s="3" t="s">
        <v>85</v>
      </c>
      <c r="M260" s="3" t="s">
        <v>85</v>
      </c>
    </row>
    <row r="261" spans="1:13" x14ac:dyDescent="0.25">
      <c r="A261" s="2" t="s">
        <v>10380</v>
      </c>
      <c r="B261" s="4" t="s">
        <v>10161</v>
      </c>
      <c r="C261" s="6" t="s">
        <v>10162</v>
      </c>
      <c r="D261" s="4" t="s">
        <v>268</v>
      </c>
      <c r="E261" s="4" t="s">
        <v>22</v>
      </c>
      <c r="F261" s="4" t="s">
        <v>10321</v>
      </c>
      <c r="G261" s="2" t="s">
        <v>85</v>
      </c>
      <c r="H261" s="2" t="s">
        <v>85</v>
      </c>
      <c r="I261" s="5" t="s">
        <v>10158</v>
      </c>
      <c r="J261" s="5" t="s">
        <v>10175</v>
      </c>
      <c r="K261" s="5" t="s">
        <v>10363</v>
      </c>
      <c r="L261" s="3" t="s">
        <v>85</v>
      </c>
      <c r="M261" s="3" t="s">
        <v>85</v>
      </c>
    </row>
    <row r="262" spans="1:13" x14ac:dyDescent="0.25">
      <c r="A262" s="2" t="s">
        <v>10381</v>
      </c>
      <c r="B262" s="4" t="s">
        <v>10161</v>
      </c>
      <c r="C262" s="6" t="s">
        <v>10162</v>
      </c>
      <c r="D262" s="4" t="s">
        <v>268</v>
      </c>
      <c r="E262" s="4" t="s">
        <v>22</v>
      </c>
      <c r="F262" s="4" t="s">
        <v>10321</v>
      </c>
      <c r="G262" s="2" t="s">
        <v>85</v>
      </c>
      <c r="H262" s="2" t="s">
        <v>85</v>
      </c>
      <c r="I262" s="5" t="s">
        <v>10158</v>
      </c>
      <c r="J262" s="5" t="s">
        <v>10175</v>
      </c>
      <c r="K262" s="5" t="s">
        <v>10363</v>
      </c>
      <c r="L262" s="3" t="s">
        <v>85</v>
      </c>
      <c r="M262" s="3" t="s">
        <v>85</v>
      </c>
    </row>
    <row r="263" spans="1:13" x14ac:dyDescent="0.25">
      <c r="A263" s="2" t="s">
        <v>193</v>
      </c>
      <c r="B263" s="4" t="s">
        <v>10161</v>
      </c>
      <c r="C263" s="6" t="s">
        <v>10162</v>
      </c>
      <c r="D263" s="4" t="s">
        <v>268</v>
      </c>
      <c r="E263" s="4" t="s">
        <v>22</v>
      </c>
      <c r="F263" s="4" t="s">
        <v>10321</v>
      </c>
      <c r="G263" s="2" t="s">
        <v>10382</v>
      </c>
      <c r="H263" s="2" t="s">
        <v>85</v>
      </c>
      <c r="I263" s="5" t="s">
        <v>10158</v>
      </c>
      <c r="J263" s="5" t="s">
        <v>10175</v>
      </c>
      <c r="K263" s="5" t="s">
        <v>10363</v>
      </c>
      <c r="L263" s="3" t="s">
        <v>85</v>
      </c>
      <c r="M263" s="3" t="s">
        <v>85</v>
      </c>
    </row>
    <row r="264" spans="1:13" x14ac:dyDescent="0.25">
      <c r="A264" s="2" t="s">
        <v>10384</v>
      </c>
      <c r="B264" s="4" t="s">
        <v>10161</v>
      </c>
      <c r="C264" s="6" t="s">
        <v>10162</v>
      </c>
      <c r="D264" s="4" t="s">
        <v>268</v>
      </c>
      <c r="E264" s="4" t="s">
        <v>22</v>
      </c>
      <c r="F264" s="4" t="s">
        <v>10321</v>
      </c>
      <c r="G264" s="2" t="s">
        <v>10383</v>
      </c>
      <c r="H264" s="2" t="s">
        <v>85</v>
      </c>
      <c r="I264" s="5" t="s">
        <v>10158</v>
      </c>
      <c r="J264" s="5" t="s">
        <v>10175</v>
      </c>
      <c r="K264" s="5" t="s">
        <v>10363</v>
      </c>
      <c r="L264" s="3" t="s">
        <v>85</v>
      </c>
      <c r="M264" s="3" t="s">
        <v>85</v>
      </c>
    </row>
    <row r="265" spans="1:13" x14ac:dyDescent="0.25">
      <c r="A265" s="2" t="s">
        <v>10386</v>
      </c>
      <c r="B265" s="4" t="s">
        <v>10161</v>
      </c>
      <c r="C265" s="6" t="s">
        <v>10162</v>
      </c>
      <c r="D265" s="4" t="s">
        <v>268</v>
      </c>
      <c r="E265" s="4" t="s">
        <v>22</v>
      </c>
      <c r="F265" s="4" t="s">
        <v>10321</v>
      </c>
      <c r="G265" s="2" t="s">
        <v>10385</v>
      </c>
      <c r="H265" s="2" t="s">
        <v>85</v>
      </c>
      <c r="I265" s="5" t="s">
        <v>10158</v>
      </c>
      <c r="J265" s="5" t="s">
        <v>10175</v>
      </c>
      <c r="K265" s="5" t="s">
        <v>10363</v>
      </c>
      <c r="L265" s="3" t="s">
        <v>85</v>
      </c>
      <c r="M265" s="3" t="s">
        <v>85</v>
      </c>
    </row>
    <row r="266" spans="1:13" x14ac:dyDescent="0.25">
      <c r="A266" s="2" t="s">
        <v>10388</v>
      </c>
      <c r="B266" s="4" t="s">
        <v>10161</v>
      </c>
      <c r="C266" s="6" t="s">
        <v>10162</v>
      </c>
      <c r="D266" s="4" t="s">
        <v>268</v>
      </c>
      <c r="E266" s="4" t="s">
        <v>22</v>
      </c>
      <c r="F266" s="4" t="s">
        <v>10321</v>
      </c>
      <c r="G266" s="2" t="s">
        <v>10387</v>
      </c>
      <c r="H266" s="2" t="s">
        <v>85</v>
      </c>
      <c r="I266" s="5" t="s">
        <v>10158</v>
      </c>
      <c r="J266" s="5" t="s">
        <v>10175</v>
      </c>
      <c r="K266" s="5" t="s">
        <v>10363</v>
      </c>
      <c r="L266" s="3" t="s">
        <v>85</v>
      </c>
      <c r="M266" s="3" t="s">
        <v>85</v>
      </c>
    </row>
    <row r="267" spans="1:13" x14ac:dyDescent="0.25">
      <c r="A267" s="2" t="s">
        <v>10389</v>
      </c>
      <c r="B267" s="4" t="s">
        <v>10161</v>
      </c>
      <c r="C267" s="6" t="s">
        <v>10162</v>
      </c>
      <c r="D267" s="4" t="s">
        <v>268</v>
      </c>
      <c r="E267" s="4" t="s">
        <v>22</v>
      </c>
      <c r="F267" s="4" t="s">
        <v>10321</v>
      </c>
      <c r="G267" s="2" t="s">
        <v>10369</v>
      </c>
      <c r="H267" s="2" t="s">
        <v>85</v>
      </c>
      <c r="I267" s="5" t="s">
        <v>10158</v>
      </c>
      <c r="J267" s="5" t="s">
        <v>10175</v>
      </c>
      <c r="K267" s="5" t="s">
        <v>10363</v>
      </c>
      <c r="L267" s="3" t="s">
        <v>85</v>
      </c>
      <c r="M267" s="3" t="s">
        <v>85</v>
      </c>
    </row>
    <row r="268" spans="1:13" x14ac:dyDescent="0.25">
      <c r="A268" s="2" t="s">
        <v>1</v>
      </c>
      <c r="B268" s="4" t="s">
        <v>10161</v>
      </c>
      <c r="C268" s="6" t="s">
        <v>10162</v>
      </c>
      <c r="D268" s="4" t="s">
        <v>268</v>
      </c>
      <c r="E268" s="4" t="s">
        <v>22</v>
      </c>
      <c r="F268" s="4" t="s">
        <v>10321</v>
      </c>
      <c r="G268" s="2" t="s">
        <v>10390</v>
      </c>
      <c r="H268" s="2" t="s">
        <v>85</v>
      </c>
      <c r="I268" s="5" t="s">
        <v>10158</v>
      </c>
      <c r="J268" s="5" t="s">
        <v>10175</v>
      </c>
      <c r="K268" s="5" t="s">
        <v>10363</v>
      </c>
      <c r="L268" s="3" t="s">
        <v>85</v>
      </c>
      <c r="M268" s="3" t="s">
        <v>85</v>
      </c>
    </row>
    <row r="269" spans="1:13" x14ac:dyDescent="0.25">
      <c r="A269" s="2" t="s">
        <v>10392</v>
      </c>
      <c r="B269" s="4" t="s">
        <v>10161</v>
      </c>
      <c r="C269" s="6" t="s">
        <v>10162</v>
      </c>
      <c r="D269" s="4" t="s">
        <v>268</v>
      </c>
      <c r="E269" s="4" t="s">
        <v>22</v>
      </c>
      <c r="F269" s="4" t="s">
        <v>10321</v>
      </c>
      <c r="G269" s="2" t="s">
        <v>10391</v>
      </c>
      <c r="H269" s="2" t="s">
        <v>85</v>
      </c>
      <c r="I269" s="5" t="s">
        <v>10158</v>
      </c>
      <c r="J269" s="5" t="s">
        <v>10175</v>
      </c>
      <c r="K269" s="5" t="s">
        <v>10363</v>
      </c>
      <c r="L269" s="3" t="s">
        <v>85</v>
      </c>
      <c r="M269" s="3" t="s">
        <v>85</v>
      </c>
    </row>
    <row r="270" spans="1:13" x14ac:dyDescent="0.25">
      <c r="A270" s="2" t="s">
        <v>10394</v>
      </c>
      <c r="B270" s="4" t="s">
        <v>10161</v>
      </c>
      <c r="C270" s="6" t="s">
        <v>10162</v>
      </c>
      <c r="D270" s="4" t="s">
        <v>268</v>
      </c>
      <c r="E270" s="4" t="s">
        <v>22</v>
      </c>
      <c r="F270" s="4" t="s">
        <v>10321</v>
      </c>
      <c r="G270" s="2" t="s">
        <v>10393</v>
      </c>
      <c r="H270" s="2" t="s">
        <v>85</v>
      </c>
      <c r="I270" s="5" t="s">
        <v>10158</v>
      </c>
      <c r="J270" s="5" t="s">
        <v>10395</v>
      </c>
      <c r="K270" s="5" t="s">
        <v>10396</v>
      </c>
      <c r="L270" s="3" t="s">
        <v>85</v>
      </c>
      <c r="M270" s="3" t="s">
        <v>85</v>
      </c>
    </row>
    <row r="271" spans="1:13" x14ac:dyDescent="0.25">
      <c r="A271" s="2" t="s">
        <v>10397</v>
      </c>
      <c r="B271" s="4" t="s">
        <v>10161</v>
      </c>
      <c r="C271" s="6" t="s">
        <v>10162</v>
      </c>
      <c r="D271" s="4" t="s">
        <v>268</v>
      </c>
      <c r="E271" s="4" t="s">
        <v>22</v>
      </c>
      <c r="F271" s="4" t="s">
        <v>10321</v>
      </c>
      <c r="G271" s="2" t="s">
        <v>10393</v>
      </c>
      <c r="H271" s="2" t="s">
        <v>85</v>
      </c>
      <c r="I271" s="5" t="s">
        <v>10158</v>
      </c>
      <c r="J271" s="5" t="s">
        <v>10395</v>
      </c>
      <c r="K271" s="5" t="s">
        <v>10396</v>
      </c>
      <c r="L271" s="3" t="s">
        <v>85</v>
      </c>
      <c r="M271" s="3" t="s">
        <v>85</v>
      </c>
    </row>
    <row r="272" spans="1:13" x14ac:dyDescent="0.25">
      <c r="A272" s="2" t="s">
        <v>10399</v>
      </c>
      <c r="B272" s="4" t="s">
        <v>10161</v>
      </c>
      <c r="C272" s="6" t="s">
        <v>10162</v>
      </c>
      <c r="D272" s="4" t="s">
        <v>268</v>
      </c>
      <c r="E272" s="4" t="s">
        <v>22</v>
      </c>
      <c r="F272" s="4" t="s">
        <v>10321</v>
      </c>
      <c r="G272" s="2" t="s">
        <v>10398</v>
      </c>
      <c r="H272" s="2" t="s">
        <v>85</v>
      </c>
      <c r="I272" s="5" t="s">
        <v>10158</v>
      </c>
      <c r="J272" s="5" t="s">
        <v>10395</v>
      </c>
      <c r="K272" s="5" t="s">
        <v>10396</v>
      </c>
      <c r="L272" s="3" t="s">
        <v>85</v>
      </c>
      <c r="M272" s="3" t="s">
        <v>85</v>
      </c>
    </row>
    <row r="273" spans="1:13" x14ac:dyDescent="0.25">
      <c r="A273" s="2" t="s">
        <v>10400</v>
      </c>
      <c r="B273" s="4" t="s">
        <v>10161</v>
      </c>
      <c r="C273" s="6" t="s">
        <v>10162</v>
      </c>
      <c r="D273" s="4" t="s">
        <v>268</v>
      </c>
      <c r="E273" s="4" t="s">
        <v>22</v>
      </c>
      <c r="F273" s="4" t="s">
        <v>10321</v>
      </c>
      <c r="G273" s="2" t="s">
        <v>10393</v>
      </c>
      <c r="H273" s="2" t="s">
        <v>85</v>
      </c>
      <c r="I273" s="5" t="s">
        <v>10158</v>
      </c>
      <c r="J273" s="5" t="s">
        <v>10395</v>
      </c>
      <c r="K273" s="5" t="s">
        <v>10396</v>
      </c>
      <c r="L273" s="3" t="s">
        <v>85</v>
      </c>
      <c r="M273" s="3" t="s">
        <v>85</v>
      </c>
    </row>
    <row r="274" spans="1:13" x14ac:dyDescent="0.25">
      <c r="A274" s="2" t="s">
        <v>10401</v>
      </c>
      <c r="B274" s="4" t="s">
        <v>10161</v>
      </c>
      <c r="C274" s="6" t="s">
        <v>10162</v>
      </c>
      <c r="D274" s="4" t="s">
        <v>268</v>
      </c>
      <c r="E274" s="4" t="s">
        <v>22</v>
      </c>
      <c r="F274" s="4" t="s">
        <v>10321</v>
      </c>
      <c r="G274" s="2" t="s">
        <v>10393</v>
      </c>
      <c r="H274" s="2" t="s">
        <v>85</v>
      </c>
      <c r="I274" s="5" t="s">
        <v>10158</v>
      </c>
      <c r="J274" s="5" t="s">
        <v>10395</v>
      </c>
      <c r="K274" s="5" t="s">
        <v>10396</v>
      </c>
      <c r="L274" s="3" t="s">
        <v>85</v>
      </c>
      <c r="M274" s="3" t="s">
        <v>85</v>
      </c>
    </row>
    <row r="275" spans="1:13" x14ac:dyDescent="0.25">
      <c r="A275" s="2" t="s">
        <v>10402</v>
      </c>
      <c r="B275" s="4" t="s">
        <v>10161</v>
      </c>
      <c r="C275" s="6" t="s">
        <v>10162</v>
      </c>
      <c r="D275" s="4" t="s">
        <v>268</v>
      </c>
      <c r="E275" s="4" t="s">
        <v>22</v>
      </c>
      <c r="F275" s="4" t="s">
        <v>10321</v>
      </c>
      <c r="G275" s="2" t="s">
        <v>85</v>
      </c>
      <c r="H275" s="2" t="s">
        <v>85</v>
      </c>
      <c r="I275" s="5" t="s">
        <v>10158</v>
      </c>
      <c r="J275" s="5" t="s">
        <v>302</v>
      </c>
      <c r="K275" s="5" t="s">
        <v>10403</v>
      </c>
      <c r="L275" s="3" t="s">
        <v>85</v>
      </c>
      <c r="M275" s="3" t="s">
        <v>85</v>
      </c>
    </row>
    <row r="276" spans="1:13" x14ac:dyDescent="0.25">
      <c r="A276" s="2" t="s">
        <v>10404</v>
      </c>
      <c r="B276" s="4" t="s">
        <v>10161</v>
      </c>
      <c r="C276" s="6" t="s">
        <v>10162</v>
      </c>
      <c r="D276" s="4" t="s">
        <v>268</v>
      </c>
      <c r="E276" s="4" t="s">
        <v>22</v>
      </c>
      <c r="F276" s="4" t="s">
        <v>10321</v>
      </c>
      <c r="G276" s="2" t="s">
        <v>85</v>
      </c>
      <c r="H276" s="2" t="s">
        <v>85</v>
      </c>
      <c r="I276" s="5" t="s">
        <v>10158</v>
      </c>
      <c r="J276" s="5" t="s">
        <v>302</v>
      </c>
      <c r="K276" s="5" t="s">
        <v>10403</v>
      </c>
      <c r="L276" s="3" t="s">
        <v>85</v>
      </c>
      <c r="M276" s="3" t="s">
        <v>85</v>
      </c>
    </row>
    <row r="277" spans="1:13" x14ac:dyDescent="0.25">
      <c r="A277" s="2" t="s">
        <v>71</v>
      </c>
      <c r="B277" s="4" t="s">
        <v>10161</v>
      </c>
      <c r="C277" s="6" t="s">
        <v>10162</v>
      </c>
      <c r="D277" s="4" t="s">
        <v>268</v>
      </c>
      <c r="E277" s="4" t="s">
        <v>22</v>
      </c>
      <c r="F277" s="4" t="s">
        <v>10321</v>
      </c>
      <c r="G277" s="2" t="s">
        <v>10324</v>
      </c>
      <c r="H277" s="2" t="s">
        <v>85</v>
      </c>
      <c r="I277" s="5" t="s">
        <v>10158</v>
      </c>
      <c r="J277" s="5" t="s">
        <v>302</v>
      </c>
      <c r="K277" s="5" t="s">
        <v>10403</v>
      </c>
      <c r="L277" s="3" t="s">
        <v>85</v>
      </c>
      <c r="M277" s="3" t="s">
        <v>85</v>
      </c>
    </row>
    <row r="278" spans="1:13" x14ac:dyDescent="0.25">
      <c r="A278" s="2" t="s">
        <v>141</v>
      </c>
      <c r="B278" s="4" t="s">
        <v>10161</v>
      </c>
      <c r="C278" s="6" t="s">
        <v>10162</v>
      </c>
      <c r="D278" s="4" t="s">
        <v>268</v>
      </c>
      <c r="E278" s="4" t="s">
        <v>22</v>
      </c>
      <c r="F278" s="4" t="s">
        <v>10321</v>
      </c>
      <c r="G278" s="2" t="s">
        <v>85</v>
      </c>
      <c r="H278" s="2" t="s">
        <v>85</v>
      </c>
      <c r="I278" s="5" t="s">
        <v>10158</v>
      </c>
      <c r="J278" s="5" t="s">
        <v>302</v>
      </c>
      <c r="K278" s="5" t="s">
        <v>10403</v>
      </c>
      <c r="L278" s="3" t="s">
        <v>85</v>
      </c>
      <c r="M278" s="3" t="s">
        <v>85</v>
      </c>
    </row>
    <row r="279" spans="1:13" x14ac:dyDescent="0.25">
      <c r="A279" s="2" t="s">
        <v>10406</v>
      </c>
      <c r="B279" s="4" t="s">
        <v>10161</v>
      </c>
      <c r="C279" s="6" t="s">
        <v>10162</v>
      </c>
      <c r="D279" s="4" t="s">
        <v>268</v>
      </c>
      <c r="E279" s="4" t="s">
        <v>22</v>
      </c>
      <c r="F279" s="4" t="s">
        <v>10321</v>
      </c>
      <c r="G279" s="2" t="s">
        <v>10405</v>
      </c>
      <c r="H279" s="2" t="s">
        <v>85</v>
      </c>
      <c r="I279" s="5" t="s">
        <v>10158</v>
      </c>
      <c r="J279" s="5" t="s">
        <v>302</v>
      </c>
      <c r="K279" s="5" t="s">
        <v>10403</v>
      </c>
      <c r="L279" s="3" t="s">
        <v>85</v>
      </c>
      <c r="M279" s="3" t="s">
        <v>85</v>
      </c>
    </row>
    <row r="280" spans="1:13" x14ac:dyDescent="0.25">
      <c r="A280" s="2" t="s">
        <v>142</v>
      </c>
      <c r="B280" s="4" t="s">
        <v>10161</v>
      </c>
      <c r="C280" s="6" t="s">
        <v>10162</v>
      </c>
      <c r="D280" s="4" t="s">
        <v>268</v>
      </c>
      <c r="E280" s="4" t="s">
        <v>22</v>
      </c>
      <c r="F280" s="4" t="s">
        <v>10321</v>
      </c>
      <c r="G280" s="2" t="s">
        <v>85</v>
      </c>
      <c r="H280" s="2" t="s">
        <v>85</v>
      </c>
      <c r="I280" s="5" t="s">
        <v>10158</v>
      </c>
      <c r="J280" s="5" t="s">
        <v>302</v>
      </c>
      <c r="K280" s="5" t="s">
        <v>10403</v>
      </c>
      <c r="L280" s="3" t="s">
        <v>85</v>
      </c>
      <c r="M280" s="3" t="s">
        <v>85</v>
      </c>
    </row>
    <row r="281" spans="1:13" x14ac:dyDescent="0.25">
      <c r="A281" s="2" t="s">
        <v>138</v>
      </c>
      <c r="B281" s="4" t="s">
        <v>10161</v>
      </c>
      <c r="C281" s="6" t="s">
        <v>10162</v>
      </c>
      <c r="D281" s="4" t="s">
        <v>268</v>
      </c>
      <c r="E281" s="4" t="s">
        <v>22</v>
      </c>
      <c r="F281" s="4" t="s">
        <v>10321</v>
      </c>
      <c r="G281" s="2" t="s">
        <v>85</v>
      </c>
      <c r="H281" s="2" t="s">
        <v>85</v>
      </c>
      <c r="I281" s="5" t="s">
        <v>10158</v>
      </c>
      <c r="J281" s="5" t="s">
        <v>302</v>
      </c>
      <c r="K281" s="5" t="s">
        <v>10403</v>
      </c>
      <c r="L281" s="3" t="s">
        <v>85</v>
      </c>
      <c r="M281" s="3" t="s">
        <v>85</v>
      </c>
    </row>
    <row r="282" spans="1:13" x14ac:dyDescent="0.25">
      <c r="A282" s="2" t="s">
        <v>139</v>
      </c>
      <c r="B282" s="4" t="s">
        <v>10161</v>
      </c>
      <c r="C282" s="6" t="s">
        <v>10162</v>
      </c>
      <c r="D282" s="4" t="s">
        <v>268</v>
      </c>
      <c r="E282" s="4" t="s">
        <v>22</v>
      </c>
      <c r="F282" s="4" t="s">
        <v>10321</v>
      </c>
      <c r="G282" s="2" t="s">
        <v>85</v>
      </c>
      <c r="H282" s="2" t="s">
        <v>85</v>
      </c>
      <c r="I282" s="5" t="s">
        <v>10158</v>
      </c>
      <c r="J282" s="5" t="s">
        <v>302</v>
      </c>
      <c r="K282" s="5" t="s">
        <v>10403</v>
      </c>
      <c r="L282" s="3" t="s">
        <v>85</v>
      </c>
      <c r="M282" s="3" t="s">
        <v>85</v>
      </c>
    </row>
    <row r="283" spans="1:13" x14ac:dyDescent="0.25">
      <c r="A283" s="2" t="s">
        <v>140</v>
      </c>
      <c r="B283" s="4" t="s">
        <v>10161</v>
      </c>
      <c r="C283" s="6" t="s">
        <v>10162</v>
      </c>
      <c r="D283" s="4" t="s">
        <v>268</v>
      </c>
      <c r="E283" s="4" t="s">
        <v>22</v>
      </c>
      <c r="F283" s="4" t="s">
        <v>10321</v>
      </c>
      <c r="G283" s="2" t="s">
        <v>85</v>
      </c>
      <c r="H283" s="2" t="s">
        <v>85</v>
      </c>
      <c r="I283" s="5" t="s">
        <v>10158</v>
      </c>
      <c r="J283" s="5" t="s">
        <v>302</v>
      </c>
      <c r="K283" s="5" t="s">
        <v>10403</v>
      </c>
      <c r="L283" s="3" t="s">
        <v>85</v>
      </c>
      <c r="M283" s="3" t="s">
        <v>85</v>
      </c>
    </row>
    <row r="284" spans="1:13" x14ac:dyDescent="0.25">
      <c r="A284" s="2" t="s">
        <v>133</v>
      </c>
      <c r="B284" s="4" t="s">
        <v>10161</v>
      </c>
      <c r="C284" s="6" t="s">
        <v>10162</v>
      </c>
      <c r="D284" s="4" t="s">
        <v>268</v>
      </c>
      <c r="E284" s="4" t="s">
        <v>22</v>
      </c>
      <c r="F284" s="4" t="s">
        <v>10321</v>
      </c>
      <c r="G284" s="2">
        <v>2100</v>
      </c>
      <c r="H284" s="2" t="s">
        <v>85</v>
      </c>
      <c r="I284" s="5" t="s">
        <v>10158</v>
      </c>
      <c r="J284" s="5" t="s">
        <v>302</v>
      </c>
      <c r="K284" s="5" t="s">
        <v>10403</v>
      </c>
      <c r="L284" s="3" t="s">
        <v>85</v>
      </c>
      <c r="M284" s="3" t="s">
        <v>85</v>
      </c>
    </row>
    <row r="285" spans="1:13" x14ac:dyDescent="0.25">
      <c r="A285" s="2" t="s">
        <v>131</v>
      </c>
      <c r="B285" s="4" t="s">
        <v>10161</v>
      </c>
      <c r="C285" s="6" t="s">
        <v>10162</v>
      </c>
      <c r="D285" s="4" t="s">
        <v>268</v>
      </c>
      <c r="E285" s="4" t="s">
        <v>22</v>
      </c>
      <c r="F285" s="4" t="s">
        <v>10321</v>
      </c>
      <c r="G285" s="2">
        <v>0</v>
      </c>
      <c r="H285" s="2" t="s">
        <v>85</v>
      </c>
      <c r="I285" s="5" t="s">
        <v>10158</v>
      </c>
      <c r="J285" s="5" t="s">
        <v>302</v>
      </c>
      <c r="K285" s="5" t="s">
        <v>10403</v>
      </c>
      <c r="L285" s="3" t="s">
        <v>85</v>
      </c>
      <c r="M285" s="3" t="s">
        <v>85</v>
      </c>
    </row>
    <row r="286" spans="1:13" x14ac:dyDescent="0.25">
      <c r="A286" s="2" t="s">
        <v>132</v>
      </c>
      <c r="B286" s="4" t="s">
        <v>10161</v>
      </c>
      <c r="C286" s="6" t="s">
        <v>10162</v>
      </c>
      <c r="D286" s="4" t="s">
        <v>268</v>
      </c>
      <c r="E286" s="4" t="s">
        <v>22</v>
      </c>
      <c r="F286" s="4" t="s">
        <v>10321</v>
      </c>
      <c r="G286" s="2">
        <v>1010</v>
      </c>
      <c r="H286" s="2" t="s">
        <v>85</v>
      </c>
      <c r="I286" s="5" t="s">
        <v>10158</v>
      </c>
      <c r="J286" s="5" t="s">
        <v>302</v>
      </c>
      <c r="K286" s="5" t="s">
        <v>10403</v>
      </c>
      <c r="L286" s="3" t="s">
        <v>85</v>
      </c>
      <c r="M286" s="3" t="s">
        <v>85</v>
      </c>
    </row>
    <row r="287" spans="1:13" x14ac:dyDescent="0.25">
      <c r="A287" s="2" t="s">
        <v>10407</v>
      </c>
      <c r="B287" s="4" t="s">
        <v>10161</v>
      </c>
      <c r="C287" s="6" t="s">
        <v>10162</v>
      </c>
      <c r="D287" s="4" t="s">
        <v>268</v>
      </c>
      <c r="E287" s="4" t="s">
        <v>22</v>
      </c>
      <c r="F287" s="4" t="s">
        <v>10321</v>
      </c>
      <c r="G287" s="2" t="s">
        <v>85</v>
      </c>
      <c r="H287" s="2" t="s">
        <v>85</v>
      </c>
      <c r="I287" s="5" t="s">
        <v>10158</v>
      </c>
      <c r="J287" s="5" t="s">
        <v>302</v>
      </c>
      <c r="K287" s="5" t="s">
        <v>10403</v>
      </c>
      <c r="L287" s="3" t="s">
        <v>85</v>
      </c>
      <c r="M287" s="3" t="s">
        <v>85</v>
      </c>
    </row>
    <row r="288" spans="1:13" x14ac:dyDescent="0.25">
      <c r="A288" s="2" t="s">
        <v>127</v>
      </c>
      <c r="B288" s="4" t="s">
        <v>10161</v>
      </c>
      <c r="C288" s="6" t="s">
        <v>10162</v>
      </c>
      <c r="D288" s="4" t="s">
        <v>268</v>
      </c>
      <c r="E288" s="4" t="s">
        <v>22</v>
      </c>
      <c r="F288" s="4" t="s">
        <v>10321</v>
      </c>
      <c r="G288" s="2" t="s">
        <v>85</v>
      </c>
      <c r="H288" s="2" t="s">
        <v>85</v>
      </c>
      <c r="I288" s="5" t="s">
        <v>10158</v>
      </c>
      <c r="J288" s="5" t="s">
        <v>302</v>
      </c>
      <c r="K288" s="5" t="s">
        <v>10403</v>
      </c>
      <c r="L288" s="3" t="s">
        <v>85</v>
      </c>
      <c r="M288" s="3" t="s">
        <v>85</v>
      </c>
    </row>
    <row r="289" spans="1:13" x14ac:dyDescent="0.25">
      <c r="A289" s="2" t="s">
        <v>135</v>
      </c>
      <c r="B289" s="4" t="s">
        <v>10161</v>
      </c>
      <c r="C289" s="6" t="s">
        <v>10162</v>
      </c>
      <c r="D289" s="4" t="s">
        <v>268</v>
      </c>
      <c r="E289" s="4" t="s">
        <v>22</v>
      </c>
      <c r="F289" s="4" t="s">
        <v>10321</v>
      </c>
      <c r="G289" s="2" t="s">
        <v>85</v>
      </c>
      <c r="H289" s="2" t="s">
        <v>85</v>
      </c>
      <c r="I289" s="5" t="s">
        <v>10158</v>
      </c>
      <c r="J289" s="5" t="s">
        <v>302</v>
      </c>
      <c r="K289" s="5" t="s">
        <v>10403</v>
      </c>
      <c r="L289" s="3" t="s">
        <v>85</v>
      </c>
      <c r="M289" s="3" t="s">
        <v>85</v>
      </c>
    </row>
    <row r="290" spans="1:13" x14ac:dyDescent="0.25">
      <c r="A290" s="2" t="s">
        <v>136</v>
      </c>
      <c r="B290" s="4" t="s">
        <v>10161</v>
      </c>
      <c r="C290" s="6" t="s">
        <v>10162</v>
      </c>
      <c r="D290" s="4" t="s">
        <v>268</v>
      </c>
      <c r="E290" s="4" t="s">
        <v>22</v>
      </c>
      <c r="F290" s="4" t="s">
        <v>10321</v>
      </c>
      <c r="G290" s="2" t="s">
        <v>85</v>
      </c>
      <c r="H290" s="2" t="s">
        <v>85</v>
      </c>
      <c r="I290" s="5" t="s">
        <v>10158</v>
      </c>
      <c r="J290" s="5" t="s">
        <v>302</v>
      </c>
      <c r="K290" s="5" t="s">
        <v>10403</v>
      </c>
      <c r="L290" s="3" t="s">
        <v>85</v>
      </c>
      <c r="M290" s="3" t="s">
        <v>85</v>
      </c>
    </row>
    <row r="291" spans="1:13" x14ac:dyDescent="0.25">
      <c r="A291" s="2" t="s">
        <v>130</v>
      </c>
      <c r="B291" s="4" t="s">
        <v>10161</v>
      </c>
      <c r="C291" s="6" t="s">
        <v>10162</v>
      </c>
      <c r="D291" s="4" t="s">
        <v>268</v>
      </c>
      <c r="E291" s="4" t="s">
        <v>22</v>
      </c>
      <c r="F291" s="4" t="s">
        <v>10321</v>
      </c>
      <c r="G291" s="2" t="s">
        <v>85</v>
      </c>
      <c r="H291" s="2" t="s">
        <v>85</v>
      </c>
      <c r="I291" s="5" t="s">
        <v>10158</v>
      </c>
      <c r="J291" s="5" t="s">
        <v>302</v>
      </c>
      <c r="K291" s="5" t="s">
        <v>10403</v>
      </c>
      <c r="L291" s="3" t="s">
        <v>85</v>
      </c>
      <c r="M291" s="3" t="s">
        <v>85</v>
      </c>
    </row>
    <row r="292" spans="1:13" x14ac:dyDescent="0.25">
      <c r="A292" s="2" t="s">
        <v>10408</v>
      </c>
      <c r="B292" s="4" t="s">
        <v>10161</v>
      </c>
      <c r="C292" s="6" t="s">
        <v>10162</v>
      </c>
      <c r="D292" s="4" t="s">
        <v>268</v>
      </c>
      <c r="E292" s="4" t="s">
        <v>22</v>
      </c>
      <c r="F292" s="4" t="s">
        <v>10321</v>
      </c>
      <c r="G292" s="2" t="s">
        <v>85</v>
      </c>
      <c r="H292" s="2" t="s">
        <v>85</v>
      </c>
      <c r="I292" s="5" t="s">
        <v>10158</v>
      </c>
      <c r="J292" s="5" t="s">
        <v>302</v>
      </c>
      <c r="K292" s="5" t="s">
        <v>10403</v>
      </c>
      <c r="L292" s="3" t="s">
        <v>85</v>
      </c>
      <c r="M292" s="3" t="s">
        <v>85</v>
      </c>
    </row>
    <row r="293" spans="1:13" x14ac:dyDescent="0.25">
      <c r="A293" s="2" t="s">
        <v>123</v>
      </c>
      <c r="B293" s="4" t="s">
        <v>10161</v>
      </c>
      <c r="C293" s="6" t="s">
        <v>10162</v>
      </c>
      <c r="D293" s="4" t="s">
        <v>268</v>
      </c>
      <c r="E293" s="4" t="s">
        <v>22</v>
      </c>
      <c r="F293" s="4" t="s">
        <v>10321</v>
      </c>
      <c r="G293" s="2" t="s">
        <v>85</v>
      </c>
      <c r="H293" s="2" t="s">
        <v>85</v>
      </c>
      <c r="I293" s="5" t="s">
        <v>10158</v>
      </c>
      <c r="J293" s="5" t="s">
        <v>302</v>
      </c>
      <c r="K293" s="5" t="s">
        <v>10403</v>
      </c>
      <c r="L293" s="3" t="s">
        <v>85</v>
      </c>
      <c r="M293" s="3" t="s">
        <v>85</v>
      </c>
    </row>
    <row r="294" spans="1:13" x14ac:dyDescent="0.25">
      <c r="A294" s="2" t="s">
        <v>10409</v>
      </c>
      <c r="B294" s="4" t="s">
        <v>10161</v>
      </c>
      <c r="C294" s="6" t="s">
        <v>10162</v>
      </c>
      <c r="D294" s="4" t="s">
        <v>268</v>
      </c>
      <c r="E294" s="4" t="s">
        <v>22</v>
      </c>
      <c r="F294" s="4" t="s">
        <v>10321</v>
      </c>
      <c r="G294" s="2" t="s">
        <v>85</v>
      </c>
      <c r="H294" s="2" t="s">
        <v>85</v>
      </c>
      <c r="I294" s="5" t="s">
        <v>10158</v>
      </c>
      <c r="J294" s="5" t="s">
        <v>302</v>
      </c>
      <c r="K294" s="5" t="s">
        <v>10403</v>
      </c>
      <c r="L294" s="3" t="s">
        <v>85</v>
      </c>
      <c r="M294" s="3" t="s">
        <v>85</v>
      </c>
    </row>
    <row r="295" spans="1:13" x14ac:dyDescent="0.25">
      <c r="A295" s="2" t="s">
        <v>122</v>
      </c>
      <c r="B295" s="4" t="s">
        <v>10161</v>
      </c>
      <c r="C295" s="6" t="s">
        <v>10162</v>
      </c>
      <c r="D295" s="4" t="s">
        <v>268</v>
      </c>
      <c r="E295" s="4" t="s">
        <v>22</v>
      </c>
      <c r="F295" s="4" t="s">
        <v>10321</v>
      </c>
      <c r="G295" s="2" t="s">
        <v>85</v>
      </c>
      <c r="H295" s="2" t="s">
        <v>85</v>
      </c>
      <c r="I295" s="5" t="s">
        <v>10158</v>
      </c>
      <c r="J295" s="5" t="s">
        <v>302</v>
      </c>
      <c r="K295" s="5" t="s">
        <v>10403</v>
      </c>
      <c r="L295" s="3" t="s">
        <v>85</v>
      </c>
      <c r="M295" s="3" t="s">
        <v>85</v>
      </c>
    </row>
    <row r="296" spans="1:13" x14ac:dyDescent="0.25">
      <c r="A296" s="2" t="s">
        <v>10414</v>
      </c>
      <c r="B296" s="4" t="s">
        <v>10161</v>
      </c>
      <c r="C296" s="6" t="s">
        <v>10162</v>
      </c>
      <c r="D296" s="4" t="s">
        <v>268</v>
      </c>
      <c r="E296" s="4" t="s">
        <v>25</v>
      </c>
      <c r="F296" s="4" t="s">
        <v>10413</v>
      </c>
      <c r="G296" s="2" t="b">
        <v>1</v>
      </c>
      <c r="H296" s="2" t="s">
        <v>85</v>
      </c>
      <c r="I296" s="5" t="s">
        <v>10158</v>
      </c>
      <c r="J296" s="5" t="s">
        <v>10415</v>
      </c>
      <c r="K296" s="5" t="s">
        <v>10416</v>
      </c>
      <c r="L296" s="3" t="s">
        <v>85</v>
      </c>
      <c r="M296" s="3" t="s">
        <v>85</v>
      </c>
    </row>
    <row r="297" spans="1:13" x14ac:dyDescent="0.25">
      <c r="A297" s="2" t="s">
        <v>193</v>
      </c>
      <c r="B297" s="4" t="s">
        <v>10161</v>
      </c>
      <c r="C297" s="6" t="s">
        <v>10162</v>
      </c>
      <c r="D297" s="4" t="s">
        <v>268</v>
      </c>
      <c r="E297" s="4" t="s">
        <v>25</v>
      </c>
      <c r="F297" s="4" t="s">
        <v>10413</v>
      </c>
      <c r="G297" s="2" t="s">
        <v>10382</v>
      </c>
      <c r="H297" s="2" t="s">
        <v>85</v>
      </c>
      <c r="I297" s="5" t="s">
        <v>10158</v>
      </c>
      <c r="J297" s="5" t="s">
        <v>10415</v>
      </c>
      <c r="K297" s="5" t="s">
        <v>10416</v>
      </c>
      <c r="L297" s="3" t="s">
        <v>85</v>
      </c>
      <c r="M297" s="3" t="s">
        <v>85</v>
      </c>
    </row>
    <row r="298" spans="1:13" x14ac:dyDescent="0.25">
      <c r="A298" s="2" t="s">
        <v>10417</v>
      </c>
      <c r="B298" s="4" t="s">
        <v>10161</v>
      </c>
      <c r="C298" s="6" t="s">
        <v>10162</v>
      </c>
      <c r="D298" s="4" t="s">
        <v>268</v>
      </c>
      <c r="E298" s="4" t="s">
        <v>25</v>
      </c>
      <c r="F298" s="4" t="s">
        <v>10413</v>
      </c>
      <c r="G298" s="2" t="s">
        <v>85</v>
      </c>
      <c r="H298" s="2" t="s">
        <v>85</v>
      </c>
      <c r="I298" s="5" t="s">
        <v>10158</v>
      </c>
      <c r="J298" s="5" t="s">
        <v>10415</v>
      </c>
      <c r="K298" s="5" t="s">
        <v>10416</v>
      </c>
      <c r="L298" s="3" t="s">
        <v>85</v>
      </c>
      <c r="M298" s="3" t="s">
        <v>85</v>
      </c>
    </row>
    <row r="299" spans="1:13" x14ac:dyDescent="0.25">
      <c r="A299" s="2" t="s">
        <v>10418</v>
      </c>
      <c r="B299" s="4" t="s">
        <v>10161</v>
      </c>
      <c r="C299" s="6" t="s">
        <v>10162</v>
      </c>
      <c r="D299" s="4" t="s">
        <v>268</v>
      </c>
      <c r="E299" s="4" t="s">
        <v>25</v>
      </c>
      <c r="F299" s="4" t="s">
        <v>10413</v>
      </c>
      <c r="G299" s="2">
        <v>0</v>
      </c>
      <c r="H299" s="2" t="s">
        <v>85</v>
      </c>
      <c r="I299" s="5" t="s">
        <v>10158</v>
      </c>
      <c r="J299" s="5" t="s">
        <v>10415</v>
      </c>
      <c r="K299" s="5" t="s">
        <v>10416</v>
      </c>
      <c r="L299" s="3" t="s">
        <v>85</v>
      </c>
      <c r="M299" s="3" t="s">
        <v>85</v>
      </c>
    </row>
    <row r="300" spans="1:13" x14ac:dyDescent="0.25">
      <c r="A300" s="2" t="s">
        <v>10419</v>
      </c>
      <c r="B300" s="4" t="s">
        <v>10161</v>
      </c>
      <c r="C300" s="6" t="s">
        <v>10162</v>
      </c>
      <c r="D300" s="4" t="s">
        <v>268</v>
      </c>
      <c r="E300" s="4" t="s">
        <v>25</v>
      </c>
      <c r="F300" s="4" t="s">
        <v>10413</v>
      </c>
      <c r="G300" s="2" t="s">
        <v>85</v>
      </c>
      <c r="H300" s="2" t="s">
        <v>85</v>
      </c>
      <c r="I300" s="5" t="s">
        <v>10158</v>
      </c>
      <c r="J300" s="5" t="s">
        <v>10415</v>
      </c>
      <c r="K300" s="5" t="s">
        <v>10416</v>
      </c>
      <c r="L300" s="3" t="s">
        <v>85</v>
      </c>
      <c r="M300" s="3" t="s">
        <v>85</v>
      </c>
    </row>
    <row r="301" spans="1:13" x14ac:dyDescent="0.25">
      <c r="A301" s="2" t="s">
        <v>10420</v>
      </c>
      <c r="B301" s="4" t="s">
        <v>10161</v>
      </c>
      <c r="C301" s="6" t="s">
        <v>10162</v>
      </c>
      <c r="D301" s="4" t="s">
        <v>268</v>
      </c>
      <c r="E301" s="4" t="s">
        <v>25</v>
      </c>
      <c r="F301" s="4" t="s">
        <v>10413</v>
      </c>
      <c r="G301" s="2" t="s">
        <v>85</v>
      </c>
      <c r="H301" s="2" t="s">
        <v>85</v>
      </c>
      <c r="I301" s="5" t="s">
        <v>10158</v>
      </c>
      <c r="J301" s="5" t="s">
        <v>10415</v>
      </c>
      <c r="K301" s="5" t="s">
        <v>10416</v>
      </c>
      <c r="L301" s="3" t="s">
        <v>85</v>
      </c>
      <c r="M301" s="3" t="s">
        <v>85</v>
      </c>
    </row>
    <row r="302" spans="1:13" x14ac:dyDescent="0.25">
      <c r="A302" s="2" t="s">
        <v>10421</v>
      </c>
      <c r="B302" s="4" t="s">
        <v>10161</v>
      </c>
      <c r="C302" s="6" t="s">
        <v>10162</v>
      </c>
      <c r="D302" s="4" t="s">
        <v>268</v>
      </c>
      <c r="E302" s="4" t="s">
        <v>25</v>
      </c>
      <c r="F302" s="4" t="s">
        <v>10413</v>
      </c>
      <c r="G302" s="2" t="s">
        <v>85</v>
      </c>
      <c r="H302" s="2" t="s">
        <v>85</v>
      </c>
      <c r="I302" s="5" t="s">
        <v>10158</v>
      </c>
      <c r="J302" s="5" t="s">
        <v>10415</v>
      </c>
      <c r="K302" s="5" t="s">
        <v>10416</v>
      </c>
      <c r="L302" s="3" t="s">
        <v>85</v>
      </c>
      <c r="M302" s="3" t="s">
        <v>85</v>
      </c>
    </row>
    <row r="303" spans="1:13" x14ac:dyDescent="0.25">
      <c r="A303" s="2" t="s">
        <v>10407</v>
      </c>
      <c r="B303" s="4" t="s">
        <v>10161</v>
      </c>
      <c r="C303" s="6" t="s">
        <v>10162</v>
      </c>
      <c r="D303" s="4" t="s">
        <v>268</v>
      </c>
      <c r="E303" s="4" t="s">
        <v>25</v>
      </c>
      <c r="F303" s="4" t="s">
        <v>10413</v>
      </c>
      <c r="G303" s="2" t="s">
        <v>85</v>
      </c>
      <c r="H303" s="2" t="s">
        <v>85</v>
      </c>
      <c r="I303" s="5" t="s">
        <v>10158</v>
      </c>
      <c r="J303" s="5" t="s">
        <v>10422</v>
      </c>
      <c r="K303" s="5" t="s">
        <v>10423</v>
      </c>
      <c r="L303" s="3" t="s">
        <v>85</v>
      </c>
      <c r="M303" s="3" t="s">
        <v>85</v>
      </c>
    </row>
    <row r="304" spans="1:13" x14ac:dyDescent="0.25">
      <c r="A304" s="2" t="s">
        <v>10232</v>
      </c>
      <c r="B304" s="4" t="s">
        <v>10161</v>
      </c>
      <c r="C304" s="6" t="s">
        <v>10162</v>
      </c>
      <c r="D304" s="4" t="s">
        <v>268</v>
      </c>
      <c r="E304" s="4" t="s">
        <v>25</v>
      </c>
      <c r="F304" s="4" t="s">
        <v>10413</v>
      </c>
      <c r="G304" s="2" t="s">
        <v>10231</v>
      </c>
      <c r="H304" s="2" t="s">
        <v>85</v>
      </c>
      <c r="I304" s="5" t="s">
        <v>10158</v>
      </c>
      <c r="J304" s="5" t="s">
        <v>10195</v>
      </c>
      <c r="K304" s="5" t="s">
        <v>10424</v>
      </c>
      <c r="L304" s="3" t="s">
        <v>85</v>
      </c>
      <c r="M304" s="3" t="s">
        <v>85</v>
      </c>
    </row>
    <row r="305" spans="1:13" x14ac:dyDescent="0.25">
      <c r="A305" s="2" t="s">
        <v>10425</v>
      </c>
      <c r="B305" s="4" t="s">
        <v>10161</v>
      </c>
      <c r="C305" s="6" t="s">
        <v>10162</v>
      </c>
      <c r="D305" s="4" t="s">
        <v>268</v>
      </c>
      <c r="E305" s="4" t="s">
        <v>25</v>
      </c>
      <c r="F305" s="4" t="s">
        <v>10413</v>
      </c>
      <c r="G305" s="2">
        <v>0</v>
      </c>
      <c r="H305" s="2" t="s">
        <v>85</v>
      </c>
      <c r="I305" s="5" t="s">
        <v>10158</v>
      </c>
      <c r="J305" s="5" t="s">
        <v>10195</v>
      </c>
      <c r="K305" s="5" t="s">
        <v>10424</v>
      </c>
      <c r="L305" s="3" t="s">
        <v>85</v>
      </c>
      <c r="M305" s="3" t="s">
        <v>85</v>
      </c>
    </row>
    <row r="306" spans="1:13" x14ac:dyDescent="0.25">
      <c r="A306" s="2" t="s">
        <v>10235</v>
      </c>
      <c r="B306" s="4" t="s">
        <v>10161</v>
      </c>
      <c r="C306" s="6" t="s">
        <v>10162</v>
      </c>
      <c r="D306" s="4" t="s">
        <v>268</v>
      </c>
      <c r="E306" s="4" t="s">
        <v>25</v>
      </c>
      <c r="F306" s="4" t="s">
        <v>10413</v>
      </c>
      <c r="G306" s="2">
        <v>3.7292297685863698</v>
      </c>
      <c r="H306" s="2" t="s">
        <v>85</v>
      </c>
      <c r="I306" s="5" t="s">
        <v>10158</v>
      </c>
      <c r="J306" s="5" t="s">
        <v>10198</v>
      </c>
      <c r="K306" s="5" t="s">
        <v>10426</v>
      </c>
      <c r="L306" s="3" t="s">
        <v>85</v>
      </c>
      <c r="M306" s="3" t="s">
        <v>85</v>
      </c>
    </row>
    <row r="307" spans="1:13" x14ac:dyDescent="0.25">
      <c r="A307" s="2" t="s">
        <v>10427</v>
      </c>
      <c r="B307" s="4" t="s">
        <v>10161</v>
      </c>
      <c r="C307" s="6" t="s">
        <v>10162</v>
      </c>
      <c r="D307" s="4" t="s">
        <v>268</v>
      </c>
      <c r="E307" s="4" t="s">
        <v>25</v>
      </c>
      <c r="F307" s="4" t="s">
        <v>10413</v>
      </c>
      <c r="G307" s="2">
        <v>0.111562265270991</v>
      </c>
      <c r="H307" s="2" t="s">
        <v>85</v>
      </c>
      <c r="I307" s="5" t="s">
        <v>10158</v>
      </c>
      <c r="J307" s="5" t="s">
        <v>10198</v>
      </c>
      <c r="K307" s="5" t="s">
        <v>10426</v>
      </c>
      <c r="L307" s="3" t="s">
        <v>85</v>
      </c>
      <c r="M307" s="3" t="s">
        <v>85</v>
      </c>
    </row>
    <row r="308" spans="1:13" x14ac:dyDescent="0.25">
      <c r="A308" s="2" t="s">
        <v>10428</v>
      </c>
      <c r="B308" s="4" t="s">
        <v>10161</v>
      </c>
      <c r="C308" s="6" t="s">
        <v>10162</v>
      </c>
      <c r="D308" s="4" t="s">
        <v>268</v>
      </c>
      <c r="E308" s="4" t="s">
        <v>25</v>
      </c>
      <c r="F308" s="4" t="s">
        <v>10413</v>
      </c>
      <c r="G308" s="2">
        <v>337.5</v>
      </c>
      <c r="H308" s="2" t="s">
        <v>85</v>
      </c>
      <c r="I308" s="5" t="s">
        <v>10158</v>
      </c>
      <c r="J308" s="5" t="s">
        <v>10198</v>
      </c>
      <c r="K308" s="5" t="s">
        <v>10426</v>
      </c>
      <c r="L308" s="3" t="s">
        <v>85</v>
      </c>
      <c r="M308" s="3" t="s">
        <v>85</v>
      </c>
    </row>
    <row r="309" spans="1:13" x14ac:dyDescent="0.25">
      <c r="A309" s="2" t="s">
        <v>10429</v>
      </c>
      <c r="B309" s="4" t="s">
        <v>10161</v>
      </c>
      <c r="C309" s="6" t="s">
        <v>10162</v>
      </c>
      <c r="D309" s="4" t="s">
        <v>268</v>
      </c>
      <c r="E309" s="4" t="s">
        <v>25</v>
      </c>
      <c r="F309" s="4" t="s">
        <v>10413</v>
      </c>
      <c r="G309" s="2" t="s">
        <v>85</v>
      </c>
      <c r="H309" s="2" t="s">
        <v>85</v>
      </c>
      <c r="I309" s="5" t="s">
        <v>10158</v>
      </c>
      <c r="J309" s="5" t="s">
        <v>10175</v>
      </c>
      <c r="K309" s="5" t="s">
        <v>10430</v>
      </c>
      <c r="L309" s="3" t="s">
        <v>85</v>
      </c>
      <c r="M309" s="3" t="s">
        <v>85</v>
      </c>
    </row>
    <row r="310" spans="1:13" x14ac:dyDescent="0.25">
      <c r="A310" s="2" t="s">
        <v>10431</v>
      </c>
      <c r="B310" s="4" t="s">
        <v>10161</v>
      </c>
      <c r="C310" s="6" t="s">
        <v>10162</v>
      </c>
      <c r="D310" s="4" t="s">
        <v>268</v>
      </c>
      <c r="E310" s="4" t="s">
        <v>25</v>
      </c>
      <c r="F310" s="4" t="s">
        <v>10413</v>
      </c>
      <c r="G310" s="2" t="s">
        <v>85</v>
      </c>
      <c r="H310" s="2" t="s">
        <v>85</v>
      </c>
      <c r="I310" s="5" t="s">
        <v>10158</v>
      </c>
      <c r="J310" s="5" t="s">
        <v>10175</v>
      </c>
      <c r="K310" s="5" t="s">
        <v>10430</v>
      </c>
      <c r="L310" s="3" t="s">
        <v>85</v>
      </c>
      <c r="M310" s="3" t="s">
        <v>85</v>
      </c>
    </row>
    <row r="311" spans="1:13" x14ac:dyDescent="0.25">
      <c r="A311" s="2" t="s">
        <v>10432</v>
      </c>
      <c r="B311" s="4" t="s">
        <v>10161</v>
      </c>
      <c r="C311" s="6" t="s">
        <v>10162</v>
      </c>
      <c r="D311" s="4" t="s">
        <v>268</v>
      </c>
      <c r="E311" s="4" t="s">
        <v>25</v>
      </c>
      <c r="F311" s="4" t="s">
        <v>10413</v>
      </c>
      <c r="G311" s="2" t="s">
        <v>85</v>
      </c>
      <c r="H311" s="2" t="s">
        <v>85</v>
      </c>
      <c r="I311" s="5" t="s">
        <v>10158</v>
      </c>
      <c r="J311" s="5" t="s">
        <v>10175</v>
      </c>
      <c r="K311" s="5" t="s">
        <v>10430</v>
      </c>
      <c r="L311" s="3" t="s">
        <v>85</v>
      </c>
      <c r="M311" s="3" t="s">
        <v>85</v>
      </c>
    </row>
    <row r="312" spans="1:13" x14ac:dyDescent="0.25">
      <c r="A312" s="2" t="s">
        <v>10433</v>
      </c>
      <c r="B312" s="4" t="s">
        <v>10161</v>
      </c>
      <c r="C312" s="6" t="s">
        <v>10162</v>
      </c>
      <c r="D312" s="4" t="s">
        <v>268</v>
      </c>
      <c r="E312" s="4" t="s">
        <v>25</v>
      </c>
      <c r="F312" s="4" t="s">
        <v>10413</v>
      </c>
      <c r="G312" s="2" t="s">
        <v>85</v>
      </c>
      <c r="H312" s="2" t="s">
        <v>85</v>
      </c>
      <c r="I312" s="5" t="s">
        <v>10158</v>
      </c>
      <c r="J312" s="5" t="s">
        <v>10175</v>
      </c>
      <c r="K312" s="5" t="s">
        <v>10430</v>
      </c>
      <c r="L312" s="3" t="s">
        <v>85</v>
      </c>
      <c r="M312" s="3" t="s">
        <v>85</v>
      </c>
    </row>
    <row r="313" spans="1:13" x14ac:dyDescent="0.25">
      <c r="A313" s="2" t="s">
        <v>10434</v>
      </c>
      <c r="B313" s="4" t="s">
        <v>10161</v>
      </c>
      <c r="C313" s="6" t="s">
        <v>10162</v>
      </c>
      <c r="D313" s="4" t="s">
        <v>268</v>
      </c>
      <c r="E313" s="4" t="s">
        <v>25</v>
      </c>
      <c r="F313" s="4" t="s">
        <v>10413</v>
      </c>
      <c r="G313" s="2" t="s">
        <v>85</v>
      </c>
      <c r="H313" s="2" t="s">
        <v>85</v>
      </c>
      <c r="I313" s="5" t="s">
        <v>10158</v>
      </c>
      <c r="J313" s="5" t="s">
        <v>10175</v>
      </c>
      <c r="K313" s="5" t="s">
        <v>10430</v>
      </c>
      <c r="L313" s="3" t="s">
        <v>85</v>
      </c>
      <c r="M313" s="3" t="s">
        <v>85</v>
      </c>
    </row>
    <row r="314" spans="1:13" x14ac:dyDescent="0.25">
      <c r="A314" s="2" t="s">
        <v>10435</v>
      </c>
      <c r="B314" s="4" t="s">
        <v>10161</v>
      </c>
      <c r="C314" s="6" t="s">
        <v>10162</v>
      </c>
      <c r="D314" s="4" t="s">
        <v>268</v>
      </c>
      <c r="E314" s="4" t="s">
        <v>25</v>
      </c>
      <c r="F314" s="4" t="s">
        <v>10413</v>
      </c>
      <c r="G314" s="2" t="s">
        <v>85</v>
      </c>
      <c r="H314" s="2" t="s">
        <v>85</v>
      </c>
      <c r="I314" s="5" t="s">
        <v>10158</v>
      </c>
      <c r="J314" s="5" t="s">
        <v>10175</v>
      </c>
      <c r="K314" s="5" t="s">
        <v>10430</v>
      </c>
      <c r="L314" s="3" t="s">
        <v>85</v>
      </c>
      <c r="M314" s="3" t="s">
        <v>85</v>
      </c>
    </row>
    <row r="315" spans="1:13" x14ac:dyDescent="0.25">
      <c r="A315" s="2" t="s">
        <v>10436</v>
      </c>
      <c r="B315" s="4" t="s">
        <v>10161</v>
      </c>
      <c r="C315" s="6" t="s">
        <v>10162</v>
      </c>
      <c r="D315" s="4" t="s">
        <v>268</v>
      </c>
      <c r="E315" s="4" t="s">
        <v>25</v>
      </c>
      <c r="F315" s="4" t="s">
        <v>10413</v>
      </c>
      <c r="G315" s="2" t="s">
        <v>85</v>
      </c>
      <c r="H315" s="2" t="s">
        <v>85</v>
      </c>
      <c r="I315" s="5" t="s">
        <v>10158</v>
      </c>
      <c r="J315" s="5" t="s">
        <v>10175</v>
      </c>
      <c r="K315" s="5" t="s">
        <v>10430</v>
      </c>
      <c r="L315" s="3" t="s">
        <v>85</v>
      </c>
      <c r="M315" s="3" t="s">
        <v>85</v>
      </c>
    </row>
    <row r="316" spans="1:13" x14ac:dyDescent="0.25">
      <c r="A316" s="2" t="s">
        <v>10437</v>
      </c>
      <c r="B316" s="4" t="s">
        <v>10161</v>
      </c>
      <c r="C316" s="6" t="s">
        <v>10162</v>
      </c>
      <c r="D316" s="4" t="s">
        <v>268</v>
      </c>
      <c r="E316" s="4" t="s">
        <v>25</v>
      </c>
      <c r="F316" s="4" t="s">
        <v>10413</v>
      </c>
      <c r="G316" s="2" t="s">
        <v>85</v>
      </c>
      <c r="H316" s="2" t="s">
        <v>85</v>
      </c>
      <c r="I316" s="5" t="s">
        <v>10158</v>
      </c>
      <c r="J316" s="5" t="s">
        <v>10175</v>
      </c>
      <c r="K316" s="5" t="s">
        <v>10430</v>
      </c>
      <c r="L316" s="3" t="s">
        <v>85</v>
      </c>
      <c r="M316" s="3" t="s">
        <v>85</v>
      </c>
    </row>
    <row r="317" spans="1:13" x14ac:dyDescent="0.25">
      <c r="A317" s="2" t="s">
        <v>10438</v>
      </c>
      <c r="B317" s="4" t="s">
        <v>10161</v>
      </c>
      <c r="C317" s="6" t="s">
        <v>10162</v>
      </c>
      <c r="D317" s="4" t="s">
        <v>268</v>
      </c>
      <c r="E317" s="4" t="s">
        <v>25</v>
      </c>
      <c r="F317" s="4" t="s">
        <v>10413</v>
      </c>
      <c r="G317" s="2" t="s">
        <v>85</v>
      </c>
      <c r="H317" s="2" t="s">
        <v>85</v>
      </c>
      <c r="I317" s="5" t="s">
        <v>10158</v>
      </c>
      <c r="J317" s="5" t="s">
        <v>10175</v>
      </c>
      <c r="K317" s="5" t="s">
        <v>10430</v>
      </c>
      <c r="L317" s="3" t="s">
        <v>85</v>
      </c>
      <c r="M317" s="3" t="s">
        <v>85</v>
      </c>
    </row>
    <row r="318" spans="1:13" x14ac:dyDescent="0.25">
      <c r="A318" s="2" t="s">
        <v>10439</v>
      </c>
      <c r="B318" s="4" t="s">
        <v>10161</v>
      </c>
      <c r="C318" s="6" t="s">
        <v>10162</v>
      </c>
      <c r="D318" s="4" t="s">
        <v>268</v>
      </c>
      <c r="E318" s="4" t="s">
        <v>25</v>
      </c>
      <c r="F318" s="4" t="s">
        <v>10413</v>
      </c>
      <c r="G318" s="2" t="s">
        <v>85</v>
      </c>
      <c r="H318" s="2" t="s">
        <v>85</v>
      </c>
      <c r="I318" s="5" t="s">
        <v>10158</v>
      </c>
      <c r="J318" s="5" t="s">
        <v>10175</v>
      </c>
      <c r="K318" s="5" t="s">
        <v>10430</v>
      </c>
      <c r="L318" s="3" t="s">
        <v>85</v>
      </c>
      <c r="M318" s="3" t="s">
        <v>85</v>
      </c>
    </row>
    <row r="319" spans="1:13" x14ac:dyDescent="0.25">
      <c r="A319" s="2" t="s">
        <v>10440</v>
      </c>
      <c r="B319" s="4" t="s">
        <v>10161</v>
      </c>
      <c r="C319" s="6" t="s">
        <v>10162</v>
      </c>
      <c r="D319" s="4" t="s">
        <v>268</v>
      </c>
      <c r="E319" s="4" t="s">
        <v>25</v>
      </c>
      <c r="F319" s="4" t="s">
        <v>10413</v>
      </c>
      <c r="G319" s="2" t="s">
        <v>85</v>
      </c>
      <c r="H319" s="2" t="s">
        <v>85</v>
      </c>
      <c r="I319" s="5" t="s">
        <v>10158</v>
      </c>
      <c r="J319" s="5" t="s">
        <v>10175</v>
      </c>
      <c r="K319" s="5" t="s">
        <v>10430</v>
      </c>
      <c r="L319" s="3" t="s">
        <v>85</v>
      </c>
      <c r="M319" s="3" t="s">
        <v>85</v>
      </c>
    </row>
    <row r="320" spans="1:13" x14ac:dyDescent="0.25">
      <c r="A320" s="2" t="s">
        <v>10441</v>
      </c>
      <c r="B320" s="4" t="s">
        <v>10161</v>
      </c>
      <c r="C320" s="6" t="s">
        <v>10162</v>
      </c>
      <c r="D320" s="4" t="s">
        <v>268</v>
      </c>
      <c r="E320" s="4" t="s">
        <v>25</v>
      </c>
      <c r="F320" s="4" t="s">
        <v>10413</v>
      </c>
      <c r="G320" s="2" t="s">
        <v>85</v>
      </c>
      <c r="H320" s="2" t="s">
        <v>85</v>
      </c>
      <c r="I320" s="5" t="s">
        <v>10158</v>
      </c>
      <c r="J320" s="5" t="s">
        <v>10175</v>
      </c>
      <c r="K320" s="5" t="s">
        <v>10430</v>
      </c>
      <c r="L320" s="3" t="s">
        <v>85</v>
      </c>
      <c r="M320" s="3" t="s">
        <v>85</v>
      </c>
    </row>
    <row r="321" spans="1:13" x14ac:dyDescent="0.25">
      <c r="A321" s="2" t="s">
        <v>10442</v>
      </c>
      <c r="B321" s="4" t="s">
        <v>10161</v>
      </c>
      <c r="C321" s="6" t="s">
        <v>10162</v>
      </c>
      <c r="D321" s="4" t="s">
        <v>268</v>
      </c>
      <c r="E321" s="4" t="s">
        <v>25</v>
      </c>
      <c r="F321" s="4" t="s">
        <v>10413</v>
      </c>
      <c r="G321" s="2" t="s">
        <v>85</v>
      </c>
      <c r="H321" s="2" t="s">
        <v>85</v>
      </c>
      <c r="I321" s="5" t="s">
        <v>10158</v>
      </c>
      <c r="J321" s="5" t="s">
        <v>10175</v>
      </c>
      <c r="K321" s="5" t="s">
        <v>10430</v>
      </c>
      <c r="L321" s="3" t="s">
        <v>85</v>
      </c>
      <c r="M321" s="3" t="s">
        <v>85</v>
      </c>
    </row>
    <row r="322" spans="1:13" x14ac:dyDescent="0.25">
      <c r="A322" s="2" t="s">
        <v>10443</v>
      </c>
      <c r="B322" s="4" t="s">
        <v>10161</v>
      </c>
      <c r="C322" s="6" t="s">
        <v>10162</v>
      </c>
      <c r="D322" s="4" t="s">
        <v>268</v>
      </c>
      <c r="E322" s="4" t="s">
        <v>25</v>
      </c>
      <c r="F322" s="4" t="s">
        <v>10413</v>
      </c>
      <c r="G322" s="2" t="s">
        <v>85</v>
      </c>
      <c r="H322" s="2" t="s">
        <v>85</v>
      </c>
      <c r="I322" s="5" t="s">
        <v>10158</v>
      </c>
      <c r="J322" s="5" t="s">
        <v>10175</v>
      </c>
      <c r="K322" s="5" t="s">
        <v>10430</v>
      </c>
      <c r="L322" s="3" t="s">
        <v>85</v>
      </c>
      <c r="M322" s="3" t="s">
        <v>85</v>
      </c>
    </row>
    <row r="323" spans="1:13" x14ac:dyDescent="0.25">
      <c r="A323" s="2" t="s">
        <v>10444</v>
      </c>
      <c r="B323" s="4" t="s">
        <v>10161</v>
      </c>
      <c r="C323" s="6" t="s">
        <v>10162</v>
      </c>
      <c r="D323" s="4" t="s">
        <v>268</v>
      </c>
      <c r="E323" s="4" t="s">
        <v>25</v>
      </c>
      <c r="F323" s="4" t="s">
        <v>10413</v>
      </c>
      <c r="G323" s="2" t="s">
        <v>85</v>
      </c>
      <c r="H323" s="2" t="s">
        <v>85</v>
      </c>
      <c r="I323" s="5" t="s">
        <v>10158</v>
      </c>
      <c r="J323" s="5" t="s">
        <v>10175</v>
      </c>
      <c r="K323" s="5" t="s">
        <v>10430</v>
      </c>
      <c r="L323" s="3" t="s">
        <v>85</v>
      </c>
      <c r="M323" s="3" t="s">
        <v>85</v>
      </c>
    </row>
    <row r="324" spans="1:13" x14ac:dyDescent="0.25">
      <c r="A324" s="2" t="s">
        <v>10445</v>
      </c>
      <c r="B324" s="4" t="s">
        <v>10161</v>
      </c>
      <c r="C324" s="6" t="s">
        <v>10162</v>
      </c>
      <c r="D324" s="4" t="s">
        <v>268</v>
      </c>
      <c r="E324" s="4" t="s">
        <v>25</v>
      </c>
      <c r="F324" s="4" t="s">
        <v>10413</v>
      </c>
      <c r="G324" s="2" t="s">
        <v>85</v>
      </c>
      <c r="H324" s="2" t="s">
        <v>85</v>
      </c>
      <c r="I324" s="5" t="s">
        <v>10158</v>
      </c>
      <c r="J324" s="5" t="s">
        <v>10175</v>
      </c>
      <c r="K324" s="5" t="s">
        <v>10430</v>
      </c>
      <c r="L324" s="3" t="s">
        <v>85</v>
      </c>
      <c r="M324" s="3" t="s">
        <v>85</v>
      </c>
    </row>
    <row r="325" spans="1:13" x14ac:dyDescent="0.25">
      <c r="A325" s="2" t="s">
        <v>10446</v>
      </c>
      <c r="B325" s="4" t="s">
        <v>10161</v>
      </c>
      <c r="C325" s="6" t="s">
        <v>10162</v>
      </c>
      <c r="D325" s="4" t="s">
        <v>268</v>
      </c>
      <c r="E325" s="4" t="s">
        <v>25</v>
      </c>
      <c r="F325" s="4" t="s">
        <v>10413</v>
      </c>
      <c r="G325" s="2" t="s">
        <v>85</v>
      </c>
      <c r="H325" s="2" t="s">
        <v>85</v>
      </c>
      <c r="I325" s="5" t="s">
        <v>10158</v>
      </c>
      <c r="J325" s="5" t="s">
        <v>10175</v>
      </c>
      <c r="K325" s="5" t="s">
        <v>10430</v>
      </c>
      <c r="L325" s="3" t="s">
        <v>85</v>
      </c>
      <c r="M325" s="3" t="s">
        <v>85</v>
      </c>
    </row>
    <row r="326" spans="1:13" x14ac:dyDescent="0.25">
      <c r="A326" s="2" t="s">
        <v>10447</v>
      </c>
      <c r="B326" s="4" t="s">
        <v>10161</v>
      </c>
      <c r="C326" s="6" t="s">
        <v>10162</v>
      </c>
      <c r="D326" s="4" t="s">
        <v>268</v>
      </c>
      <c r="E326" s="4" t="s">
        <v>25</v>
      </c>
      <c r="F326" s="4" t="s">
        <v>10413</v>
      </c>
      <c r="G326" s="2" t="s">
        <v>85</v>
      </c>
      <c r="H326" s="2" t="s">
        <v>85</v>
      </c>
      <c r="I326" s="5" t="s">
        <v>10158</v>
      </c>
      <c r="J326" s="5" t="s">
        <v>10175</v>
      </c>
      <c r="K326" s="5" t="s">
        <v>10430</v>
      </c>
      <c r="L326" s="3" t="s">
        <v>85</v>
      </c>
      <c r="M326" s="3" t="s">
        <v>85</v>
      </c>
    </row>
    <row r="327" spans="1:13" x14ac:dyDescent="0.25">
      <c r="A327" s="2" t="s">
        <v>10448</v>
      </c>
      <c r="B327" s="4" t="s">
        <v>10161</v>
      </c>
      <c r="C327" s="6" t="s">
        <v>10162</v>
      </c>
      <c r="D327" s="4" t="s">
        <v>268</v>
      </c>
      <c r="E327" s="4" t="s">
        <v>25</v>
      </c>
      <c r="F327" s="4" t="s">
        <v>10413</v>
      </c>
      <c r="G327" s="2" t="s">
        <v>85</v>
      </c>
      <c r="H327" s="2" t="s">
        <v>85</v>
      </c>
      <c r="I327" s="5" t="s">
        <v>10158</v>
      </c>
      <c r="J327" s="5" t="s">
        <v>10175</v>
      </c>
      <c r="K327" s="5" t="s">
        <v>10430</v>
      </c>
      <c r="L327" s="3" t="s">
        <v>85</v>
      </c>
      <c r="M327" s="3" t="s">
        <v>85</v>
      </c>
    </row>
    <row r="328" spans="1:13" x14ac:dyDescent="0.25">
      <c r="A328" s="2" t="s">
        <v>10449</v>
      </c>
      <c r="B328" s="4" t="s">
        <v>10161</v>
      </c>
      <c r="C328" s="6" t="s">
        <v>10162</v>
      </c>
      <c r="D328" s="4" t="s">
        <v>268</v>
      </c>
      <c r="E328" s="4" t="s">
        <v>25</v>
      </c>
      <c r="F328" s="4" t="s">
        <v>10413</v>
      </c>
      <c r="G328" s="2" t="s">
        <v>85</v>
      </c>
      <c r="H328" s="2" t="s">
        <v>85</v>
      </c>
      <c r="I328" s="5" t="s">
        <v>10158</v>
      </c>
      <c r="J328" s="5" t="s">
        <v>10175</v>
      </c>
      <c r="K328" s="5" t="s">
        <v>10430</v>
      </c>
      <c r="L328" s="3" t="s">
        <v>85</v>
      </c>
      <c r="M328" s="3" t="s">
        <v>85</v>
      </c>
    </row>
    <row r="329" spans="1:13" x14ac:dyDescent="0.25">
      <c r="A329" s="2" t="s">
        <v>10450</v>
      </c>
      <c r="B329" s="4" t="s">
        <v>10161</v>
      </c>
      <c r="C329" s="6" t="s">
        <v>10162</v>
      </c>
      <c r="D329" s="4" t="s">
        <v>268</v>
      </c>
      <c r="E329" s="4" t="s">
        <v>25</v>
      </c>
      <c r="F329" s="4" t="s">
        <v>10413</v>
      </c>
      <c r="G329" s="2" t="s">
        <v>85</v>
      </c>
      <c r="H329" s="2" t="s">
        <v>85</v>
      </c>
      <c r="I329" s="5" t="s">
        <v>10158</v>
      </c>
      <c r="J329" s="5" t="s">
        <v>10175</v>
      </c>
      <c r="K329" s="5" t="s">
        <v>10430</v>
      </c>
      <c r="L329" s="3" t="s">
        <v>85</v>
      </c>
      <c r="M329" s="3" t="s">
        <v>85</v>
      </c>
    </row>
    <row r="330" spans="1:13" x14ac:dyDescent="0.25">
      <c r="A330" s="2" t="s">
        <v>10451</v>
      </c>
      <c r="B330" s="4" t="s">
        <v>10161</v>
      </c>
      <c r="C330" s="6" t="s">
        <v>10162</v>
      </c>
      <c r="D330" s="4" t="s">
        <v>268</v>
      </c>
      <c r="E330" s="4" t="s">
        <v>25</v>
      </c>
      <c r="F330" s="4" t="s">
        <v>10413</v>
      </c>
      <c r="G330" s="2" t="s">
        <v>85</v>
      </c>
      <c r="H330" s="2" t="s">
        <v>85</v>
      </c>
      <c r="I330" s="5" t="s">
        <v>10158</v>
      </c>
      <c r="J330" s="5" t="s">
        <v>10175</v>
      </c>
      <c r="K330" s="5" t="s">
        <v>10430</v>
      </c>
      <c r="L330" s="3" t="s">
        <v>85</v>
      </c>
      <c r="M330" s="3" t="s">
        <v>85</v>
      </c>
    </row>
    <row r="331" spans="1:13" x14ac:dyDescent="0.25">
      <c r="A331" s="2" t="s">
        <v>10453</v>
      </c>
      <c r="B331" s="4" t="s">
        <v>10161</v>
      </c>
      <c r="C331" s="6" t="s">
        <v>10162</v>
      </c>
      <c r="D331" s="4" t="s">
        <v>268</v>
      </c>
      <c r="E331" s="4" t="s">
        <v>25</v>
      </c>
      <c r="F331" s="4" t="s">
        <v>10413</v>
      </c>
      <c r="G331" s="2" t="s">
        <v>10452</v>
      </c>
      <c r="H331" s="2" t="s">
        <v>85</v>
      </c>
      <c r="I331" s="5" t="s">
        <v>10158</v>
      </c>
      <c r="J331" s="5" t="s">
        <v>10175</v>
      </c>
      <c r="K331" s="5" t="s">
        <v>10430</v>
      </c>
      <c r="L331" s="3" t="s">
        <v>85</v>
      </c>
      <c r="M331" s="3" t="s">
        <v>85</v>
      </c>
    </row>
    <row r="332" spans="1:13" x14ac:dyDescent="0.25">
      <c r="A332" s="2" t="s">
        <v>10454</v>
      </c>
      <c r="B332" s="4" t="s">
        <v>10161</v>
      </c>
      <c r="C332" s="6" t="s">
        <v>10162</v>
      </c>
      <c r="D332" s="4" t="s">
        <v>268</v>
      </c>
      <c r="E332" s="4" t="s">
        <v>25</v>
      </c>
      <c r="F332" s="4" t="s">
        <v>10413</v>
      </c>
      <c r="G332" s="2" t="s">
        <v>85</v>
      </c>
      <c r="H332" s="2" t="s">
        <v>85</v>
      </c>
      <c r="I332" s="5" t="s">
        <v>10158</v>
      </c>
      <c r="J332" s="5" t="s">
        <v>10175</v>
      </c>
      <c r="K332" s="5" t="s">
        <v>10430</v>
      </c>
      <c r="L332" s="3" t="s">
        <v>85</v>
      </c>
      <c r="M332" s="3" t="s">
        <v>85</v>
      </c>
    </row>
    <row r="333" spans="1:13" x14ac:dyDescent="0.25">
      <c r="A333" s="2" t="s">
        <v>10455</v>
      </c>
      <c r="B333" s="4" t="s">
        <v>10161</v>
      </c>
      <c r="C333" s="6" t="s">
        <v>10162</v>
      </c>
      <c r="D333" s="4" t="s">
        <v>268</v>
      </c>
      <c r="E333" s="4" t="s">
        <v>25</v>
      </c>
      <c r="F333" s="4" t="s">
        <v>10413</v>
      </c>
      <c r="G333" s="2" t="s">
        <v>85</v>
      </c>
      <c r="H333" s="2" t="s">
        <v>85</v>
      </c>
      <c r="I333" s="5" t="s">
        <v>10158</v>
      </c>
      <c r="J333" s="5" t="s">
        <v>10175</v>
      </c>
      <c r="K333" s="5" t="s">
        <v>10430</v>
      </c>
      <c r="L333" s="3" t="s">
        <v>85</v>
      </c>
      <c r="M333" s="3" t="s">
        <v>85</v>
      </c>
    </row>
    <row r="334" spans="1:13" x14ac:dyDescent="0.25">
      <c r="A334" s="2" t="s">
        <v>10456</v>
      </c>
      <c r="B334" s="4" t="s">
        <v>10161</v>
      </c>
      <c r="C334" s="6" t="s">
        <v>10162</v>
      </c>
      <c r="D334" s="4" t="s">
        <v>268</v>
      </c>
      <c r="E334" s="4" t="s">
        <v>25</v>
      </c>
      <c r="F334" s="4" t="s">
        <v>10413</v>
      </c>
      <c r="G334" s="2" t="s">
        <v>85</v>
      </c>
      <c r="H334" s="2" t="s">
        <v>85</v>
      </c>
      <c r="I334" s="5" t="s">
        <v>10158</v>
      </c>
      <c r="J334" s="5" t="s">
        <v>10175</v>
      </c>
      <c r="K334" s="5" t="s">
        <v>10430</v>
      </c>
      <c r="L334" s="3" t="s">
        <v>85</v>
      </c>
      <c r="M334" s="3" t="s">
        <v>85</v>
      </c>
    </row>
    <row r="335" spans="1:13" x14ac:dyDescent="0.25">
      <c r="A335" s="2" t="s">
        <v>10457</v>
      </c>
      <c r="B335" s="4" t="s">
        <v>10161</v>
      </c>
      <c r="C335" s="6" t="s">
        <v>10162</v>
      </c>
      <c r="D335" s="4" t="s">
        <v>268</v>
      </c>
      <c r="E335" s="4" t="s">
        <v>25</v>
      </c>
      <c r="F335" s="4" t="s">
        <v>10413</v>
      </c>
      <c r="G335" s="2" t="s">
        <v>85</v>
      </c>
      <c r="H335" s="2" t="s">
        <v>85</v>
      </c>
      <c r="I335" s="5" t="s">
        <v>10158</v>
      </c>
      <c r="J335" s="5" t="s">
        <v>10175</v>
      </c>
      <c r="K335" s="5" t="s">
        <v>10430</v>
      </c>
      <c r="L335" s="3" t="s">
        <v>85</v>
      </c>
      <c r="M335" s="3" t="s">
        <v>85</v>
      </c>
    </row>
    <row r="336" spans="1:13" x14ac:dyDescent="0.25">
      <c r="A336" s="2" t="s">
        <v>10458</v>
      </c>
      <c r="B336" s="4" t="s">
        <v>10161</v>
      </c>
      <c r="C336" s="6" t="s">
        <v>10162</v>
      </c>
      <c r="D336" s="4" t="s">
        <v>268</v>
      </c>
      <c r="E336" s="4" t="s">
        <v>25</v>
      </c>
      <c r="F336" s="4" t="s">
        <v>10413</v>
      </c>
      <c r="G336" s="2" t="s">
        <v>85</v>
      </c>
      <c r="H336" s="2" t="s">
        <v>85</v>
      </c>
      <c r="I336" s="5" t="s">
        <v>10158</v>
      </c>
      <c r="J336" s="5" t="s">
        <v>10175</v>
      </c>
      <c r="K336" s="5" t="s">
        <v>10430</v>
      </c>
      <c r="L336" s="3" t="s">
        <v>85</v>
      </c>
      <c r="M336" s="3" t="s">
        <v>85</v>
      </c>
    </row>
    <row r="337" spans="1:13" x14ac:dyDescent="0.25">
      <c r="A337" s="2" t="s">
        <v>155</v>
      </c>
      <c r="B337" s="4" t="s">
        <v>10161</v>
      </c>
      <c r="C337" s="6" t="s">
        <v>10162</v>
      </c>
      <c r="D337" s="4" t="s">
        <v>268</v>
      </c>
      <c r="E337" s="4" t="s">
        <v>25</v>
      </c>
      <c r="F337" s="4" t="s">
        <v>10413</v>
      </c>
      <c r="G337" s="2" t="s">
        <v>85</v>
      </c>
      <c r="H337" s="2" t="s">
        <v>85</v>
      </c>
      <c r="I337" s="5" t="s">
        <v>10158</v>
      </c>
      <c r="J337" s="5" t="s">
        <v>302</v>
      </c>
      <c r="K337" s="5" t="s">
        <v>10459</v>
      </c>
      <c r="L337" s="3" t="s">
        <v>85</v>
      </c>
      <c r="M337" s="3" t="s">
        <v>85</v>
      </c>
    </row>
    <row r="338" spans="1:13" x14ac:dyDescent="0.25">
      <c r="A338" s="2" t="s">
        <v>154</v>
      </c>
      <c r="B338" s="4" t="s">
        <v>10161</v>
      </c>
      <c r="C338" s="6" t="s">
        <v>10162</v>
      </c>
      <c r="D338" s="4" t="s">
        <v>268</v>
      </c>
      <c r="E338" s="4" t="s">
        <v>25</v>
      </c>
      <c r="F338" s="4" t="s">
        <v>10413</v>
      </c>
      <c r="G338" s="2" t="s">
        <v>85</v>
      </c>
      <c r="H338" s="2" t="s">
        <v>85</v>
      </c>
      <c r="I338" s="5" t="s">
        <v>10158</v>
      </c>
      <c r="J338" s="5" t="s">
        <v>302</v>
      </c>
      <c r="K338" s="5" t="s">
        <v>10459</v>
      </c>
      <c r="L338" s="3" t="s">
        <v>85</v>
      </c>
      <c r="M338" s="3" t="s">
        <v>85</v>
      </c>
    </row>
    <row r="339" spans="1:13" x14ac:dyDescent="0.25">
      <c r="A339" s="2" t="s">
        <v>71</v>
      </c>
      <c r="B339" s="4" t="s">
        <v>10161</v>
      </c>
      <c r="C339" s="6" t="s">
        <v>10162</v>
      </c>
      <c r="D339" s="4" t="s">
        <v>268</v>
      </c>
      <c r="E339" s="4" t="s">
        <v>25</v>
      </c>
      <c r="F339" s="4" t="s">
        <v>10413</v>
      </c>
      <c r="G339" s="2" t="s">
        <v>10324</v>
      </c>
      <c r="H339" s="2" t="s">
        <v>85</v>
      </c>
      <c r="I339" s="5" t="s">
        <v>10158</v>
      </c>
      <c r="J339" s="5" t="s">
        <v>302</v>
      </c>
      <c r="K339" s="5" t="s">
        <v>10459</v>
      </c>
      <c r="L339" s="3" t="s">
        <v>85</v>
      </c>
      <c r="M339" s="3" t="s">
        <v>85</v>
      </c>
    </row>
    <row r="340" spans="1:13" x14ac:dyDescent="0.25">
      <c r="A340" s="2" t="s">
        <v>10205</v>
      </c>
      <c r="B340" s="4" t="s">
        <v>10161</v>
      </c>
      <c r="C340" s="6" t="s">
        <v>10162</v>
      </c>
      <c r="D340" s="4" t="s">
        <v>268</v>
      </c>
      <c r="E340" s="4" t="s">
        <v>25</v>
      </c>
      <c r="F340" s="4" t="s">
        <v>10413</v>
      </c>
      <c r="G340" s="2" t="s">
        <v>10460</v>
      </c>
      <c r="H340" s="2" t="s">
        <v>85</v>
      </c>
      <c r="I340" s="5" t="s">
        <v>10158</v>
      </c>
      <c r="J340" s="5" t="s">
        <v>302</v>
      </c>
      <c r="K340" s="5" t="s">
        <v>10459</v>
      </c>
      <c r="L340" s="3" t="s">
        <v>85</v>
      </c>
      <c r="M340" s="3" t="s">
        <v>85</v>
      </c>
    </row>
    <row r="341" spans="1:13" x14ac:dyDescent="0.25">
      <c r="A341" s="2" t="s">
        <v>10206</v>
      </c>
      <c r="B341" s="4" t="s">
        <v>10161</v>
      </c>
      <c r="C341" s="6" t="s">
        <v>10162</v>
      </c>
      <c r="D341" s="4" t="s">
        <v>268</v>
      </c>
      <c r="E341" s="4" t="s">
        <v>25</v>
      </c>
      <c r="F341" s="4" t="s">
        <v>10413</v>
      </c>
      <c r="G341" s="2" t="s">
        <v>10460</v>
      </c>
      <c r="H341" s="2" t="s">
        <v>85</v>
      </c>
      <c r="I341" s="5" t="s">
        <v>10158</v>
      </c>
      <c r="J341" s="5" t="s">
        <v>302</v>
      </c>
      <c r="K341" s="5" t="s">
        <v>10459</v>
      </c>
      <c r="L341" s="3" t="s">
        <v>85</v>
      </c>
      <c r="M341" s="3" t="s">
        <v>85</v>
      </c>
    </row>
    <row r="342" spans="1:13" x14ac:dyDescent="0.25">
      <c r="A342" s="2" t="s">
        <v>10461</v>
      </c>
      <c r="B342" s="4" t="s">
        <v>10161</v>
      </c>
      <c r="C342" s="6" t="s">
        <v>10162</v>
      </c>
      <c r="D342" s="4" t="s">
        <v>268</v>
      </c>
      <c r="E342" s="4" t="s">
        <v>25</v>
      </c>
      <c r="F342" s="4" t="s">
        <v>10413</v>
      </c>
      <c r="G342" s="2">
        <v>2100</v>
      </c>
      <c r="H342" s="2" t="s">
        <v>85</v>
      </c>
      <c r="I342" s="5" t="s">
        <v>10158</v>
      </c>
      <c r="J342" s="5" t="s">
        <v>302</v>
      </c>
      <c r="K342" s="5" t="s">
        <v>10459</v>
      </c>
      <c r="L342" s="3" t="s">
        <v>85</v>
      </c>
      <c r="M342" s="3" t="s">
        <v>85</v>
      </c>
    </row>
    <row r="343" spans="1:13" x14ac:dyDescent="0.25">
      <c r="A343" s="2" t="s">
        <v>10463</v>
      </c>
      <c r="B343" s="4" t="s">
        <v>10161</v>
      </c>
      <c r="C343" s="6" t="s">
        <v>10162</v>
      </c>
      <c r="D343" s="4" t="s">
        <v>268</v>
      </c>
      <c r="E343" s="4" t="s">
        <v>25</v>
      </c>
      <c r="F343" s="4" t="s">
        <v>10413</v>
      </c>
      <c r="G343" s="2" t="s">
        <v>10462</v>
      </c>
      <c r="H343" s="2" t="s">
        <v>85</v>
      </c>
      <c r="I343" s="5" t="s">
        <v>10158</v>
      </c>
      <c r="J343" s="5" t="s">
        <v>302</v>
      </c>
      <c r="K343" s="5" t="s">
        <v>10459</v>
      </c>
      <c r="L343" s="3" t="s">
        <v>85</v>
      </c>
      <c r="M343" s="3" t="s">
        <v>85</v>
      </c>
    </row>
    <row r="344" spans="1:13" x14ac:dyDescent="0.25">
      <c r="A344" s="2" t="s">
        <v>151</v>
      </c>
      <c r="B344" s="4" t="s">
        <v>10161</v>
      </c>
      <c r="C344" s="6" t="s">
        <v>10162</v>
      </c>
      <c r="D344" s="4" t="s">
        <v>268</v>
      </c>
      <c r="E344" s="4" t="s">
        <v>25</v>
      </c>
      <c r="F344" s="4" t="s">
        <v>10413</v>
      </c>
      <c r="G344" s="2" t="s">
        <v>85</v>
      </c>
      <c r="H344" s="2" t="s">
        <v>85</v>
      </c>
      <c r="I344" s="5" t="s">
        <v>10158</v>
      </c>
      <c r="J344" s="5" t="s">
        <v>302</v>
      </c>
      <c r="K344" s="5" t="s">
        <v>10459</v>
      </c>
      <c r="L344" s="3" t="s">
        <v>85</v>
      </c>
      <c r="M344" s="3" t="s">
        <v>85</v>
      </c>
    </row>
    <row r="345" spans="1:13" x14ac:dyDescent="0.25">
      <c r="A345" s="2" t="s">
        <v>150</v>
      </c>
      <c r="B345" s="4" t="s">
        <v>10161</v>
      </c>
      <c r="C345" s="6" t="s">
        <v>10162</v>
      </c>
      <c r="D345" s="4" t="s">
        <v>268</v>
      </c>
      <c r="E345" s="4" t="s">
        <v>25</v>
      </c>
      <c r="F345" s="4" t="s">
        <v>10413</v>
      </c>
      <c r="G345" s="2" t="s">
        <v>85</v>
      </c>
      <c r="H345" s="2" t="s">
        <v>85</v>
      </c>
      <c r="I345" s="5" t="s">
        <v>10158</v>
      </c>
      <c r="J345" s="5" t="s">
        <v>302</v>
      </c>
      <c r="K345" s="5" t="s">
        <v>10459</v>
      </c>
      <c r="L345" s="3" t="s">
        <v>85</v>
      </c>
      <c r="M345" s="3" t="s">
        <v>85</v>
      </c>
    </row>
    <row r="346" spans="1:13" x14ac:dyDescent="0.25">
      <c r="A346" s="2" t="s">
        <v>153</v>
      </c>
      <c r="B346" s="4" t="s">
        <v>10161</v>
      </c>
      <c r="C346" s="6" t="s">
        <v>10162</v>
      </c>
      <c r="D346" s="4" t="s">
        <v>268</v>
      </c>
      <c r="E346" s="4" t="s">
        <v>25</v>
      </c>
      <c r="F346" s="4" t="s">
        <v>10413</v>
      </c>
      <c r="G346" s="2" t="s">
        <v>85</v>
      </c>
      <c r="H346" s="2" t="s">
        <v>85</v>
      </c>
      <c r="I346" s="5" t="s">
        <v>10158</v>
      </c>
      <c r="J346" s="5" t="s">
        <v>302</v>
      </c>
      <c r="K346" s="5" t="s">
        <v>10459</v>
      </c>
      <c r="L346" s="3" t="s">
        <v>85</v>
      </c>
      <c r="M346" s="3" t="s">
        <v>85</v>
      </c>
    </row>
    <row r="347" spans="1:13" x14ac:dyDescent="0.25">
      <c r="A347" s="2" t="s">
        <v>22</v>
      </c>
      <c r="B347" s="4" t="s">
        <v>10161</v>
      </c>
      <c r="C347" s="6" t="s">
        <v>10162</v>
      </c>
      <c r="D347" s="4" t="s">
        <v>268</v>
      </c>
      <c r="E347" s="4" t="s">
        <v>25</v>
      </c>
      <c r="F347" s="4" t="s">
        <v>10413</v>
      </c>
      <c r="G347" s="2" t="s">
        <v>10460</v>
      </c>
      <c r="H347" s="2" t="s">
        <v>85</v>
      </c>
      <c r="I347" s="5" t="s">
        <v>10158</v>
      </c>
      <c r="J347" s="5" t="s">
        <v>302</v>
      </c>
      <c r="K347" s="5" t="s">
        <v>10459</v>
      </c>
      <c r="L347" s="3" t="s">
        <v>85</v>
      </c>
      <c r="M347" s="3" t="s">
        <v>85</v>
      </c>
    </row>
    <row r="348" spans="1:13" x14ac:dyDescent="0.25">
      <c r="A348" s="2" t="s">
        <v>10207</v>
      </c>
      <c r="B348" s="4" t="s">
        <v>10161</v>
      </c>
      <c r="C348" s="6" t="s">
        <v>10162</v>
      </c>
      <c r="D348" s="4" t="s">
        <v>268</v>
      </c>
      <c r="E348" s="4" t="s">
        <v>25</v>
      </c>
      <c r="F348" s="4" t="s">
        <v>10413</v>
      </c>
      <c r="G348" s="2" t="s">
        <v>10460</v>
      </c>
      <c r="H348" s="2" t="s">
        <v>85</v>
      </c>
      <c r="I348" s="5" t="s">
        <v>10158</v>
      </c>
      <c r="J348" s="5" t="s">
        <v>302</v>
      </c>
      <c r="K348" s="5" t="s">
        <v>10459</v>
      </c>
      <c r="L348" s="3" t="s">
        <v>85</v>
      </c>
      <c r="M348" s="3" t="s">
        <v>85</v>
      </c>
    </row>
    <row r="349" spans="1:13" x14ac:dyDescent="0.25">
      <c r="A349" s="2" t="s">
        <v>152</v>
      </c>
      <c r="B349" s="4" t="s">
        <v>10161</v>
      </c>
      <c r="C349" s="6" t="s">
        <v>10162</v>
      </c>
      <c r="D349" s="4" t="s">
        <v>268</v>
      </c>
      <c r="E349" s="4" t="s">
        <v>25</v>
      </c>
      <c r="F349" s="4" t="s">
        <v>10413</v>
      </c>
      <c r="G349" s="2" t="s">
        <v>85</v>
      </c>
      <c r="H349" s="2" t="s">
        <v>85</v>
      </c>
      <c r="I349" s="5" t="s">
        <v>10158</v>
      </c>
      <c r="J349" s="5" t="s">
        <v>302</v>
      </c>
      <c r="K349" s="5" t="s">
        <v>10459</v>
      </c>
      <c r="L349" s="3" t="s">
        <v>85</v>
      </c>
      <c r="M349" s="3" t="s">
        <v>85</v>
      </c>
    </row>
    <row r="350" spans="1:13" x14ac:dyDescent="0.25">
      <c r="A350" s="2" t="s">
        <v>10464</v>
      </c>
      <c r="B350" s="4" t="s">
        <v>10161</v>
      </c>
      <c r="C350" s="6" t="s">
        <v>10162</v>
      </c>
      <c r="D350" s="4" t="s">
        <v>268</v>
      </c>
      <c r="E350" s="4" t="s">
        <v>25</v>
      </c>
      <c r="F350" s="4" t="s">
        <v>10413</v>
      </c>
      <c r="G350" s="2" t="s">
        <v>10266</v>
      </c>
      <c r="H350" s="2" t="s">
        <v>85</v>
      </c>
      <c r="I350" s="5" t="s">
        <v>10158</v>
      </c>
      <c r="J350" s="5" t="s">
        <v>10275</v>
      </c>
      <c r="K350" s="5" t="s">
        <v>10465</v>
      </c>
      <c r="L350" s="3" t="s">
        <v>85</v>
      </c>
      <c r="M350" s="3" t="s">
        <v>85</v>
      </c>
    </row>
    <row r="351" spans="1:13" x14ac:dyDescent="0.25">
      <c r="A351" s="2" t="s">
        <v>10329</v>
      </c>
      <c r="B351" s="4" t="s">
        <v>10161</v>
      </c>
      <c r="C351" s="6" t="s">
        <v>10162</v>
      </c>
      <c r="D351" s="4" t="s">
        <v>268</v>
      </c>
      <c r="E351" s="4" t="s">
        <v>22</v>
      </c>
      <c r="F351" s="4" t="s">
        <v>10466</v>
      </c>
      <c r="G351" s="2" t="s">
        <v>10328</v>
      </c>
      <c r="H351" s="2" t="s">
        <v>85</v>
      </c>
      <c r="I351" s="5" t="s">
        <v>10158</v>
      </c>
      <c r="J351" s="5" t="s">
        <v>10330</v>
      </c>
      <c r="K351" s="5" t="s">
        <v>10468</v>
      </c>
      <c r="L351" s="3" t="s">
        <v>85</v>
      </c>
      <c r="M351" s="3" t="s">
        <v>85</v>
      </c>
    </row>
    <row r="352" spans="1:13" x14ac:dyDescent="0.25">
      <c r="A352" s="2" t="s">
        <v>201</v>
      </c>
      <c r="B352" s="4" t="s">
        <v>10161</v>
      </c>
      <c r="C352" s="6" t="s">
        <v>10162</v>
      </c>
      <c r="D352" s="4" t="s">
        <v>268</v>
      </c>
      <c r="E352" s="4" t="s">
        <v>22</v>
      </c>
      <c r="F352" s="4" t="s">
        <v>10466</v>
      </c>
      <c r="G352" s="2" t="s">
        <v>10469</v>
      </c>
      <c r="H352" s="2" t="s">
        <v>85</v>
      </c>
      <c r="I352" s="5" t="s">
        <v>10158</v>
      </c>
      <c r="J352" s="5" t="s">
        <v>10333</v>
      </c>
      <c r="K352" s="5" t="s">
        <v>10470</v>
      </c>
      <c r="L352" s="3" t="s">
        <v>85</v>
      </c>
      <c r="M352" s="3" t="s">
        <v>85</v>
      </c>
    </row>
    <row r="353" spans="1:13" x14ac:dyDescent="0.25">
      <c r="A353" s="2" t="s">
        <v>10471</v>
      </c>
      <c r="B353" s="4" t="s">
        <v>10161</v>
      </c>
      <c r="C353" s="6" t="s">
        <v>10162</v>
      </c>
      <c r="D353" s="4" t="s">
        <v>268</v>
      </c>
      <c r="E353" s="4" t="s">
        <v>22</v>
      </c>
      <c r="F353" s="4" t="s">
        <v>10466</v>
      </c>
      <c r="G353" s="2" t="s">
        <v>85</v>
      </c>
      <c r="H353" s="2" t="s">
        <v>85</v>
      </c>
      <c r="I353" s="5" t="s">
        <v>10158</v>
      </c>
      <c r="J353" s="5" t="s">
        <v>10333</v>
      </c>
      <c r="K353" s="5" t="s">
        <v>10470</v>
      </c>
      <c r="L353" s="3" t="s">
        <v>85</v>
      </c>
      <c r="M353" s="3" t="s">
        <v>85</v>
      </c>
    </row>
    <row r="354" spans="1:13" x14ac:dyDescent="0.25">
      <c r="A354" s="2" t="s">
        <v>10473</v>
      </c>
      <c r="B354" s="4" t="s">
        <v>10161</v>
      </c>
      <c r="C354" s="6" t="s">
        <v>10162</v>
      </c>
      <c r="D354" s="4" t="s">
        <v>268</v>
      </c>
      <c r="E354" s="4" t="s">
        <v>22</v>
      </c>
      <c r="F354" s="4" t="s">
        <v>10466</v>
      </c>
      <c r="G354" s="2" t="s">
        <v>10472</v>
      </c>
      <c r="H354" s="2" t="s">
        <v>85</v>
      </c>
      <c r="I354" s="5" t="s">
        <v>10158</v>
      </c>
      <c r="J354" s="5" t="s">
        <v>10333</v>
      </c>
      <c r="K354" s="5" t="s">
        <v>10470</v>
      </c>
      <c r="L354" s="3" t="s">
        <v>85</v>
      </c>
      <c r="M354" s="3" t="s">
        <v>85</v>
      </c>
    </row>
    <row r="355" spans="1:13" x14ac:dyDescent="0.25">
      <c r="A355" s="2" t="s">
        <v>10474</v>
      </c>
      <c r="B355" s="4" t="s">
        <v>10161</v>
      </c>
      <c r="C355" s="6" t="s">
        <v>10162</v>
      </c>
      <c r="D355" s="4" t="s">
        <v>268</v>
      </c>
      <c r="E355" s="4" t="s">
        <v>22</v>
      </c>
      <c r="F355" s="4" t="s">
        <v>10466</v>
      </c>
      <c r="G355" s="2" t="b">
        <v>1</v>
      </c>
      <c r="H355" s="2" t="s">
        <v>85</v>
      </c>
      <c r="I355" s="5" t="s">
        <v>10158</v>
      </c>
      <c r="J355" s="5" t="s">
        <v>10333</v>
      </c>
      <c r="K355" s="5" t="s">
        <v>10470</v>
      </c>
      <c r="L355" s="3" t="s">
        <v>85</v>
      </c>
      <c r="M355" s="3" t="s">
        <v>85</v>
      </c>
    </row>
    <row r="356" spans="1:13" x14ac:dyDescent="0.25">
      <c r="A356" s="2" t="s">
        <v>10338</v>
      </c>
      <c r="B356" s="4" t="s">
        <v>10161</v>
      </c>
      <c r="C356" s="6" t="s">
        <v>10162</v>
      </c>
      <c r="D356" s="4" t="s">
        <v>268</v>
      </c>
      <c r="E356" s="4" t="s">
        <v>22</v>
      </c>
      <c r="F356" s="4" t="s">
        <v>10466</v>
      </c>
      <c r="G356" s="2">
        <v>0</v>
      </c>
      <c r="H356" s="2" t="s">
        <v>85</v>
      </c>
      <c r="I356" s="5" t="s">
        <v>10158</v>
      </c>
      <c r="J356" s="5" t="s">
        <v>10198</v>
      </c>
      <c r="K356" s="5" t="s">
        <v>10475</v>
      </c>
      <c r="L356" s="3" t="s">
        <v>85</v>
      </c>
      <c r="M356" s="3" t="s">
        <v>85</v>
      </c>
    </row>
    <row r="357" spans="1:13" x14ac:dyDescent="0.25">
      <c r="A357" s="2" t="s">
        <v>10336</v>
      </c>
      <c r="B357" s="4" t="s">
        <v>10161</v>
      </c>
      <c r="C357" s="6" t="s">
        <v>10162</v>
      </c>
      <c r="D357" s="4" t="s">
        <v>268</v>
      </c>
      <c r="E357" s="4" t="s">
        <v>22</v>
      </c>
      <c r="F357" s="4" t="s">
        <v>10466</v>
      </c>
      <c r="G357" s="2">
        <v>906</v>
      </c>
      <c r="H357" s="2" t="s">
        <v>85</v>
      </c>
      <c r="I357" s="5" t="s">
        <v>10158</v>
      </c>
      <c r="J357" s="5" t="s">
        <v>10198</v>
      </c>
      <c r="K357" s="5" t="s">
        <v>10475</v>
      </c>
      <c r="L357" s="3" t="s">
        <v>85</v>
      </c>
      <c r="M357" s="3" t="s">
        <v>85</v>
      </c>
    </row>
    <row r="358" spans="1:13" x14ac:dyDescent="0.25">
      <c r="A358" s="2" t="s">
        <v>10339</v>
      </c>
      <c r="B358" s="4" t="s">
        <v>10161</v>
      </c>
      <c r="C358" s="6" t="s">
        <v>10162</v>
      </c>
      <c r="D358" s="4" t="s">
        <v>268</v>
      </c>
      <c r="E358" s="4" t="s">
        <v>22</v>
      </c>
      <c r="F358" s="4" t="s">
        <v>10466</v>
      </c>
      <c r="G358" s="2">
        <v>32</v>
      </c>
      <c r="H358" s="2" t="s">
        <v>85</v>
      </c>
      <c r="I358" s="5" t="s">
        <v>10158</v>
      </c>
      <c r="J358" s="5" t="s">
        <v>10198</v>
      </c>
      <c r="K358" s="5" t="s">
        <v>10475</v>
      </c>
      <c r="L358" s="3" t="s">
        <v>85</v>
      </c>
      <c r="M358" s="3" t="s">
        <v>85</v>
      </c>
    </row>
    <row r="359" spans="1:13" x14ac:dyDescent="0.25">
      <c r="A359" s="2" t="s">
        <v>10341</v>
      </c>
      <c r="B359" s="4" t="s">
        <v>10161</v>
      </c>
      <c r="C359" s="6" t="s">
        <v>10162</v>
      </c>
      <c r="D359" s="4" t="s">
        <v>268</v>
      </c>
      <c r="E359" s="4" t="s">
        <v>22</v>
      </c>
      <c r="F359" s="4" t="s">
        <v>10466</v>
      </c>
      <c r="G359" s="2">
        <v>406</v>
      </c>
      <c r="H359" s="2" t="s">
        <v>85</v>
      </c>
      <c r="I359" s="5" t="s">
        <v>10158</v>
      </c>
      <c r="J359" s="5" t="s">
        <v>10198</v>
      </c>
      <c r="K359" s="5" t="s">
        <v>10475</v>
      </c>
      <c r="L359" s="3" t="s">
        <v>85</v>
      </c>
      <c r="M359" s="3" t="s">
        <v>85</v>
      </c>
    </row>
    <row r="360" spans="1:13" x14ac:dyDescent="0.25">
      <c r="A360" s="2" t="s">
        <v>10342</v>
      </c>
      <c r="B360" s="4" t="s">
        <v>10161</v>
      </c>
      <c r="C360" s="6" t="s">
        <v>10162</v>
      </c>
      <c r="D360" s="4" t="s">
        <v>268</v>
      </c>
      <c r="E360" s="4" t="s">
        <v>22</v>
      </c>
      <c r="F360" s="4" t="s">
        <v>10466</v>
      </c>
      <c r="G360" s="2">
        <v>200</v>
      </c>
      <c r="H360" s="2" t="s">
        <v>85</v>
      </c>
      <c r="I360" s="5" t="s">
        <v>10158</v>
      </c>
      <c r="J360" s="5" t="s">
        <v>10198</v>
      </c>
      <c r="K360" s="5" t="s">
        <v>10475</v>
      </c>
      <c r="L360" s="3" t="s">
        <v>85</v>
      </c>
      <c r="M360" s="3" t="s">
        <v>85</v>
      </c>
    </row>
    <row r="361" spans="1:13" x14ac:dyDescent="0.25">
      <c r="A361" s="2" t="s">
        <v>10343</v>
      </c>
      <c r="B361" s="4" t="s">
        <v>10161</v>
      </c>
      <c r="C361" s="6" t="s">
        <v>10162</v>
      </c>
      <c r="D361" s="4" t="s">
        <v>268</v>
      </c>
      <c r="E361" s="4" t="s">
        <v>22</v>
      </c>
      <c r="F361" s="4" t="s">
        <v>10466</v>
      </c>
      <c r="G361" s="2">
        <v>1450</v>
      </c>
      <c r="H361" s="2" t="s">
        <v>85</v>
      </c>
      <c r="I361" s="5" t="s">
        <v>10158</v>
      </c>
      <c r="J361" s="5" t="s">
        <v>10198</v>
      </c>
      <c r="K361" s="5" t="s">
        <v>10475</v>
      </c>
      <c r="L361" s="3" t="s">
        <v>85</v>
      </c>
      <c r="M361" s="3" t="s">
        <v>85</v>
      </c>
    </row>
    <row r="362" spans="1:13" x14ac:dyDescent="0.25">
      <c r="A362" s="2" t="s">
        <v>10344</v>
      </c>
      <c r="B362" s="4" t="s">
        <v>10161</v>
      </c>
      <c r="C362" s="6" t="s">
        <v>10162</v>
      </c>
      <c r="D362" s="4" t="s">
        <v>268</v>
      </c>
      <c r="E362" s="4" t="s">
        <v>22</v>
      </c>
      <c r="F362" s="4" t="s">
        <v>10466</v>
      </c>
      <c r="G362" s="2">
        <v>200</v>
      </c>
      <c r="H362" s="2" t="s">
        <v>85</v>
      </c>
      <c r="I362" s="5" t="s">
        <v>10158</v>
      </c>
      <c r="J362" s="5" t="s">
        <v>10198</v>
      </c>
      <c r="K362" s="5" t="s">
        <v>10475</v>
      </c>
      <c r="L362" s="3" t="s">
        <v>85</v>
      </c>
      <c r="M362" s="3" t="s">
        <v>85</v>
      </c>
    </row>
    <row r="363" spans="1:13" x14ac:dyDescent="0.25">
      <c r="A363" s="2" t="s">
        <v>112</v>
      </c>
      <c r="B363" s="4" t="s">
        <v>10161</v>
      </c>
      <c r="C363" s="6" t="s">
        <v>10162</v>
      </c>
      <c r="D363" s="4" t="s">
        <v>268</v>
      </c>
      <c r="E363" s="4" t="s">
        <v>22</v>
      </c>
      <c r="F363" s="4" t="s">
        <v>10466</v>
      </c>
      <c r="G363" s="2">
        <v>2100</v>
      </c>
      <c r="H363" s="2" t="s">
        <v>85</v>
      </c>
      <c r="I363" s="5" t="s">
        <v>10158</v>
      </c>
      <c r="J363" s="5" t="s">
        <v>10198</v>
      </c>
      <c r="K363" s="5" t="s">
        <v>10475</v>
      </c>
      <c r="L363" s="3" t="s">
        <v>85</v>
      </c>
      <c r="M363" s="3" t="s">
        <v>85</v>
      </c>
    </row>
    <row r="364" spans="1:13" x14ac:dyDescent="0.25">
      <c r="A364" s="2" t="s">
        <v>10345</v>
      </c>
      <c r="B364" s="4" t="s">
        <v>10161</v>
      </c>
      <c r="C364" s="6" t="s">
        <v>10162</v>
      </c>
      <c r="D364" s="4" t="s">
        <v>268</v>
      </c>
      <c r="E364" s="4" t="s">
        <v>22</v>
      </c>
      <c r="F364" s="4" t="s">
        <v>10466</v>
      </c>
      <c r="G364" s="2">
        <v>2050</v>
      </c>
      <c r="H364" s="2" t="s">
        <v>85</v>
      </c>
      <c r="I364" s="5" t="s">
        <v>10158</v>
      </c>
      <c r="J364" s="5" t="s">
        <v>10198</v>
      </c>
      <c r="K364" s="5" t="s">
        <v>10475</v>
      </c>
      <c r="L364" s="3" t="s">
        <v>85</v>
      </c>
      <c r="M364" s="3" t="s">
        <v>85</v>
      </c>
    </row>
    <row r="365" spans="1:13" x14ac:dyDescent="0.25">
      <c r="A365" s="2" t="s">
        <v>10346</v>
      </c>
      <c r="B365" s="4" t="s">
        <v>10161</v>
      </c>
      <c r="C365" s="6" t="s">
        <v>10162</v>
      </c>
      <c r="D365" s="4" t="s">
        <v>268</v>
      </c>
      <c r="E365" s="4" t="s">
        <v>22</v>
      </c>
      <c r="F365" s="4" t="s">
        <v>10466</v>
      </c>
      <c r="G365" s="2">
        <v>44</v>
      </c>
      <c r="H365" s="2" t="s">
        <v>85</v>
      </c>
      <c r="I365" s="5" t="s">
        <v>10158</v>
      </c>
      <c r="J365" s="5" t="s">
        <v>10198</v>
      </c>
      <c r="K365" s="5" t="s">
        <v>10475</v>
      </c>
      <c r="L365" s="3" t="s">
        <v>85</v>
      </c>
      <c r="M365" s="3" t="s">
        <v>85</v>
      </c>
    </row>
    <row r="366" spans="1:13" x14ac:dyDescent="0.25">
      <c r="A366" s="2" t="s">
        <v>10347</v>
      </c>
      <c r="B366" s="4" t="s">
        <v>10161</v>
      </c>
      <c r="C366" s="6" t="s">
        <v>10162</v>
      </c>
      <c r="D366" s="4" t="s">
        <v>268</v>
      </c>
      <c r="E366" s="4" t="s">
        <v>22</v>
      </c>
      <c r="F366" s="4" t="s">
        <v>10466</v>
      </c>
      <c r="G366" s="2">
        <v>926</v>
      </c>
      <c r="H366" s="2" t="s">
        <v>85</v>
      </c>
      <c r="I366" s="5" t="s">
        <v>10158</v>
      </c>
      <c r="J366" s="5" t="s">
        <v>10198</v>
      </c>
      <c r="K366" s="5" t="s">
        <v>10475</v>
      </c>
      <c r="L366" s="3" t="s">
        <v>85</v>
      </c>
      <c r="M366" s="3" t="s">
        <v>85</v>
      </c>
    </row>
    <row r="367" spans="1:13" x14ac:dyDescent="0.25">
      <c r="A367" s="2" t="s">
        <v>10348</v>
      </c>
      <c r="B367" s="4" t="s">
        <v>10161</v>
      </c>
      <c r="C367" s="6" t="s">
        <v>10162</v>
      </c>
      <c r="D367" s="4" t="s">
        <v>268</v>
      </c>
      <c r="E367" s="4" t="s">
        <v>22</v>
      </c>
      <c r="F367" s="4" t="s">
        <v>10466</v>
      </c>
      <c r="G367" s="2">
        <v>2</v>
      </c>
      <c r="H367" s="2" t="s">
        <v>85</v>
      </c>
      <c r="I367" s="5" t="s">
        <v>10158</v>
      </c>
      <c r="J367" s="5" t="s">
        <v>10198</v>
      </c>
      <c r="K367" s="5" t="s">
        <v>10475</v>
      </c>
      <c r="L367" s="3" t="s">
        <v>85</v>
      </c>
      <c r="M367" s="3" t="s">
        <v>85</v>
      </c>
    </row>
    <row r="368" spans="1:13" x14ac:dyDescent="0.25">
      <c r="A368" s="2" t="s">
        <v>10476</v>
      </c>
      <c r="B368" s="4" t="s">
        <v>10161</v>
      </c>
      <c r="C368" s="6" t="s">
        <v>10162</v>
      </c>
      <c r="D368" s="4" t="s">
        <v>268</v>
      </c>
      <c r="E368" s="4" t="s">
        <v>22</v>
      </c>
      <c r="F368" s="4" t="s">
        <v>10466</v>
      </c>
      <c r="G368" s="2">
        <v>12</v>
      </c>
      <c r="H368" s="2" t="s">
        <v>85</v>
      </c>
      <c r="I368" s="5" t="s">
        <v>10158</v>
      </c>
      <c r="J368" s="5" t="s">
        <v>10198</v>
      </c>
      <c r="K368" s="5" t="s">
        <v>10475</v>
      </c>
      <c r="L368" s="3" t="s">
        <v>85</v>
      </c>
      <c r="M368" s="3" t="s">
        <v>85</v>
      </c>
    </row>
    <row r="369" spans="1:13" x14ac:dyDescent="0.25">
      <c r="A369" s="2" t="s">
        <v>10350</v>
      </c>
      <c r="B369" s="4" t="s">
        <v>10161</v>
      </c>
      <c r="C369" s="6" t="s">
        <v>10162</v>
      </c>
      <c r="D369" s="4" t="s">
        <v>268</v>
      </c>
      <c r="E369" s="4" t="s">
        <v>22</v>
      </c>
      <c r="F369" s="4" t="s">
        <v>10466</v>
      </c>
      <c r="G369" s="2">
        <v>2100</v>
      </c>
      <c r="H369" s="2" t="s">
        <v>85</v>
      </c>
      <c r="I369" s="5" t="s">
        <v>10158</v>
      </c>
      <c r="J369" s="5" t="s">
        <v>10198</v>
      </c>
      <c r="K369" s="5" t="s">
        <v>10475</v>
      </c>
      <c r="L369" s="3" t="s">
        <v>85</v>
      </c>
      <c r="M369" s="3" t="s">
        <v>85</v>
      </c>
    </row>
    <row r="370" spans="1:13" x14ac:dyDescent="0.25">
      <c r="A370" s="2" t="s">
        <v>10351</v>
      </c>
      <c r="B370" s="4" t="s">
        <v>10161</v>
      </c>
      <c r="C370" s="6" t="s">
        <v>10162</v>
      </c>
      <c r="D370" s="4" t="s">
        <v>268</v>
      </c>
      <c r="E370" s="4" t="s">
        <v>22</v>
      </c>
      <c r="F370" s="4" t="s">
        <v>10466</v>
      </c>
      <c r="G370" s="2">
        <v>1010</v>
      </c>
      <c r="H370" s="2" t="s">
        <v>85</v>
      </c>
      <c r="I370" s="5" t="s">
        <v>10158</v>
      </c>
      <c r="J370" s="5" t="s">
        <v>10198</v>
      </c>
      <c r="K370" s="5" t="s">
        <v>10475</v>
      </c>
      <c r="L370" s="3" t="s">
        <v>85</v>
      </c>
      <c r="M370" s="3" t="s">
        <v>85</v>
      </c>
    </row>
    <row r="371" spans="1:13" x14ac:dyDescent="0.25">
      <c r="A371" s="2" t="s">
        <v>10352</v>
      </c>
      <c r="B371" s="4" t="s">
        <v>10161</v>
      </c>
      <c r="C371" s="6" t="s">
        <v>10162</v>
      </c>
      <c r="D371" s="4" t="s">
        <v>268</v>
      </c>
      <c r="E371" s="4" t="s">
        <v>22</v>
      </c>
      <c r="F371" s="4" t="s">
        <v>10466</v>
      </c>
      <c r="G371" s="2">
        <v>2100</v>
      </c>
      <c r="H371" s="2" t="s">
        <v>85</v>
      </c>
      <c r="I371" s="5" t="s">
        <v>10158</v>
      </c>
      <c r="J371" s="5" t="s">
        <v>10198</v>
      </c>
      <c r="K371" s="5" t="s">
        <v>10475</v>
      </c>
      <c r="L371" s="3" t="s">
        <v>85</v>
      </c>
      <c r="M371" s="3" t="s">
        <v>85</v>
      </c>
    </row>
    <row r="372" spans="1:13" x14ac:dyDescent="0.25">
      <c r="A372" s="2" t="s">
        <v>10353</v>
      </c>
      <c r="B372" s="4" t="s">
        <v>10161</v>
      </c>
      <c r="C372" s="6" t="s">
        <v>10162</v>
      </c>
      <c r="D372" s="4" t="s">
        <v>268</v>
      </c>
      <c r="E372" s="4" t="s">
        <v>22</v>
      </c>
      <c r="F372" s="4" t="s">
        <v>10466</v>
      </c>
      <c r="G372" s="2">
        <v>1010</v>
      </c>
      <c r="H372" s="2" t="s">
        <v>85</v>
      </c>
      <c r="I372" s="5" t="s">
        <v>10158</v>
      </c>
      <c r="J372" s="5" t="s">
        <v>10198</v>
      </c>
      <c r="K372" s="5" t="s">
        <v>10475</v>
      </c>
      <c r="L372" s="3" t="s">
        <v>85</v>
      </c>
      <c r="M372" s="3" t="s">
        <v>85</v>
      </c>
    </row>
    <row r="373" spans="1:13" x14ac:dyDescent="0.25">
      <c r="A373" s="2" t="s">
        <v>10354</v>
      </c>
      <c r="B373" s="4" t="s">
        <v>10161</v>
      </c>
      <c r="C373" s="6" t="s">
        <v>10162</v>
      </c>
      <c r="D373" s="4" t="s">
        <v>268</v>
      </c>
      <c r="E373" s="4" t="s">
        <v>22</v>
      </c>
      <c r="F373" s="4" t="s">
        <v>10466</v>
      </c>
      <c r="G373" s="2">
        <v>8</v>
      </c>
      <c r="H373" s="2" t="s">
        <v>85</v>
      </c>
      <c r="I373" s="5" t="s">
        <v>10158</v>
      </c>
      <c r="J373" s="5" t="s">
        <v>10198</v>
      </c>
      <c r="K373" s="5" t="s">
        <v>10475</v>
      </c>
      <c r="L373" s="3" t="s">
        <v>85</v>
      </c>
      <c r="M373" s="3" t="s">
        <v>85</v>
      </c>
    </row>
    <row r="374" spans="1:13" x14ac:dyDescent="0.25">
      <c r="A374" s="2" t="s">
        <v>10355</v>
      </c>
      <c r="B374" s="4" t="s">
        <v>10161</v>
      </c>
      <c r="C374" s="6" t="s">
        <v>10162</v>
      </c>
      <c r="D374" s="4" t="s">
        <v>268</v>
      </c>
      <c r="E374" s="4" t="s">
        <v>22</v>
      </c>
      <c r="F374" s="4" t="s">
        <v>10466</v>
      </c>
      <c r="G374" s="2">
        <v>44</v>
      </c>
      <c r="H374" s="2" t="s">
        <v>85</v>
      </c>
      <c r="I374" s="5" t="s">
        <v>10158</v>
      </c>
      <c r="J374" s="5" t="s">
        <v>10198</v>
      </c>
      <c r="K374" s="5" t="s">
        <v>10475</v>
      </c>
      <c r="L374" s="3" t="s">
        <v>85</v>
      </c>
      <c r="M374" s="3" t="s">
        <v>85</v>
      </c>
    </row>
    <row r="375" spans="1:13" x14ac:dyDescent="0.25">
      <c r="A375" s="2" t="s">
        <v>10359</v>
      </c>
      <c r="B375" s="4" t="s">
        <v>10161</v>
      </c>
      <c r="C375" s="6" t="s">
        <v>10162</v>
      </c>
      <c r="D375" s="4" t="s">
        <v>268</v>
      </c>
      <c r="E375" s="4" t="s">
        <v>22</v>
      </c>
      <c r="F375" s="4" t="s">
        <v>10466</v>
      </c>
      <c r="G375" s="2">
        <v>8</v>
      </c>
      <c r="H375" s="2" t="s">
        <v>85</v>
      </c>
      <c r="I375" s="5" t="s">
        <v>10158</v>
      </c>
      <c r="J375" s="5" t="s">
        <v>10198</v>
      </c>
      <c r="K375" s="5" t="s">
        <v>10475</v>
      </c>
      <c r="L375" s="3" t="s">
        <v>85</v>
      </c>
      <c r="M375" s="3" t="s">
        <v>85</v>
      </c>
    </row>
    <row r="376" spans="1:13" x14ac:dyDescent="0.25">
      <c r="A376" s="2" t="s">
        <v>10361</v>
      </c>
      <c r="B376" s="4" t="s">
        <v>10161</v>
      </c>
      <c r="C376" s="6" t="s">
        <v>10162</v>
      </c>
      <c r="D376" s="4" t="s">
        <v>268</v>
      </c>
      <c r="E376" s="4" t="s">
        <v>22</v>
      </c>
      <c r="F376" s="4" t="s">
        <v>10466</v>
      </c>
      <c r="G376" s="2">
        <v>1010</v>
      </c>
      <c r="H376" s="2" t="s">
        <v>85</v>
      </c>
      <c r="I376" s="5" t="s">
        <v>10158</v>
      </c>
      <c r="J376" s="5" t="s">
        <v>10198</v>
      </c>
      <c r="K376" s="5" t="s">
        <v>10475</v>
      </c>
      <c r="L376" s="3" t="s">
        <v>85</v>
      </c>
      <c r="M376" s="3" t="s">
        <v>85</v>
      </c>
    </row>
    <row r="377" spans="1:13" x14ac:dyDescent="0.25">
      <c r="A377" s="2" t="s">
        <v>10362</v>
      </c>
      <c r="B377" s="4" t="s">
        <v>10161</v>
      </c>
      <c r="C377" s="6" t="s">
        <v>10162</v>
      </c>
      <c r="D377" s="4" t="s">
        <v>268</v>
      </c>
      <c r="E377" s="4" t="s">
        <v>22</v>
      </c>
      <c r="F377" s="4" t="s">
        <v>10466</v>
      </c>
      <c r="G377" s="2" t="s">
        <v>85</v>
      </c>
      <c r="H377" s="2" t="s">
        <v>85</v>
      </c>
      <c r="I377" s="5" t="s">
        <v>10158</v>
      </c>
      <c r="J377" s="5" t="s">
        <v>10175</v>
      </c>
      <c r="K377" s="5" t="s">
        <v>10477</v>
      </c>
      <c r="L377" s="3" t="s">
        <v>85</v>
      </c>
      <c r="M377" s="3" t="s">
        <v>85</v>
      </c>
    </row>
    <row r="378" spans="1:13" x14ac:dyDescent="0.25">
      <c r="A378" s="2" t="s">
        <v>10364</v>
      </c>
      <c r="B378" s="4" t="s">
        <v>10161</v>
      </c>
      <c r="C378" s="6" t="s">
        <v>10162</v>
      </c>
      <c r="D378" s="4" t="s">
        <v>268</v>
      </c>
      <c r="E378" s="4" t="s">
        <v>22</v>
      </c>
      <c r="F378" s="4" t="s">
        <v>10466</v>
      </c>
      <c r="G378" s="2" t="s">
        <v>85</v>
      </c>
      <c r="H378" s="2" t="s">
        <v>85</v>
      </c>
      <c r="I378" s="5" t="s">
        <v>10158</v>
      </c>
      <c r="J378" s="5" t="s">
        <v>10175</v>
      </c>
      <c r="K378" s="5" t="s">
        <v>10477</v>
      </c>
      <c r="L378" s="3" t="s">
        <v>85</v>
      </c>
      <c r="M378" s="3" t="s">
        <v>85</v>
      </c>
    </row>
    <row r="379" spans="1:13" x14ac:dyDescent="0.25">
      <c r="A379" s="2" t="s">
        <v>10368</v>
      </c>
      <c r="B379" s="4" t="s">
        <v>10161</v>
      </c>
      <c r="C379" s="6" t="s">
        <v>10162</v>
      </c>
      <c r="D379" s="4" t="s">
        <v>268</v>
      </c>
      <c r="E379" s="4" t="s">
        <v>22</v>
      </c>
      <c r="F379" s="4" t="s">
        <v>10466</v>
      </c>
      <c r="G379" s="2" t="s">
        <v>85</v>
      </c>
      <c r="H379" s="2" t="s">
        <v>85</v>
      </c>
      <c r="I379" s="5" t="s">
        <v>10158</v>
      </c>
      <c r="J379" s="5" t="s">
        <v>10175</v>
      </c>
      <c r="K379" s="5" t="s">
        <v>10477</v>
      </c>
      <c r="L379" s="3" t="s">
        <v>85</v>
      </c>
      <c r="M379" s="3" t="s">
        <v>85</v>
      </c>
    </row>
    <row r="380" spans="1:13" x14ac:dyDescent="0.25">
      <c r="A380" s="2" t="s">
        <v>10380</v>
      </c>
      <c r="B380" s="4" t="s">
        <v>10161</v>
      </c>
      <c r="C380" s="6" t="s">
        <v>10162</v>
      </c>
      <c r="D380" s="4" t="s">
        <v>268</v>
      </c>
      <c r="E380" s="4" t="s">
        <v>22</v>
      </c>
      <c r="F380" s="4" t="s">
        <v>10466</v>
      </c>
      <c r="G380" s="2" t="s">
        <v>85</v>
      </c>
      <c r="H380" s="2" t="s">
        <v>85</v>
      </c>
      <c r="I380" s="5" t="s">
        <v>10158</v>
      </c>
      <c r="J380" s="5" t="s">
        <v>10175</v>
      </c>
      <c r="K380" s="5" t="s">
        <v>10477</v>
      </c>
      <c r="L380" s="3" t="s">
        <v>85</v>
      </c>
      <c r="M380" s="3" t="s">
        <v>85</v>
      </c>
    </row>
    <row r="381" spans="1:13" x14ac:dyDescent="0.25">
      <c r="A381" s="2" t="s">
        <v>10381</v>
      </c>
      <c r="B381" s="4" t="s">
        <v>10161</v>
      </c>
      <c r="C381" s="6" t="s">
        <v>10162</v>
      </c>
      <c r="D381" s="4" t="s">
        <v>268</v>
      </c>
      <c r="E381" s="4" t="s">
        <v>22</v>
      </c>
      <c r="F381" s="4" t="s">
        <v>10466</v>
      </c>
      <c r="G381" s="2" t="s">
        <v>85</v>
      </c>
      <c r="H381" s="2" t="s">
        <v>85</v>
      </c>
      <c r="I381" s="5" t="s">
        <v>10158</v>
      </c>
      <c r="J381" s="5" t="s">
        <v>10175</v>
      </c>
      <c r="K381" s="5" t="s">
        <v>10477</v>
      </c>
      <c r="L381" s="3" t="s">
        <v>85</v>
      </c>
      <c r="M381" s="3" t="s">
        <v>85</v>
      </c>
    </row>
    <row r="382" spans="1:13" x14ac:dyDescent="0.25">
      <c r="A382" s="2" t="s">
        <v>10366</v>
      </c>
      <c r="B382" s="4" t="s">
        <v>10161</v>
      </c>
      <c r="C382" s="6" t="s">
        <v>10162</v>
      </c>
      <c r="D382" s="4" t="s">
        <v>268</v>
      </c>
      <c r="E382" s="4" t="s">
        <v>22</v>
      </c>
      <c r="F382" s="4" t="s">
        <v>10466</v>
      </c>
      <c r="G382" s="2" t="s">
        <v>10365</v>
      </c>
      <c r="H382" s="2" t="s">
        <v>85</v>
      </c>
      <c r="I382" s="5" t="s">
        <v>10158</v>
      </c>
      <c r="J382" s="5" t="s">
        <v>10175</v>
      </c>
      <c r="K382" s="5" t="s">
        <v>10477</v>
      </c>
      <c r="L382" s="3" t="s">
        <v>85</v>
      </c>
      <c r="M382" s="3" t="s">
        <v>85</v>
      </c>
    </row>
    <row r="383" spans="1:13" x14ac:dyDescent="0.25">
      <c r="A383" s="2" t="s">
        <v>100</v>
      </c>
      <c r="B383" s="4" t="s">
        <v>10161</v>
      </c>
      <c r="C383" s="6" t="s">
        <v>10162</v>
      </c>
      <c r="D383" s="4" t="s">
        <v>268</v>
      </c>
      <c r="E383" s="4" t="s">
        <v>22</v>
      </c>
      <c r="F383" s="4" t="s">
        <v>10466</v>
      </c>
      <c r="G383" s="2" t="s">
        <v>10478</v>
      </c>
      <c r="H383" s="2" t="s">
        <v>85</v>
      </c>
      <c r="I383" s="5" t="s">
        <v>10158</v>
      </c>
      <c r="J383" s="5" t="s">
        <v>10175</v>
      </c>
      <c r="K383" s="5" t="s">
        <v>10477</v>
      </c>
      <c r="L383" s="3" t="s">
        <v>85</v>
      </c>
      <c r="M383" s="3" t="s">
        <v>85</v>
      </c>
    </row>
    <row r="384" spans="1:13" x14ac:dyDescent="0.25">
      <c r="A384" s="2" t="s">
        <v>10370</v>
      </c>
      <c r="B384" s="4" t="s">
        <v>10161</v>
      </c>
      <c r="C384" s="6" t="s">
        <v>10162</v>
      </c>
      <c r="D384" s="4" t="s">
        <v>268</v>
      </c>
      <c r="E384" s="4" t="s">
        <v>22</v>
      </c>
      <c r="F384" s="4" t="s">
        <v>10466</v>
      </c>
      <c r="G384" s="2" t="s">
        <v>10369</v>
      </c>
      <c r="H384" s="2" t="s">
        <v>85</v>
      </c>
      <c r="I384" s="5" t="s">
        <v>10158</v>
      </c>
      <c r="J384" s="5" t="s">
        <v>10175</v>
      </c>
      <c r="K384" s="5" t="s">
        <v>10477</v>
      </c>
      <c r="L384" s="3" t="s">
        <v>85</v>
      </c>
      <c r="M384" s="3" t="s">
        <v>85</v>
      </c>
    </row>
    <row r="385" spans="1:13" x14ac:dyDescent="0.25">
      <c r="A385" s="2" t="s">
        <v>10372</v>
      </c>
      <c r="B385" s="4" t="s">
        <v>10161</v>
      </c>
      <c r="C385" s="6" t="s">
        <v>10162</v>
      </c>
      <c r="D385" s="4" t="s">
        <v>268</v>
      </c>
      <c r="E385" s="4" t="s">
        <v>22</v>
      </c>
      <c r="F385" s="4" t="s">
        <v>10466</v>
      </c>
      <c r="G385" s="2" t="s">
        <v>10371</v>
      </c>
      <c r="H385" s="2" t="s">
        <v>85</v>
      </c>
      <c r="I385" s="5" t="s">
        <v>10158</v>
      </c>
      <c r="J385" s="5" t="s">
        <v>10175</v>
      </c>
      <c r="K385" s="5" t="s">
        <v>10477</v>
      </c>
      <c r="L385" s="3" t="s">
        <v>85</v>
      </c>
      <c r="M385" s="3" t="s">
        <v>85</v>
      </c>
    </row>
    <row r="386" spans="1:13" x14ac:dyDescent="0.25">
      <c r="A386" s="2" t="s">
        <v>10374</v>
      </c>
      <c r="B386" s="4" t="s">
        <v>10161</v>
      </c>
      <c r="C386" s="6" t="s">
        <v>10162</v>
      </c>
      <c r="D386" s="4" t="s">
        <v>268</v>
      </c>
      <c r="E386" s="4" t="s">
        <v>22</v>
      </c>
      <c r="F386" s="4" t="s">
        <v>10466</v>
      </c>
      <c r="G386" s="2" t="s">
        <v>10373</v>
      </c>
      <c r="H386" s="2" t="s">
        <v>85</v>
      </c>
      <c r="I386" s="5" t="s">
        <v>10158</v>
      </c>
      <c r="J386" s="5" t="s">
        <v>10175</v>
      </c>
      <c r="K386" s="5" t="s">
        <v>10477</v>
      </c>
      <c r="L386" s="3" t="s">
        <v>85</v>
      </c>
      <c r="M386" s="3" t="s">
        <v>85</v>
      </c>
    </row>
    <row r="387" spans="1:13" x14ac:dyDescent="0.25">
      <c r="A387" s="2" t="s">
        <v>10376</v>
      </c>
      <c r="B387" s="4" t="s">
        <v>10161</v>
      </c>
      <c r="C387" s="6" t="s">
        <v>10162</v>
      </c>
      <c r="D387" s="4" t="s">
        <v>268</v>
      </c>
      <c r="E387" s="4" t="s">
        <v>22</v>
      </c>
      <c r="F387" s="4" t="s">
        <v>10466</v>
      </c>
      <c r="G387" s="2" t="s">
        <v>10375</v>
      </c>
      <c r="H387" s="2" t="s">
        <v>85</v>
      </c>
      <c r="I387" s="5" t="s">
        <v>10158</v>
      </c>
      <c r="J387" s="5" t="s">
        <v>10175</v>
      </c>
      <c r="K387" s="5" t="s">
        <v>10477</v>
      </c>
      <c r="L387" s="3" t="s">
        <v>85</v>
      </c>
      <c r="M387" s="3" t="s">
        <v>85</v>
      </c>
    </row>
    <row r="388" spans="1:13" x14ac:dyDescent="0.25">
      <c r="A388" s="2" t="s">
        <v>10479</v>
      </c>
      <c r="B388" s="4" t="s">
        <v>10161</v>
      </c>
      <c r="C388" s="6" t="s">
        <v>10162</v>
      </c>
      <c r="D388" s="4" t="s">
        <v>268</v>
      </c>
      <c r="E388" s="4" t="s">
        <v>22</v>
      </c>
      <c r="F388" s="4" t="s">
        <v>10466</v>
      </c>
      <c r="G388" s="2" t="s">
        <v>85</v>
      </c>
      <c r="H388" s="2" t="s">
        <v>85</v>
      </c>
      <c r="I388" s="5" t="s">
        <v>10158</v>
      </c>
      <c r="J388" s="5" t="s">
        <v>10175</v>
      </c>
      <c r="K388" s="5" t="s">
        <v>10477</v>
      </c>
      <c r="L388" s="3" t="s">
        <v>85</v>
      </c>
      <c r="M388" s="3" t="s">
        <v>85</v>
      </c>
    </row>
    <row r="389" spans="1:13" x14ac:dyDescent="0.25">
      <c r="A389" s="2" t="s">
        <v>10377</v>
      </c>
      <c r="B389" s="4" t="s">
        <v>10161</v>
      </c>
      <c r="C389" s="6" t="s">
        <v>10162</v>
      </c>
      <c r="D389" s="4" t="s">
        <v>268</v>
      </c>
      <c r="E389" s="4" t="s">
        <v>22</v>
      </c>
      <c r="F389" s="4" t="s">
        <v>10466</v>
      </c>
      <c r="G389" s="2" t="s">
        <v>10323</v>
      </c>
      <c r="H389" s="2" t="s">
        <v>85</v>
      </c>
      <c r="I389" s="5" t="s">
        <v>10158</v>
      </c>
      <c r="J389" s="5" t="s">
        <v>10175</v>
      </c>
      <c r="K389" s="5" t="s">
        <v>10477</v>
      </c>
      <c r="L389" s="3" t="s">
        <v>85</v>
      </c>
      <c r="M389" s="3" t="s">
        <v>85</v>
      </c>
    </row>
    <row r="390" spans="1:13" x14ac:dyDescent="0.25">
      <c r="A390" s="2" t="s">
        <v>193</v>
      </c>
      <c r="B390" s="4" t="s">
        <v>10161</v>
      </c>
      <c r="C390" s="6" t="s">
        <v>10162</v>
      </c>
      <c r="D390" s="4" t="s">
        <v>268</v>
      </c>
      <c r="E390" s="4" t="s">
        <v>22</v>
      </c>
      <c r="F390" s="4" t="s">
        <v>10466</v>
      </c>
      <c r="G390" s="2" t="s">
        <v>10480</v>
      </c>
      <c r="H390" s="2" t="s">
        <v>85</v>
      </c>
      <c r="I390" s="5" t="s">
        <v>10158</v>
      </c>
      <c r="J390" s="5" t="s">
        <v>10175</v>
      </c>
      <c r="K390" s="5" t="s">
        <v>10477</v>
      </c>
      <c r="L390" s="3" t="s">
        <v>85</v>
      </c>
      <c r="M390" s="3" t="s">
        <v>85</v>
      </c>
    </row>
    <row r="391" spans="1:13" x14ac:dyDescent="0.25">
      <c r="A391" s="2" t="s">
        <v>10384</v>
      </c>
      <c r="B391" s="4" t="s">
        <v>10161</v>
      </c>
      <c r="C391" s="6" t="s">
        <v>10162</v>
      </c>
      <c r="D391" s="4" t="s">
        <v>268</v>
      </c>
      <c r="E391" s="4" t="s">
        <v>22</v>
      </c>
      <c r="F391" s="4" t="s">
        <v>10466</v>
      </c>
      <c r="G391" s="2" t="s">
        <v>10481</v>
      </c>
      <c r="H391" s="2" t="s">
        <v>85</v>
      </c>
      <c r="I391" s="5" t="s">
        <v>10158</v>
      </c>
      <c r="J391" s="5" t="s">
        <v>10175</v>
      </c>
      <c r="K391" s="5" t="s">
        <v>10477</v>
      </c>
      <c r="L391" s="3" t="s">
        <v>85</v>
      </c>
      <c r="M391" s="3" t="s">
        <v>85</v>
      </c>
    </row>
    <row r="392" spans="1:13" x14ac:dyDescent="0.25">
      <c r="A392" s="2" t="s">
        <v>10386</v>
      </c>
      <c r="B392" s="4" t="s">
        <v>10161</v>
      </c>
      <c r="C392" s="6" t="s">
        <v>10162</v>
      </c>
      <c r="D392" s="4" t="s">
        <v>268</v>
      </c>
      <c r="E392" s="4" t="s">
        <v>22</v>
      </c>
      <c r="F392" s="4" t="s">
        <v>10466</v>
      </c>
      <c r="G392" s="2" t="s">
        <v>10482</v>
      </c>
      <c r="H392" s="2" t="s">
        <v>85</v>
      </c>
      <c r="I392" s="5" t="s">
        <v>10158</v>
      </c>
      <c r="J392" s="5" t="s">
        <v>10175</v>
      </c>
      <c r="K392" s="5" t="s">
        <v>10477</v>
      </c>
      <c r="L392" s="3" t="s">
        <v>85</v>
      </c>
      <c r="M392" s="3" t="s">
        <v>85</v>
      </c>
    </row>
    <row r="393" spans="1:13" x14ac:dyDescent="0.25">
      <c r="A393" s="2" t="s">
        <v>10484</v>
      </c>
      <c r="B393" s="4" t="s">
        <v>10161</v>
      </c>
      <c r="C393" s="6" t="s">
        <v>10162</v>
      </c>
      <c r="D393" s="4" t="s">
        <v>268</v>
      </c>
      <c r="E393" s="4" t="s">
        <v>22</v>
      </c>
      <c r="F393" s="4" t="s">
        <v>10466</v>
      </c>
      <c r="G393" s="2" t="s">
        <v>10483</v>
      </c>
      <c r="H393" s="2" t="s">
        <v>85</v>
      </c>
      <c r="I393" s="5" t="s">
        <v>10158</v>
      </c>
      <c r="J393" s="5" t="s">
        <v>10175</v>
      </c>
      <c r="K393" s="5" t="s">
        <v>10477</v>
      </c>
      <c r="L393" s="3" t="s">
        <v>85</v>
      </c>
      <c r="M393" s="3" t="s">
        <v>85</v>
      </c>
    </row>
    <row r="394" spans="1:13" x14ac:dyDescent="0.25">
      <c r="A394" s="2" t="s">
        <v>10388</v>
      </c>
      <c r="B394" s="4" t="s">
        <v>10161</v>
      </c>
      <c r="C394" s="6" t="s">
        <v>10162</v>
      </c>
      <c r="D394" s="4" t="s">
        <v>268</v>
      </c>
      <c r="E394" s="4" t="s">
        <v>22</v>
      </c>
      <c r="F394" s="4" t="s">
        <v>10466</v>
      </c>
      <c r="G394" s="2" t="s">
        <v>85</v>
      </c>
      <c r="H394" s="2" t="s">
        <v>85</v>
      </c>
      <c r="I394" s="5" t="s">
        <v>10158</v>
      </c>
      <c r="J394" s="5" t="s">
        <v>10175</v>
      </c>
      <c r="K394" s="5" t="s">
        <v>10477</v>
      </c>
      <c r="L394" s="3" t="s">
        <v>85</v>
      </c>
      <c r="M394" s="3" t="s">
        <v>85</v>
      </c>
    </row>
    <row r="395" spans="1:13" x14ac:dyDescent="0.25">
      <c r="A395" s="2" t="s">
        <v>10389</v>
      </c>
      <c r="B395" s="4" t="s">
        <v>10161</v>
      </c>
      <c r="C395" s="6" t="s">
        <v>10162</v>
      </c>
      <c r="D395" s="4" t="s">
        <v>268</v>
      </c>
      <c r="E395" s="4" t="s">
        <v>22</v>
      </c>
      <c r="F395" s="4" t="s">
        <v>10466</v>
      </c>
      <c r="G395" s="2" t="s">
        <v>10369</v>
      </c>
      <c r="H395" s="2" t="s">
        <v>85</v>
      </c>
      <c r="I395" s="5" t="s">
        <v>10158</v>
      </c>
      <c r="J395" s="5" t="s">
        <v>10175</v>
      </c>
      <c r="K395" s="5" t="s">
        <v>10477</v>
      </c>
      <c r="L395" s="3" t="s">
        <v>85</v>
      </c>
      <c r="M395" s="3" t="s">
        <v>85</v>
      </c>
    </row>
    <row r="396" spans="1:13" x14ac:dyDescent="0.25">
      <c r="A396" s="2" t="s">
        <v>1</v>
      </c>
      <c r="B396" s="4" t="s">
        <v>10161</v>
      </c>
      <c r="C396" s="6" t="s">
        <v>10162</v>
      </c>
      <c r="D396" s="4" t="s">
        <v>268</v>
      </c>
      <c r="E396" s="4" t="s">
        <v>22</v>
      </c>
      <c r="F396" s="4" t="s">
        <v>10466</v>
      </c>
      <c r="G396" s="2" t="s">
        <v>10485</v>
      </c>
      <c r="H396" s="2" t="s">
        <v>85</v>
      </c>
      <c r="I396" s="5" t="s">
        <v>10158</v>
      </c>
      <c r="J396" s="5" t="s">
        <v>10175</v>
      </c>
      <c r="K396" s="5" t="s">
        <v>10477</v>
      </c>
      <c r="L396" s="3" t="s">
        <v>85</v>
      </c>
      <c r="M396" s="3" t="s">
        <v>85</v>
      </c>
    </row>
    <row r="397" spans="1:13" x14ac:dyDescent="0.25">
      <c r="A397" s="2" t="s">
        <v>10392</v>
      </c>
      <c r="B397" s="4" t="s">
        <v>10161</v>
      </c>
      <c r="C397" s="6" t="s">
        <v>10162</v>
      </c>
      <c r="D397" s="4" t="s">
        <v>268</v>
      </c>
      <c r="E397" s="4" t="s">
        <v>22</v>
      </c>
      <c r="F397" s="4" t="s">
        <v>10466</v>
      </c>
      <c r="G397" s="2" t="s">
        <v>10391</v>
      </c>
      <c r="H397" s="2" t="s">
        <v>85</v>
      </c>
      <c r="I397" s="5" t="s">
        <v>10158</v>
      </c>
      <c r="J397" s="5" t="s">
        <v>10175</v>
      </c>
      <c r="K397" s="5" t="s">
        <v>10477</v>
      </c>
      <c r="L397" s="3" t="s">
        <v>85</v>
      </c>
      <c r="M397" s="3" t="s">
        <v>85</v>
      </c>
    </row>
    <row r="398" spans="1:13" x14ac:dyDescent="0.25">
      <c r="A398" s="2" t="s">
        <v>10399</v>
      </c>
      <c r="B398" s="4" t="s">
        <v>10161</v>
      </c>
      <c r="C398" s="6" t="s">
        <v>10162</v>
      </c>
      <c r="D398" s="4" t="s">
        <v>268</v>
      </c>
      <c r="E398" s="4" t="s">
        <v>22</v>
      </c>
      <c r="F398" s="4" t="s">
        <v>10466</v>
      </c>
      <c r="G398" s="2" t="s">
        <v>10398</v>
      </c>
      <c r="H398" s="2" t="s">
        <v>85</v>
      </c>
      <c r="I398" s="5" t="s">
        <v>10158</v>
      </c>
      <c r="J398" s="5" t="s">
        <v>10395</v>
      </c>
      <c r="K398" s="5" t="s">
        <v>10486</v>
      </c>
      <c r="L398" s="3" t="s">
        <v>85</v>
      </c>
      <c r="M398" s="3" t="s">
        <v>85</v>
      </c>
    </row>
    <row r="399" spans="1:13" x14ac:dyDescent="0.25">
      <c r="A399" s="2" t="s">
        <v>10488</v>
      </c>
      <c r="B399" s="4" t="s">
        <v>10161</v>
      </c>
      <c r="C399" s="6" t="s">
        <v>10162</v>
      </c>
      <c r="D399" s="4" t="s">
        <v>268</v>
      </c>
      <c r="E399" s="4" t="s">
        <v>22</v>
      </c>
      <c r="F399" s="4" t="s">
        <v>10466</v>
      </c>
      <c r="G399" s="2" t="s">
        <v>10487</v>
      </c>
      <c r="H399" s="2" t="s">
        <v>85</v>
      </c>
      <c r="I399" s="5" t="s">
        <v>10158</v>
      </c>
      <c r="J399" s="5" t="s">
        <v>10395</v>
      </c>
      <c r="K399" s="5" t="s">
        <v>10486</v>
      </c>
      <c r="L399" s="3" t="s">
        <v>85</v>
      </c>
      <c r="M399" s="3" t="s">
        <v>85</v>
      </c>
    </row>
    <row r="400" spans="1:13" x14ac:dyDescent="0.25">
      <c r="A400" s="2" t="s">
        <v>10394</v>
      </c>
      <c r="B400" s="4" t="s">
        <v>10161</v>
      </c>
      <c r="C400" s="6" t="s">
        <v>10162</v>
      </c>
      <c r="D400" s="4" t="s">
        <v>268</v>
      </c>
      <c r="E400" s="4" t="s">
        <v>22</v>
      </c>
      <c r="F400" s="4" t="s">
        <v>10466</v>
      </c>
      <c r="G400" s="2" t="s">
        <v>10487</v>
      </c>
      <c r="H400" s="2" t="s">
        <v>85</v>
      </c>
      <c r="I400" s="5" t="s">
        <v>10158</v>
      </c>
      <c r="J400" s="5" t="s">
        <v>10395</v>
      </c>
      <c r="K400" s="5" t="s">
        <v>10486</v>
      </c>
      <c r="L400" s="3" t="s">
        <v>85</v>
      </c>
      <c r="M400" s="3" t="s">
        <v>85</v>
      </c>
    </row>
    <row r="401" spans="1:13" x14ac:dyDescent="0.25">
      <c r="A401" s="2" t="s">
        <v>10397</v>
      </c>
      <c r="B401" s="4" t="s">
        <v>10161</v>
      </c>
      <c r="C401" s="6" t="s">
        <v>10162</v>
      </c>
      <c r="D401" s="4" t="s">
        <v>268</v>
      </c>
      <c r="E401" s="4" t="s">
        <v>22</v>
      </c>
      <c r="F401" s="4" t="s">
        <v>10466</v>
      </c>
      <c r="G401" s="2" t="s">
        <v>10487</v>
      </c>
      <c r="H401" s="2" t="s">
        <v>85</v>
      </c>
      <c r="I401" s="5" t="s">
        <v>10158</v>
      </c>
      <c r="J401" s="5" t="s">
        <v>10395</v>
      </c>
      <c r="K401" s="5" t="s">
        <v>10486</v>
      </c>
      <c r="L401" s="3" t="s">
        <v>85</v>
      </c>
      <c r="M401" s="3" t="s">
        <v>85</v>
      </c>
    </row>
    <row r="402" spans="1:13" x14ac:dyDescent="0.25">
      <c r="A402" s="2" t="s">
        <v>10400</v>
      </c>
      <c r="B402" s="4" t="s">
        <v>10161</v>
      </c>
      <c r="C402" s="6" t="s">
        <v>10162</v>
      </c>
      <c r="D402" s="4" t="s">
        <v>268</v>
      </c>
      <c r="E402" s="4" t="s">
        <v>22</v>
      </c>
      <c r="F402" s="4" t="s">
        <v>10466</v>
      </c>
      <c r="G402" s="2" t="s">
        <v>10487</v>
      </c>
      <c r="H402" s="2" t="s">
        <v>85</v>
      </c>
      <c r="I402" s="5" t="s">
        <v>10158</v>
      </c>
      <c r="J402" s="5" t="s">
        <v>10395</v>
      </c>
      <c r="K402" s="5" t="s">
        <v>10486</v>
      </c>
      <c r="L402" s="3" t="s">
        <v>85</v>
      </c>
      <c r="M402" s="3" t="s">
        <v>85</v>
      </c>
    </row>
    <row r="403" spans="1:13" x14ac:dyDescent="0.25">
      <c r="A403" s="2" t="s">
        <v>10402</v>
      </c>
      <c r="B403" s="4" t="s">
        <v>10161</v>
      </c>
      <c r="C403" s="6" t="s">
        <v>10162</v>
      </c>
      <c r="D403" s="4" t="s">
        <v>268</v>
      </c>
      <c r="E403" s="4" t="s">
        <v>22</v>
      </c>
      <c r="F403" s="4" t="s">
        <v>10466</v>
      </c>
      <c r="G403" s="2" t="s">
        <v>85</v>
      </c>
      <c r="H403" s="2" t="s">
        <v>85</v>
      </c>
      <c r="I403" s="5" t="s">
        <v>10158</v>
      </c>
      <c r="J403" s="5" t="s">
        <v>302</v>
      </c>
      <c r="K403" s="5" t="s">
        <v>10489</v>
      </c>
      <c r="L403" s="3" t="s">
        <v>85</v>
      </c>
      <c r="M403" s="3" t="s">
        <v>85</v>
      </c>
    </row>
    <row r="404" spans="1:13" x14ac:dyDescent="0.25">
      <c r="A404" s="2" t="s">
        <v>10404</v>
      </c>
      <c r="B404" s="4" t="s">
        <v>10161</v>
      </c>
      <c r="C404" s="6" t="s">
        <v>10162</v>
      </c>
      <c r="D404" s="4" t="s">
        <v>268</v>
      </c>
      <c r="E404" s="4" t="s">
        <v>22</v>
      </c>
      <c r="F404" s="4" t="s">
        <v>10466</v>
      </c>
      <c r="G404" s="2" t="s">
        <v>85</v>
      </c>
      <c r="H404" s="2" t="s">
        <v>85</v>
      </c>
      <c r="I404" s="5" t="s">
        <v>10158</v>
      </c>
      <c r="J404" s="5" t="s">
        <v>302</v>
      </c>
      <c r="K404" s="5" t="s">
        <v>10489</v>
      </c>
      <c r="L404" s="3" t="s">
        <v>85</v>
      </c>
      <c r="M404" s="3" t="s">
        <v>85</v>
      </c>
    </row>
    <row r="405" spans="1:13" x14ac:dyDescent="0.25">
      <c r="A405" s="2" t="s">
        <v>71</v>
      </c>
      <c r="B405" s="4" t="s">
        <v>10161</v>
      </c>
      <c r="C405" s="6" t="s">
        <v>10162</v>
      </c>
      <c r="D405" s="4" t="s">
        <v>268</v>
      </c>
      <c r="E405" s="4" t="s">
        <v>22</v>
      </c>
      <c r="F405" s="4" t="s">
        <v>10466</v>
      </c>
      <c r="G405" s="2" t="s">
        <v>10324</v>
      </c>
      <c r="H405" s="2" t="s">
        <v>85</v>
      </c>
      <c r="I405" s="5" t="s">
        <v>10158</v>
      </c>
      <c r="J405" s="5" t="s">
        <v>302</v>
      </c>
      <c r="K405" s="5" t="s">
        <v>10489</v>
      </c>
      <c r="L405" s="3" t="s">
        <v>85</v>
      </c>
      <c r="M405" s="3" t="s">
        <v>85</v>
      </c>
    </row>
    <row r="406" spans="1:13" x14ac:dyDescent="0.25">
      <c r="A406" s="2" t="s">
        <v>141</v>
      </c>
      <c r="B406" s="4" t="s">
        <v>10161</v>
      </c>
      <c r="C406" s="6" t="s">
        <v>10162</v>
      </c>
      <c r="D406" s="4" t="s">
        <v>268</v>
      </c>
      <c r="E406" s="4" t="s">
        <v>22</v>
      </c>
      <c r="F406" s="4" t="s">
        <v>10466</v>
      </c>
      <c r="G406" s="2" t="s">
        <v>85</v>
      </c>
      <c r="H406" s="2" t="s">
        <v>85</v>
      </c>
      <c r="I406" s="5" t="s">
        <v>10158</v>
      </c>
      <c r="J406" s="5" t="s">
        <v>302</v>
      </c>
      <c r="K406" s="5" t="s">
        <v>10489</v>
      </c>
      <c r="L406" s="3" t="s">
        <v>85</v>
      </c>
      <c r="M406" s="3" t="s">
        <v>85</v>
      </c>
    </row>
    <row r="407" spans="1:13" x14ac:dyDescent="0.25">
      <c r="A407" s="2" t="s">
        <v>142</v>
      </c>
      <c r="B407" s="4" t="s">
        <v>10161</v>
      </c>
      <c r="C407" s="6" t="s">
        <v>10162</v>
      </c>
      <c r="D407" s="4" t="s">
        <v>268</v>
      </c>
      <c r="E407" s="4" t="s">
        <v>22</v>
      </c>
      <c r="F407" s="4" t="s">
        <v>10466</v>
      </c>
      <c r="G407" s="2" t="s">
        <v>85</v>
      </c>
      <c r="H407" s="2" t="s">
        <v>85</v>
      </c>
      <c r="I407" s="5" t="s">
        <v>10158</v>
      </c>
      <c r="J407" s="5" t="s">
        <v>302</v>
      </c>
      <c r="K407" s="5" t="s">
        <v>10489</v>
      </c>
      <c r="L407" s="3" t="s">
        <v>85</v>
      </c>
      <c r="M407" s="3" t="s">
        <v>85</v>
      </c>
    </row>
    <row r="408" spans="1:13" x14ac:dyDescent="0.25">
      <c r="A408" s="2" t="s">
        <v>138</v>
      </c>
      <c r="B408" s="4" t="s">
        <v>10161</v>
      </c>
      <c r="C408" s="6" t="s">
        <v>10162</v>
      </c>
      <c r="D408" s="4" t="s">
        <v>268</v>
      </c>
      <c r="E408" s="4" t="s">
        <v>22</v>
      </c>
      <c r="F408" s="4" t="s">
        <v>10466</v>
      </c>
      <c r="G408" s="2" t="s">
        <v>85</v>
      </c>
      <c r="H408" s="2" t="s">
        <v>85</v>
      </c>
      <c r="I408" s="5" t="s">
        <v>10158</v>
      </c>
      <c r="J408" s="5" t="s">
        <v>302</v>
      </c>
      <c r="K408" s="5" t="s">
        <v>10489</v>
      </c>
      <c r="L408" s="3" t="s">
        <v>85</v>
      </c>
      <c r="M408" s="3" t="s">
        <v>85</v>
      </c>
    </row>
    <row r="409" spans="1:13" x14ac:dyDescent="0.25">
      <c r="A409" s="2" t="s">
        <v>139</v>
      </c>
      <c r="B409" s="4" t="s">
        <v>10161</v>
      </c>
      <c r="C409" s="6" t="s">
        <v>10162</v>
      </c>
      <c r="D409" s="4" t="s">
        <v>268</v>
      </c>
      <c r="E409" s="4" t="s">
        <v>22</v>
      </c>
      <c r="F409" s="4" t="s">
        <v>10466</v>
      </c>
      <c r="G409" s="2" t="s">
        <v>85</v>
      </c>
      <c r="H409" s="2" t="s">
        <v>85</v>
      </c>
      <c r="I409" s="5" t="s">
        <v>10158</v>
      </c>
      <c r="J409" s="5" t="s">
        <v>302</v>
      </c>
      <c r="K409" s="5" t="s">
        <v>10489</v>
      </c>
      <c r="L409" s="3" t="s">
        <v>85</v>
      </c>
      <c r="M409" s="3" t="s">
        <v>85</v>
      </c>
    </row>
    <row r="410" spans="1:13" x14ac:dyDescent="0.25">
      <c r="A410" s="2" t="s">
        <v>140</v>
      </c>
      <c r="B410" s="4" t="s">
        <v>10161</v>
      </c>
      <c r="C410" s="6" t="s">
        <v>10162</v>
      </c>
      <c r="D410" s="4" t="s">
        <v>268</v>
      </c>
      <c r="E410" s="4" t="s">
        <v>22</v>
      </c>
      <c r="F410" s="4" t="s">
        <v>10466</v>
      </c>
      <c r="G410" s="2" t="s">
        <v>85</v>
      </c>
      <c r="H410" s="2" t="s">
        <v>85</v>
      </c>
      <c r="I410" s="5" t="s">
        <v>10158</v>
      </c>
      <c r="J410" s="5" t="s">
        <v>302</v>
      </c>
      <c r="K410" s="5" t="s">
        <v>10489</v>
      </c>
      <c r="L410" s="3" t="s">
        <v>85</v>
      </c>
      <c r="M410" s="3" t="s">
        <v>85</v>
      </c>
    </row>
    <row r="411" spans="1:13" x14ac:dyDescent="0.25">
      <c r="A411" s="2" t="s">
        <v>131</v>
      </c>
      <c r="B411" s="4" t="s">
        <v>10161</v>
      </c>
      <c r="C411" s="6" t="s">
        <v>10162</v>
      </c>
      <c r="D411" s="4" t="s">
        <v>268</v>
      </c>
      <c r="E411" s="4" t="s">
        <v>22</v>
      </c>
      <c r="F411" s="4" t="s">
        <v>10466</v>
      </c>
      <c r="G411" s="2">
        <v>0</v>
      </c>
      <c r="H411" s="2" t="s">
        <v>85</v>
      </c>
      <c r="I411" s="5" t="s">
        <v>10158</v>
      </c>
      <c r="J411" s="5" t="s">
        <v>302</v>
      </c>
      <c r="K411" s="5" t="s">
        <v>10489</v>
      </c>
      <c r="L411" s="3" t="s">
        <v>85</v>
      </c>
      <c r="M411" s="3" t="s">
        <v>85</v>
      </c>
    </row>
    <row r="412" spans="1:13" x14ac:dyDescent="0.25">
      <c r="A412" s="2" t="s">
        <v>10407</v>
      </c>
      <c r="B412" s="4" t="s">
        <v>10161</v>
      </c>
      <c r="C412" s="6" t="s">
        <v>10162</v>
      </c>
      <c r="D412" s="4" t="s">
        <v>268</v>
      </c>
      <c r="E412" s="4" t="s">
        <v>22</v>
      </c>
      <c r="F412" s="4" t="s">
        <v>10466</v>
      </c>
      <c r="G412" s="2" t="s">
        <v>85</v>
      </c>
      <c r="H412" s="2" t="s">
        <v>85</v>
      </c>
      <c r="I412" s="5" t="s">
        <v>10158</v>
      </c>
      <c r="J412" s="5" t="s">
        <v>302</v>
      </c>
      <c r="K412" s="5" t="s">
        <v>10489</v>
      </c>
      <c r="L412" s="3" t="s">
        <v>85</v>
      </c>
      <c r="M412" s="3" t="s">
        <v>85</v>
      </c>
    </row>
    <row r="413" spans="1:13" x14ac:dyDescent="0.25">
      <c r="A413" s="2" t="s">
        <v>127</v>
      </c>
      <c r="B413" s="4" t="s">
        <v>10161</v>
      </c>
      <c r="C413" s="6" t="s">
        <v>10162</v>
      </c>
      <c r="D413" s="4" t="s">
        <v>268</v>
      </c>
      <c r="E413" s="4" t="s">
        <v>22</v>
      </c>
      <c r="F413" s="4" t="s">
        <v>10466</v>
      </c>
      <c r="G413" s="2" t="s">
        <v>85</v>
      </c>
      <c r="H413" s="2" t="s">
        <v>85</v>
      </c>
      <c r="I413" s="5" t="s">
        <v>10158</v>
      </c>
      <c r="J413" s="5" t="s">
        <v>302</v>
      </c>
      <c r="K413" s="5" t="s">
        <v>10489</v>
      </c>
      <c r="L413" s="3" t="s">
        <v>85</v>
      </c>
      <c r="M413" s="3" t="s">
        <v>85</v>
      </c>
    </row>
    <row r="414" spans="1:13" x14ac:dyDescent="0.25">
      <c r="A414" s="2" t="s">
        <v>135</v>
      </c>
      <c r="B414" s="4" t="s">
        <v>10161</v>
      </c>
      <c r="C414" s="6" t="s">
        <v>10162</v>
      </c>
      <c r="D414" s="4" t="s">
        <v>268</v>
      </c>
      <c r="E414" s="4" t="s">
        <v>22</v>
      </c>
      <c r="F414" s="4" t="s">
        <v>10466</v>
      </c>
      <c r="G414" s="2" t="s">
        <v>85</v>
      </c>
      <c r="H414" s="2" t="s">
        <v>85</v>
      </c>
      <c r="I414" s="5" t="s">
        <v>10158</v>
      </c>
      <c r="J414" s="5" t="s">
        <v>302</v>
      </c>
      <c r="K414" s="5" t="s">
        <v>10489</v>
      </c>
      <c r="L414" s="3" t="s">
        <v>85</v>
      </c>
      <c r="M414" s="3" t="s">
        <v>85</v>
      </c>
    </row>
    <row r="415" spans="1:13" x14ac:dyDescent="0.25">
      <c r="A415" s="2" t="s">
        <v>136</v>
      </c>
      <c r="B415" s="4" t="s">
        <v>10161</v>
      </c>
      <c r="C415" s="6" t="s">
        <v>10162</v>
      </c>
      <c r="D415" s="4" t="s">
        <v>268</v>
      </c>
      <c r="E415" s="4" t="s">
        <v>22</v>
      </c>
      <c r="F415" s="4" t="s">
        <v>10466</v>
      </c>
      <c r="G415" s="2" t="s">
        <v>85</v>
      </c>
      <c r="H415" s="2" t="s">
        <v>85</v>
      </c>
      <c r="I415" s="5" t="s">
        <v>10158</v>
      </c>
      <c r="J415" s="5" t="s">
        <v>302</v>
      </c>
      <c r="K415" s="5" t="s">
        <v>10489</v>
      </c>
      <c r="L415" s="3" t="s">
        <v>85</v>
      </c>
      <c r="M415" s="3" t="s">
        <v>85</v>
      </c>
    </row>
    <row r="416" spans="1:13" x14ac:dyDescent="0.25">
      <c r="A416" s="2" t="s">
        <v>130</v>
      </c>
      <c r="B416" s="4" t="s">
        <v>10161</v>
      </c>
      <c r="C416" s="6" t="s">
        <v>10162</v>
      </c>
      <c r="D416" s="4" t="s">
        <v>268</v>
      </c>
      <c r="E416" s="4" t="s">
        <v>22</v>
      </c>
      <c r="F416" s="4" t="s">
        <v>10466</v>
      </c>
      <c r="G416" s="2" t="s">
        <v>85</v>
      </c>
      <c r="H416" s="2" t="s">
        <v>85</v>
      </c>
      <c r="I416" s="5" t="s">
        <v>10158</v>
      </c>
      <c r="J416" s="5" t="s">
        <v>302</v>
      </c>
      <c r="K416" s="5" t="s">
        <v>10489</v>
      </c>
      <c r="L416" s="3" t="s">
        <v>85</v>
      </c>
      <c r="M416" s="3" t="s">
        <v>85</v>
      </c>
    </row>
    <row r="417" spans="1:13" x14ac:dyDescent="0.25">
      <c r="A417" s="2" t="s">
        <v>10408</v>
      </c>
      <c r="B417" s="4" t="s">
        <v>10161</v>
      </c>
      <c r="C417" s="6" t="s">
        <v>10162</v>
      </c>
      <c r="D417" s="4" t="s">
        <v>268</v>
      </c>
      <c r="E417" s="4" t="s">
        <v>22</v>
      </c>
      <c r="F417" s="4" t="s">
        <v>10466</v>
      </c>
      <c r="G417" s="2" t="s">
        <v>85</v>
      </c>
      <c r="H417" s="2" t="s">
        <v>85</v>
      </c>
      <c r="I417" s="5" t="s">
        <v>10158</v>
      </c>
      <c r="J417" s="5" t="s">
        <v>302</v>
      </c>
      <c r="K417" s="5" t="s">
        <v>10489</v>
      </c>
      <c r="L417" s="3" t="s">
        <v>85</v>
      </c>
      <c r="M417" s="3" t="s">
        <v>85</v>
      </c>
    </row>
    <row r="418" spans="1:13" x14ac:dyDescent="0.25">
      <c r="A418" s="2" t="s">
        <v>123</v>
      </c>
      <c r="B418" s="4" t="s">
        <v>10161</v>
      </c>
      <c r="C418" s="6" t="s">
        <v>10162</v>
      </c>
      <c r="D418" s="4" t="s">
        <v>268</v>
      </c>
      <c r="E418" s="4" t="s">
        <v>22</v>
      </c>
      <c r="F418" s="4" t="s">
        <v>10466</v>
      </c>
      <c r="G418" s="2" t="s">
        <v>85</v>
      </c>
      <c r="H418" s="2" t="s">
        <v>85</v>
      </c>
      <c r="I418" s="5" t="s">
        <v>10158</v>
      </c>
      <c r="J418" s="5" t="s">
        <v>302</v>
      </c>
      <c r="K418" s="5" t="s">
        <v>10489</v>
      </c>
      <c r="L418" s="3" t="s">
        <v>85</v>
      </c>
      <c r="M418" s="3" t="s">
        <v>85</v>
      </c>
    </row>
    <row r="419" spans="1:13" x14ac:dyDescent="0.25">
      <c r="A419" s="2" t="s">
        <v>10409</v>
      </c>
      <c r="B419" s="4" t="s">
        <v>10161</v>
      </c>
      <c r="C419" s="6" t="s">
        <v>10162</v>
      </c>
      <c r="D419" s="4" t="s">
        <v>268</v>
      </c>
      <c r="E419" s="4" t="s">
        <v>22</v>
      </c>
      <c r="F419" s="4" t="s">
        <v>10466</v>
      </c>
      <c r="G419" s="2" t="s">
        <v>85</v>
      </c>
      <c r="H419" s="2" t="s">
        <v>85</v>
      </c>
      <c r="I419" s="5" t="s">
        <v>10158</v>
      </c>
      <c r="J419" s="5" t="s">
        <v>302</v>
      </c>
      <c r="K419" s="5" t="s">
        <v>10489</v>
      </c>
      <c r="L419" s="3" t="s">
        <v>85</v>
      </c>
      <c r="M419" s="3" t="s">
        <v>85</v>
      </c>
    </row>
    <row r="420" spans="1:13" x14ac:dyDescent="0.25">
      <c r="A420" s="2" t="s">
        <v>122</v>
      </c>
      <c r="B420" s="4" t="s">
        <v>10161</v>
      </c>
      <c r="C420" s="6" t="s">
        <v>10162</v>
      </c>
      <c r="D420" s="4" t="s">
        <v>268</v>
      </c>
      <c r="E420" s="4" t="s">
        <v>22</v>
      </c>
      <c r="F420" s="4" t="s">
        <v>10466</v>
      </c>
      <c r="G420" s="2" t="s">
        <v>85</v>
      </c>
      <c r="H420" s="2" t="s">
        <v>85</v>
      </c>
      <c r="I420" s="5" t="s">
        <v>10158</v>
      </c>
      <c r="J420" s="5" t="s">
        <v>302</v>
      </c>
      <c r="K420" s="5" t="s">
        <v>10489</v>
      </c>
      <c r="L420" s="3" t="s">
        <v>85</v>
      </c>
      <c r="M420" s="3" t="s">
        <v>85</v>
      </c>
    </row>
    <row r="421" spans="1:13" x14ac:dyDescent="0.25">
      <c r="A421" s="2" t="s">
        <v>10406</v>
      </c>
      <c r="B421" s="4" t="s">
        <v>10161</v>
      </c>
      <c r="C421" s="6" t="s">
        <v>10162</v>
      </c>
      <c r="D421" s="4" t="s">
        <v>268</v>
      </c>
      <c r="E421" s="4" t="s">
        <v>22</v>
      </c>
      <c r="F421" s="4" t="s">
        <v>10466</v>
      </c>
      <c r="G421" s="2" t="s">
        <v>10490</v>
      </c>
      <c r="H421" s="2" t="s">
        <v>85</v>
      </c>
      <c r="I421" s="5" t="s">
        <v>10158</v>
      </c>
      <c r="J421" s="5" t="s">
        <v>302</v>
      </c>
      <c r="K421" s="5" t="s">
        <v>10489</v>
      </c>
      <c r="L421" s="3" t="s">
        <v>85</v>
      </c>
      <c r="M421" s="3" t="s">
        <v>85</v>
      </c>
    </row>
    <row r="422" spans="1:13" x14ac:dyDescent="0.25">
      <c r="A422" s="2" t="s">
        <v>133</v>
      </c>
      <c r="B422" s="4" t="s">
        <v>10161</v>
      </c>
      <c r="C422" s="6" t="s">
        <v>10162</v>
      </c>
      <c r="D422" s="4" t="s">
        <v>268</v>
      </c>
      <c r="E422" s="4" t="s">
        <v>22</v>
      </c>
      <c r="F422" s="4" t="s">
        <v>10466</v>
      </c>
      <c r="G422" s="2">
        <v>2100</v>
      </c>
      <c r="H422" s="2" t="s">
        <v>85</v>
      </c>
      <c r="I422" s="5" t="s">
        <v>10158</v>
      </c>
      <c r="J422" s="5" t="s">
        <v>302</v>
      </c>
      <c r="K422" s="5" t="s">
        <v>10489</v>
      </c>
      <c r="L422" s="3" t="s">
        <v>85</v>
      </c>
      <c r="M422" s="3" t="s">
        <v>85</v>
      </c>
    </row>
    <row r="423" spans="1:13" x14ac:dyDescent="0.25">
      <c r="A423" s="2" t="s">
        <v>132</v>
      </c>
      <c r="B423" s="4" t="s">
        <v>10161</v>
      </c>
      <c r="C423" s="6" t="s">
        <v>10162</v>
      </c>
      <c r="D423" s="4" t="s">
        <v>268</v>
      </c>
      <c r="E423" s="4" t="s">
        <v>22</v>
      </c>
      <c r="F423" s="4" t="s">
        <v>10466</v>
      </c>
      <c r="G423" s="2">
        <v>1010</v>
      </c>
      <c r="H423" s="2" t="s">
        <v>85</v>
      </c>
      <c r="I423" s="5" t="s">
        <v>10158</v>
      </c>
      <c r="J423" s="5" t="s">
        <v>302</v>
      </c>
      <c r="K423" s="5" t="s">
        <v>10489</v>
      </c>
      <c r="L423" s="3" t="s">
        <v>85</v>
      </c>
      <c r="M423" s="3" t="s">
        <v>85</v>
      </c>
    </row>
    <row r="424" spans="1:13" x14ac:dyDescent="0.25">
      <c r="A424" s="2" t="s">
        <v>10414</v>
      </c>
      <c r="B424" s="4" t="s">
        <v>10161</v>
      </c>
      <c r="C424" s="6" t="s">
        <v>10162</v>
      </c>
      <c r="D424" s="4" t="s">
        <v>268</v>
      </c>
      <c r="E424" s="4" t="s">
        <v>25</v>
      </c>
      <c r="F424" s="4" t="s">
        <v>10492</v>
      </c>
      <c r="G424" s="2" t="s">
        <v>85</v>
      </c>
      <c r="H424" s="2" t="s">
        <v>85</v>
      </c>
      <c r="I424" s="5" t="s">
        <v>10158</v>
      </c>
      <c r="J424" s="5" t="s">
        <v>10415</v>
      </c>
      <c r="K424" s="5" t="s">
        <v>10493</v>
      </c>
      <c r="L424" s="3" t="s">
        <v>85</v>
      </c>
      <c r="M424" s="3" t="s">
        <v>85</v>
      </c>
    </row>
    <row r="425" spans="1:13" x14ac:dyDescent="0.25">
      <c r="A425" s="2" t="s">
        <v>10417</v>
      </c>
      <c r="B425" s="4" t="s">
        <v>10161</v>
      </c>
      <c r="C425" s="6" t="s">
        <v>10162</v>
      </c>
      <c r="D425" s="4" t="s">
        <v>268</v>
      </c>
      <c r="E425" s="4" t="s">
        <v>25</v>
      </c>
      <c r="F425" s="4" t="s">
        <v>10492</v>
      </c>
      <c r="G425" s="2" t="s">
        <v>85</v>
      </c>
      <c r="H425" s="2" t="s">
        <v>85</v>
      </c>
      <c r="I425" s="5" t="s">
        <v>10158</v>
      </c>
      <c r="J425" s="5" t="s">
        <v>10415</v>
      </c>
      <c r="K425" s="5" t="s">
        <v>10493</v>
      </c>
      <c r="L425" s="3" t="s">
        <v>85</v>
      </c>
      <c r="M425" s="3" t="s">
        <v>85</v>
      </c>
    </row>
    <row r="426" spans="1:13" x14ac:dyDescent="0.25">
      <c r="A426" s="2" t="s">
        <v>10418</v>
      </c>
      <c r="B426" s="4" t="s">
        <v>10161</v>
      </c>
      <c r="C426" s="6" t="s">
        <v>10162</v>
      </c>
      <c r="D426" s="4" t="s">
        <v>268</v>
      </c>
      <c r="E426" s="4" t="s">
        <v>25</v>
      </c>
      <c r="F426" s="4" t="s">
        <v>10492</v>
      </c>
      <c r="G426" s="2">
        <v>0</v>
      </c>
      <c r="H426" s="2" t="s">
        <v>85</v>
      </c>
      <c r="I426" s="5" t="s">
        <v>10158</v>
      </c>
      <c r="J426" s="5" t="s">
        <v>10415</v>
      </c>
      <c r="K426" s="5" t="s">
        <v>10493</v>
      </c>
      <c r="L426" s="3" t="s">
        <v>85</v>
      </c>
      <c r="M426" s="3" t="s">
        <v>85</v>
      </c>
    </row>
    <row r="427" spans="1:13" x14ac:dyDescent="0.25">
      <c r="A427" s="2" t="s">
        <v>10419</v>
      </c>
      <c r="B427" s="4" t="s">
        <v>10161</v>
      </c>
      <c r="C427" s="6" t="s">
        <v>10162</v>
      </c>
      <c r="D427" s="4" t="s">
        <v>268</v>
      </c>
      <c r="E427" s="4" t="s">
        <v>25</v>
      </c>
      <c r="F427" s="4" t="s">
        <v>10492</v>
      </c>
      <c r="G427" s="2" t="s">
        <v>85</v>
      </c>
      <c r="H427" s="2" t="s">
        <v>85</v>
      </c>
      <c r="I427" s="5" t="s">
        <v>10158</v>
      </c>
      <c r="J427" s="5" t="s">
        <v>10415</v>
      </c>
      <c r="K427" s="5" t="s">
        <v>10493</v>
      </c>
      <c r="L427" s="3" t="s">
        <v>85</v>
      </c>
      <c r="M427" s="3" t="s">
        <v>85</v>
      </c>
    </row>
    <row r="428" spans="1:13" x14ac:dyDescent="0.25">
      <c r="A428" s="2" t="s">
        <v>10420</v>
      </c>
      <c r="B428" s="4" t="s">
        <v>10161</v>
      </c>
      <c r="C428" s="6" t="s">
        <v>10162</v>
      </c>
      <c r="D428" s="4" t="s">
        <v>268</v>
      </c>
      <c r="E428" s="4" t="s">
        <v>25</v>
      </c>
      <c r="F428" s="4" t="s">
        <v>10492</v>
      </c>
      <c r="G428" s="2" t="s">
        <v>85</v>
      </c>
      <c r="H428" s="2" t="s">
        <v>85</v>
      </c>
      <c r="I428" s="5" t="s">
        <v>10158</v>
      </c>
      <c r="J428" s="5" t="s">
        <v>10415</v>
      </c>
      <c r="K428" s="5" t="s">
        <v>10493</v>
      </c>
      <c r="L428" s="3" t="s">
        <v>85</v>
      </c>
      <c r="M428" s="3" t="s">
        <v>85</v>
      </c>
    </row>
    <row r="429" spans="1:13" x14ac:dyDescent="0.25">
      <c r="A429" s="2" t="s">
        <v>10421</v>
      </c>
      <c r="B429" s="4" t="s">
        <v>10161</v>
      </c>
      <c r="C429" s="6" t="s">
        <v>10162</v>
      </c>
      <c r="D429" s="4" t="s">
        <v>268</v>
      </c>
      <c r="E429" s="4" t="s">
        <v>25</v>
      </c>
      <c r="F429" s="4" t="s">
        <v>10492</v>
      </c>
      <c r="G429" s="2" t="s">
        <v>85</v>
      </c>
      <c r="H429" s="2" t="s">
        <v>85</v>
      </c>
      <c r="I429" s="5" t="s">
        <v>10158</v>
      </c>
      <c r="J429" s="5" t="s">
        <v>10415</v>
      </c>
      <c r="K429" s="5" t="s">
        <v>10493</v>
      </c>
      <c r="L429" s="3" t="s">
        <v>85</v>
      </c>
      <c r="M429" s="3" t="s">
        <v>85</v>
      </c>
    </row>
    <row r="430" spans="1:13" x14ac:dyDescent="0.25">
      <c r="A430" s="2" t="s">
        <v>193</v>
      </c>
      <c r="B430" s="4" t="s">
        <v>10161</v>
      </c>
      <c r="C430" s="6" t="s">
        <v>10162</v>
      </c>
      <c r="D430" s="4" t="s">
        <v>268</v>
      </c>
      <c r="E430" s="4" t="s">
        <v>25</v>
      </c>
      <c r="F430" s="4" t="s">
        <v>10492</v>
      </c>
      <c r="G430" s="2" t="s">
        <v>10480</v>
      </c>
      <c r="H430" s="2" t="s">
        <v>85</v>
      </c>
      <c r="I430" s="5" t="s">
        <v>10158</v>
      </c>
      <c r="J430" s="5" t="s">
        <v>10415</v>
      </c>
      <c r="K430" s="5" t="s">
        <v>10493</v>
      </c>
      <c r="L430" s="3" t="s">
        <v>85</v>
      </c>
      <c r="M430" s="3" t="s">
        <v>85</v>
      </c>
    </row>
    <row r="431" spans="1:13" x14ac:dyDescent="0.25">
      <c r="A431" s="2" t="s">
        <v>10407</v>
      </c>
      <c r="B431" s="4" t="s">
        <v>10161</v>
      </c>
      <c r="C431" s="6" t="s">
        <v>10162</v>
      </c>
      <c r="D431" s="4" t="s">
        <v>268</v>
      </c>
      <c r="E431" s="4" t="s">
        <v>25</v>
      </c>
      <c r="F431" s="4" t="s">
        <v>10492</v>
      </c>
      <c r="G431" s="2" t="s">
        <v>85</v>
      </c>
      <c r="H431" s="2" t="s">
        <v>85</v>
      </c>
      <c r="I431" s="5" t="s">
        <v>10158</v>
      </c>
      <c r="J431" s="5" t="s">
        <v>10422</v>
      </c>
      <c r="K431" s="5" t="s">
        <v>10494</v>
      </c>
      <c r="L431" s="3" t="s">
        <v>85</v>
      </c>
      <c r="M431" s="3" t="s">
        <v>85</v>
      </c>
    </row>
    <row r="432" spans="1:13" x14ac:dyDescent="0.25">
      <c r="A432" s="2" t="s">
        <v>10425</v>
      </c>
      <c r="B432" s="4" t="s">
        <v>10161</v>
      </c>
      <c r="C432" s="6" t="s">
        <v>10162</v>
      </c>
      <c r="D432" s="4" t="s">
        <v>268</v>
      </c>
      <c r="E432" s="4" t="s">
        <v>25</v>
      </c>
      <c r="F432" s="4" t="s">
        <v>10492</v>
      </c>
      <c r="G432" s="2">
        <v>0</v>
      </c>
      <c r="H432" s="2" t="s">
        <v>85</v>
      </c>
      <c r="I432" s="5" t="s">
        <v>10158</v>
      </c>
      <c r="J432" s="5" t="s">
        <v>10195</v>
      </c>
      <c r="K432" s="5" t="s">
        <v>10495</v>
      </c>
      <c r="L432" s="3" t="s">
        <v>85</v>
      </c>
      <c r="M432" s="3" t="s">
        <v>85</v>
      </c>
    </row>
    <row r="433" spans="1:13" x14ac:dyDescent="0.25">
      <c r="A433" s="2" t="s">
        <v>10232</v>
      </c>
      <c r="B433" s="4" t="s">
        <v>10161</v>
      </c>
      <c r="C433" s="6" t="s">
        <v>10162</v>
      </c>
      <c r="D433" s="4" t="s">
        <v>268</v>
      </c>
      <c r="E433" s="4" t="s">
        <v>25</v>
      </c>
      <c r="F433" s="4" t="s">
        <v>10492</v>
      </c>
      <c r="G433" s="2" t="s">
        <v>10231</v>
      </c>
      <c r="H433" s="2" t="s">
        <v>85</v>
      </c>
      <c r="I433" s="5" t="s">
        <v>10158</v>
      </c>
      <c r="J433" s="5" t="s">
        <v>10195</v>
      </c>
      <c r="K433" s="5" t="s">
        <v>10495</v>
      </c>
      <c r="L433" s="3" t="s">
        <v>85</v>
      </c>
      <c r="M433" s="3" t="s">
        <v>85</v>
      </c>
    </row>
    <row r="434" spans="1:13" x14ac:dyDescent="0.25">
      <c r="A434" s="2" t="s">
        <v>10496</v>
      </c>
      <c r="B434" s="4" t="s">
        <v>10161</v>
      </c>
      <c r="C434" s="6" t="s">
        <v>10162</v>
      </c>
      <c r="D434" s="4" t="s">
        <v>268</v>
      </c>
      <c r="E434" s="4" t="s">
        <v>25</v>
      </c>
      <c r="F434" s="4" t="s">
        <v>10492</v>
      </c>
      <c r="G434" s="2" t="b">
        <v>1</v>
      </c>
      <c r="H434" s="2" t="s">
        <v>85</v>
      </c>
      <c r="I434" s="5" t="s">
        <v>10158</v>
      </c>
      <c r="J434" s="5" t="s">
        <v>10333</v>
      </c>
      <c r="K434" s="5" t="s">
        <v>10497</v>
      </c>
      <c r="L434" s="3" t="s">
        <v>85</v>
      </c>
      <c r="M434" s="3" t="s">
        <v>85</v>
      </c>
    </row>
    <row r="435" spans="1:13" x14ac:dyDescent="0.25">
      <c r="A435" s="2" t="s">
        <v>10498</v>
      </c>
      <c r="B435" s="4" t="s">
        <v>10161</v>
      </c>
      <c r="C435" s="6" t="s">
        <v>10162</v>
      </c>
      <c r="D435" s="4" t="s">
        <v>268</v>
      </c>
      <c r="E435" s="4" t="s">
        <v>25</v>
      </c>
      <c r="F435" s="4" t="s">
        <v>10492</v>
      </c>
      <c r="G435" s="2" t="b">
        <v>1</v>
      </c>
      <c r="H435" s="2" t="s">
        <v>85</v>
      </c>
      <c r="I435" s="5" t="s">
        <v>10158</v>
      </c>
      <c r="J435" s="5" t="s">
        <v>10333</v>
      </c>
      <c r="K435" s="5" t="s">
        <v>10497</v>
      </c>
      <c r="L435" s="3" t="s">
        <v>85</v>
      </c>
      <c r="M435" s="3" t="s">
        <v>85</v>
      </c>
    </row>
    <row r="436" spans="1:13" x14ac:dyDescent="0.25">
      <c r="A436" s="2" t="s">
        <v>10499</v>
      </c>
      <c r="B436" s="4" t="s">
        <v>10161</v>
      </c>
      <c r="C436" s="6" t="s">
        <v>10162</v>
      </c>
      <c r="D436" s="4" t="s">
        <v>268</v>
      </c>
      <c r="E436" s="4" t="s">
        <v>25</v>
      </c>
      <c r="F436" s="4" t="s">
        <v>10492</v>
      </c>
      <c r="G436" s="2" t="s">
        <v>85</v>
      </c>
      <c r="H436" s="2" t="s">
        <v>85</v>
      </c>
      <c r="I436" s="5" t="s">
        <v>10158</v>
      </c>
      <c r="J436" s="5" t="s">
        <v>10333</v>
      </c>
      <c r="K436" s="5" t="s">
        <v>10497</v>
      </c>
      <c r="L436" s="3" t="s">
        <v>85</v>
      </c>
      <c r="M436" s="3" t="s">
        <v>85</v>
      </c>
    </row>
    <row r="437" spans="1:13" x14ac:dyDescent="0.25">
      <c r="A437" s="2" t="s">
        <v>10500</v>
      </c>
      <c r="B437" s="4" t="s">
        <v>10161</v>
      </c>
      <c r="C437" s="6" t="s">
        <v>10162</v>
      </c>
      <c r="D437" s="4" t="s">
        <v>268</v>
      </c>
      <c r="E437" s="4" t="s">
        <v>25</v>
      </c>
      <c r="F437" s="4" t="s">
        <v>10492</v>
      </c>
      <c r="G437" s="2" t="s">
        <v>85</v>
      </c>
      <c r="H437" s="2" t="s">
        <v>85</v>
      </c>
      <c r="I437" s="5" t="s">
        <v>10158</v>
      </c>
      <c r="J437" s="5" t="s">
        <v>10333</v>
      </c>
      <c r="K437" s="5" t="s">
        <v>10497</v>
      </c>
      <c r="L437" s="3" t="s">
        <v>85</v>
      </c>
      <c r="M437" s="3" t="s">
        <v>85</v>
      </c>
    </row>
    <row r="438" spans="1:13" x14ac:dyDescent="0.25">
      <c r="A438" s="2" t="s">
        <v>10501</v>
      </c>
      <c r="B438" s="4" t="s">
        <v>10161</v>
      </c>
      <c r="C438" s="6" t="s">
        <v>10162</v>
      </c>
      <c r="D438" s="4" t="s">
        <v>268</v>
      </c>
      <c r="E438" s="4" t="s">
        <v>25</v>
      </c>
      <c r="F438" s="4" t="s">
        <v>10492</v>
      </c>
      <c r="G438" s="2" t="b">
        <v>1</v>
      </c>
      <c r="H438" s="2" t="s">
        <v>85</v>
      </c>
      <c r="I438" s="5" t="s">
        <v>10158</v>
      </c>
      <c r="J438" s="5" t="s">
        <v>10333</v>
      </c>
      <c r="K438" s="5" t="s">
        <v>10497</v>
      </c>
      <c r="L438" s="3" t="s">
        <v>85</v>
      </c>
      <c r="M438" s="3" t="s">
        <v>85</v>
      </c>
    </row>
    <row r="439" spans="1:13" x14ac:dyDescent="0.25">
      <c r="A439" s="2" t="s">
        <v>10502</v>
      </c>
      <c r="B439" s="4" t="s">
        <v>10161</v>
      </c>
      <c r="C439" s="6" t="s">
        <v>10162</v>
      </c>
      <c r="D439" s="4" t="s">
        <v>268</v>
      </c>
      <c r="E439" s="4" t="s">
        <v>25</v>
      </c>
      <c r="F439" s="4" t="s">
        <v>10492</v>
      </c>
      <c r="G439" s="2">
        <v>15</v>
      </c>
      <c r="H439" s="2" t="s">
        <v>85</v>
      </c>
      <c r="I439" s="5" t="s">
        <v>10158</v>
      </c>
      <c r="J439" s="5" t="s">
        <v>10198</v>
      </c>
      <c r="K439" s="5" t="s">
        <v>10503</v>
      </c>
      <c r="L439" s="3" t="s">
        <v>85</v>
      </c>
      <c r="M439" s="3" t="s">
        <v>85</v>
      </c>
    </row>
    <row r="440" spans="1:13" x14ac:dyDescent="0.25">
      <c r="A440" s="2" t="s">
        <v>10504</v>
      </c>
      <c r="B440" s="4" t="s">
        <v>10161</v>
      </c>
      <c r="C440" s="6" t="s">
        <v>10162</v>
      </c>
      <c r="D440" s="4" t="s">
        <v>268</v>
      </c>
      <c r="E440" s="4" t="s">
        <v>25</v>
      </c>
      <c r="F440" s="4" t="s">
        <v>10492</v>
      </c>
      <c r="G440" s="2">
        <v>45</v>
      </c>
      <c r="H440" s="2" t="s">
        <v>85</v>
      </c>
      <c r="I440" s="5" t="s">
        <v>10158</v>
      </c>
      <c r="J440" s="5" t="s">
        <v>10198</v>
      </c>
      <c r="K440" s="5" t="s">
        <v>10503</v>
      </c>
      <c r="L440" s="3" t="s">
        <v>85</v>
      </c>
      <c r="M440" s="3" t="s">
        <v>85</v>
      </c>
    </row>
    <row r="441" spans="1:13" x14ac:dyDescent="0.25">
      <c r="A441" s="2" t="s">
        <v>10505</v>
      </c>
      <c r="B441" s="4" t="s">
        <v>10161</v>
      </c>
      <c r="C441" s="6" t="s">
        <v>10162</v>
      </c>
      <c r="D441" s="4" t="s">
        <v>268</v>
      </c>
      <c r="E441" s="4" t="s">
        <v>25</v>
      </c>
      <c r="F441" s="4" t="s">
        <v>10492</v>
      </c>
      <c r="G441" s="2">
        <v>14</v>
      </c>
      <c r="H441" s="2" t="s">
        <v>85</v>
      </c>
      <c r="I441" s="5" t="s">
        <v>10158</v>
      </c>
      <c r="J441" s="5" t="s">
        <v>10198</v>
      </c>
      <c r="K441" s="5" t="s">
        <v>10503</v>
      </c>
      <c r="L441" s="3" t="s">
        <v>85</v>
      </c>
      <c r="M441" s="3" t="s">
        <v>85</v>
      </c>
    </row>
    <row r="442" spans="1:13" x14ac:dyDescent="0.25">
      <c r="A442" s="2" t="s">
        <v>10235</v>
      </c>
      <c r="B442" s="4" t="s">
        <v>10161</v>
      </c>
      <c r="C442" s="6" t="s">
        <v>10162</v>
      </c>
      <c r="D442" s="4" t="s">
        <v>268</v>
      </c>
      <c r="E442" s="4" t="s">
        <v>25</v>
      </c>
      <c r="F442" s="4" t="s">
        <v>10492</v>
      </c>
      <c r="G442" s="2">
        <v>3.0753178222318001</v>
      </c>
      <c r="H442" s="2" t="s">
        <v>85</v>
      </c>
      <c r="I442" s="5" t="s">
        <v>10158</v>
      </c>
      <c r="J442" s="5" t="s">
        <v>10198</v>
      </c>
      <c r="K442" s="5" t="s">
        <v>10503</v>
      </c>
      <c r="L442" s="3" t="s">
        <v>85</v>
      </c>
      <c r="M442" s="3" t="s">
        <v>85</v>
      </c>
    </row>
    <row r="443" spans="1:13" x14ac:dyDescent="0.25">
      <c r="A443" s="2" t="s">
        <v>10506</v>
      </c>
      <c r="B443" s="4" t="s">
        <v>10161</v>
      </c>
      <c r="C443" s="6" t="s">
        <v>10162</v>
      </c>
      <c r="D443" s="4" t="s">
        <v>268</v>
      </c>
      <c r="E443" s="4" t="s">
        <v>25</v>
      </c>
      <c r="F443" s="4" t="s">
        <v>10492</v>
      </c>
      <c r="G443" s="2">
        <v>90</v>
      </c>
      <c r="H443" s="2" t="s">
        <v>85</v>
      </c>
      <c r="I443" s="5" t="s">
        <v>10158</v>
      </c>
      <c r="J443" s="5" t="s">
        <v>10198</v>
      </c>
      <c r="K443" s="5" t="s">
        <v>10503</v>
      </c>
      <c r="L443" s="3" t="s">
        <v>85</v>
      </c>
      <c r="M443" s="3" t="s">
        <v>85</v>
      </c>
    </row>
    <row r="444" spans="1:13" x14ac:dyDescent="0.25">
      <c r="A444" s="2" t="s">
        <v>10340</v>
      </c>
      <c r="B444" s="4" t="s">
        <v>10161</v>
      </c>
      <c r="C444" s="6" t="s">
        <v>10162</v>
      </c>
      <c r="D444" s="4" t="s">
        <v>268</v>
      </c>
      <c r="E444" s="4" t="s">
        <v>25</v>
      </c>
      <c r="F444" s="4" t="s">
        <v>10492</v>
      </c>
      <c r="G444" s="2">
        <v>99.999999999997996</v>
      </c>
      <c r="H444" s="2" t="s">
        <v>85</v>
      </c>
      <c r="I444" s="5" t="s">
        <v>10158</v>
      </c>
      <c r="J444" s="5" t="s">
        <v>10198</v>
      </c>
      <c r="K444" s="5" t="s">
        <v>10503</v>
      </c>
      <c r="L444" s="3" t="s">
        <v>85</v>
      </c>
      <c r="M444" s="3" t="s">
        <v>85</v>
      </c>
    </row>
    <row r="445" spans="1:13" x14ac:dyDescent="0.25">
      <c r="A445" s="2" t="s">
        <v>10507</v>
      </c>
      <c r="B445" s="4" t="s">
        <v>10161</v>
      </c>
      <c r="C445" s="6" t="s">
        <v>10162</v>
      </c>
      <c r="D445" s="4" t="s">
        <v>268</v>
      </c>
      <c r="E445" s="4" t="s">
        <v>25</v>
      </c>
      <c r="F445" s="4" t="s">
        <v>10492</v>
      </c>
      <c r="G445" s="2">
        <v>0</v>
      </c>
      <c r="H445" s="2" t="s">
        <v>85</v>
      </c>
      <c r="I445" s="5" t="s">
        <v>10158</v>
      </c>
      <c r="J445" s="5" t="s">
        <v>10198</v>
      </c>
      <c r="K445" s="5" t="s">
        <v>10503</v>
      </c>
      <c r="L445" s="3" t="s">
        <v>85</v>
      </c>
      <c r="M445" s="3" t="s">
        <v>85</v>
      </c>
    </row>
    <row r="446" spans="1:13" x14ac:dyDescent="0.25">
      <c r="A446" s="2" t="s">
        <v>10508</v>
      </c>
      <c r="B446" s="4" t="s">
        <v>10161</v>
      </c>
      <c r="C446" s="6" t="s">
        <v>10162</v>
      </c>
      <c r="D446" s="4" t="s">
        <v>268</v>
      </c>
      <c r="E446" s="4" t="s">
        <v>25</v>
      </c>
      <c r="F446" s="4" t="s">
        <v>10492</v>
      </c>
      <c r="G446" s="2">
        <v>90</v>
      </c>
      <c r="H446" s="2" t="s">
        <v>85</v>
      </c>
      <c r="I446" s="5" t="s">
        <v>10158</v>
      </c>
      <c r="J446" s="5" t="s">
        <v>10198</v>
      </c>
      <c r="K446" s="5" t="s">
        <v>10503</v>
      </c>
      <c r="L446" s="3" t="s">
        <v>85</v>
      </c>
      <c r="M446" s="3" t="s">
        <v>85</v>
      </c>
    </row>
    <row r="447" spans="1:13" x14ac:dyDescent="0.25">
      <c r="A447" s="2" t="s">
        <v>10349</v>
      </c>
      <c r="B447" s="4" t="s">
        <v>10161</v>
      </c>
      <c r="C447" s="6" t="s">
        <v>10162</v>
      </c>
      <c r="D447" s="4" t="s">
        <v>268</v>
      </c>
      <c r="E447" s="4" t="s">
        <v>25</v>
      </c>
      <c r="F447" s="4" t="s">
        <v>10492</v>
      </c>
      <c r="G447" s="2">
        <v>46</v>
      </c>
      <c r="H447" s="2" t="s">
        <v>85</v>
      </c>
      <c r="I447" s="5" t="s">
        <v>10158</v>
      </c>
      <c r="J447" s="5" t="s">
        <v>10198</v>
      </c>
      <c r="K447" s="5" t="s">
        <v>10503</v>
      </c>
      <c r="L447" s="3" t="s">
        <v>85</v>
      </c>
      <c r="M447" s="3" t="s">
        <v>85</v>
      </c>
    </row>
    <row r="448" spans="1:13" x14ac:dyDescent="0.25">
      <c r="A448" s="2" t="s">
        <v>10427</v>
      </c>
      <c r="B448" s="4" t="s">
        <v>10161</v>
      </c>
      <c r="C448" s="6" t="s">
        <v>10162</v>
      </c>
      <c r="D448" s="4" t="s">
        <v>268</v>
      </c>
      <c r="E448" s="4" t="s">
        <v>25</v>
      </c>
      <c r="F448" s="4" t="s">
        <v>10492</v>
      </c>
      <c r="G448" s="2">
        <v>9.3149436819889297E-2</v>
      </c>
      <c r="H448" s="2" t="s">
        <v>85</v>
      </c>
      <c r="I448" s="5" t="s">
        <v>10158</v>
      </c>
      <c r="J448" s="5" t="s">
        <v>10198</v>
      </c>
      <c r="K448" s="5" t="s">
        <v>10503</v>
      </c>
      <c r="L448" s="3" t="s">
        <v>85</v>
      </c>
      <c r="M448" s="3" t="s">
        <v>85</v>
      </c>
    </row>
    <row r="449" spans="1:13" x14ac:dyDescent="0.25">
      <c r="A449" s="2" t="s">
        <v>10428</v>
      </c>
      <c r="B449" s="4" t="s">
        <v>10161</v>
      </c>
      <c r="C449" s="6" t="s">
        <v>10162</v>
      </c>
      <c r="D449" s="4" t="s">
        <v>268</v>
      </c>
      <c r="E449" s="4" t="s">
        <v>25</v>
      </c>
      <c r="F449" s="4" t="s">
        <v>10492</v>
      </c>
      <c r="G449" s="2">
        <v>100</v>
      </c>
      <c r="H449" s="2" t="s">
        <v>85</v>
      </c>
      <c r="I449" s="5" t="s">
        <v>10158</v>
      </c>
      <c r="J449" s="5" t="s">
        <v>10198</v>
      </c>
      <c r="K449" s="5" t="s">
        <v>10503</v>
      </c>
      <c r="L449" s="3" t="s">
        <v>85</v>
      </c>
      <c r="M449" s="3" t="s">
        <v>85</v>
      </c>
    </row>
    <row r="450" spans="1:13" x14ac:dyDescent="0.25">
      <c r="A450" s="2" t="s">
        <v>10429</v>
      </c>
      <c r="B450" s="4" t="s">
        <v>10161</v>
      </c>
      <c r="C450" s="6" t="s">
        <v>10162</v>
      </c>
      <c r="D450" s="4" t="s">
        <v>268</v>
      </c>
      <c r="E450" s="4" t="s">
        <v>25</v>
      </c>
      <c r="F450" s="4" t="s">
        <v>10492</v>
      </c>
      <c r="G450" s="2" t="s">
        <v>85</v>
      </c>
      <c r="H450" s="2" t="s">
        <v>85</v>
      </c>
      <c r="I450" s="5" t="s">
        <v>10158</v>
      </c>
      <c r="J450" s="5" t="s">
        <v>10175</v>
      </c>
      <c r="K450" s="5" t="s">
        <v>10509</v>
      </c>
      <c r="L450" s="3" t="s">
        <v>85</v>
      </c>
      <c r="M450" s="3" t="s">
        <v>85</v>
      </c>
    </row>
    <row r="451" spans="1:13" x14ac:dyDescent="0.25">
      <c r="A451" s="2" t="s">
        <v>10431</v>
      </c>
      <c r="B451" s="4" t="s">
        <v>10161</v>
      </c>
      <c r="C451" s="6" t="s">
        <v>10162</v>
      </c>
      <c r="D451" s="4" t="s">
        <v>268</v>
      </c>
      <c r="E451" s="4" t="s">
        <v>25</v>
      </c>
      <c r="F451" s="4" t="s">
        <v>10492</v>
      </c>
      <c r="G451" s="2" t="s">
        <v>85</v>
      </c>
      <c r="H451" s="2" t="s">
        <v>85</v>
      </c>
      <c r="I451" s="5" t="s">
        <v>10158</v>
      </c>
      <c r="J451" s="5" t="s">
        <v>10175</v>
      </c>
      <c r="K451" s="5" t="s">
        <v>10509</v>
      </c>
      <c r="L451" s="3" t="s">
        <v>85</v>
      </c>
      <c r="M451" s="3" t="s">
        <v>85</v>
      </c>
    </row>
    <row r="452" spans="1:13" x14ac:dyDescent="0.25">
      <c r="A452" s="2" t="s">
        <v>10432</v>
      </c>
      <c r="B452" s="4" t="s">
        <v>10161</v>
      </c>
      <c r="C452" s="6" t="s">
        <v>10162</v>
      </c>
      <c r="D452" s="4" t="s">
        <v>268</v>
      </c>
      <c r="E452" s="4" t="s">
        <v>25</v>
      </c>
      <c r="F452" s="4" t="s">
        <v>10492</v>
      </c>
      <c r="G452" s="2" t="s">
        <v>85</v>
      </c>
      <c r="H452" s="2" t="s">
        <v>85</v>
      </c>
      <c r="I452" s="5" t="s">
        <v>10158</v>
      </c>
      <c r="J452" s="5" t="s">
        <v>10175</v>
      </c>
      <c r="K452" s="5" t="s">
        <v>10509</v>
      </c>
      <c r="L452" s="3" t="s">
        <v>85</v>
      </c>
      <c r="M452" s="3" t="s">
        <v>85</v>
      </c>
    </row>
    <row r="453" spans="1:13" x14ac:dyDescent="0.25">
      <c r="A453" s="2" t="s">
        <v>10433</v>
      </c>
      <c r="B453" s="4" t="s">
        <v>10161</v>
      </c>
      <c r="C453" s="6" t="s">
        <v>10162</v>
      </c>
      <c r="D453" s="4" t="s">
        <v>268</v>
      </c>
      <c r="E453" s="4" t="s">
        <v>25</v>
      </c>
      <c r="F453" s="4" t="s">
        <v>10492</v>
      </c>
      <c r="G453" s="2" t="s">
        <v>85</v>
      </c>
      <c r="H453" s="2" t="s">
        <v>85</v>
      </c>
      <c r="I453" s="5" t="s">
        <v>10158</v>
      </c>
      <c r="J453" s="5" t="s">
        <v>10175</v>
      </c>
      <c r="K453" s="5" t="s">
        <v>10509</v>
      </c>
      <c r="L453" s="3" t="s">
        <v>85</v>
      </c>
      <c r="M453" s="3" t="s">
        <v>85</v>
      </c>
    </row>
    <row r="454" spans="1:13" x14ac:dyDescent="0.25">
      <c r="A454" s="2" t="s">
        <v>10434</v>
      </c>
      <c r="B454" s="4" t="s">
        <v>10161</v>
      </c>
      <c r="C454" s="6" t="s">
        <v>10162</v>
      </c>
      <c r="D454" s="4" t="s">
        <v>268</v>
      </c>
      <c r="E454" s="4" t="s">
        <v>25</v>
      </c>
      <c r="F454" s="4" t="s">
        <v>10492</v>
      </c>
      <c r="G454" s="2" t="s">
        <v>85</v>
      </c>
      <c r="H454" s="2" t="s">
        <v>85</v>
      </c>
      <c r="I454" s="5" t="s">
        <v>10158</v>
      </c>
      <c r="J454" s="5" t="s">
        <v>10175</v>
      </c>
      <c r="K454" s="5" t="s">
        <v>10509</v>
      </c>
      <c r="L454" s="3" t="s">
        <v>85</v>
      </c>
      <c r="M454" s="3" t="s">
        <v>85</v>
      </c>
    </row>
    <row r="455" spans="1:13" x14ac:dyDescent="0.25">
      <c r="A455" s="2" t="s">
        <v>10435</v>
      </c>
      <c r="B455" s="4" t="s">
        <v>10161</v>
      </c>
      <c r="C455" s="6" t="s">
        <v>10162</v>
      </c>
      <c r="D455" s="4" t="s">
        <v>268</v>
      </c>
      <c r="E455" s="4" t="s">
        <v>25</v>
      </c>
      <c r="F455" s="4" t="s">
        <v>10492</v>
      </c>
      <c r="G455" s="2" t="s">
        <v>85</v>
      </c>
      <c r="H455" s="2" t="s">
        <v>85</v>
      </c>
      <c r="I455" s="5" t="s">
        <v>10158</v>
      </c>
      <c r="J455" s="5" t="s">
        <v>10175</v>
      </c>
      <c r="K455" s="5" t="s">
        <v>10509</v>
      </c>
      <c r="L455" s="3" t="s">
        <v>85</v>
      </c>
      <c r="M455" s="3" t="s">
        <v>85</v>
      </c>
    </row>
    <row r="456" spans="1:13" x14ac:dyDescent="0.25">
      <c r="A456" s="2" t="s">
        <v>10436</v>
      </c>
      <c r="B456" s="4" t="s">
        <v>10161</v>
      </c>
      <c r="C456" s="6" t="s">
        <v>10162</v>
      </c>
      <c r="D456" s="4" t="s">
        <v>268</v>
      </c>
      <c r="E456" s="4" t="s">
        <v>25</v>
      </c>
      <c r="F456" s="4" t="s">
        <v>10492</v>
      </c>
      <c r="G456" s="2" t="s">
        <v>85</v>
      </c>
      <c r="H456" s="2" t="s">
        <v>85</v>
      </c>
      <c r="I456" s="5" t="s">
        <v>10158</v>
      </c>
      <c r="J456" s="5" t="s">
        <v>10175</v>
      </c>
      <c r="K456" s="5" t="s">
        <v>10509</v>
      </c>
      <c r="L456" s="3" t="s">
        <v>85</v>
      </c>
      <c r="M456" s="3" t="s">
        <v>85</v>
      </c>
    </row>
    <row r="457" spans="1:13" x14ac:dyDescent="0.25">
      <c r="A457" s="2" t="s">
        <v>10437</v>
      </c>
      <c r="B457" s="4" t="s">
        <v>10161</v>
      </c>
      <c r="C457" s="6" t="s">
        <v>10162</v>
      </c>
      <c r="D457" s="4" t="s">
        <v>268</v>
      </c>
      <c r="E457" s="4" t="s">
        <v>25</v>
      </c>
      <c r="F457" s="4" t="s">
        <v>10492</v>
      </c>
      <c r="G457" s="2" t="s">
        <v>85</v>
      </c>
      <c r="H457" s="2" t="s">
        <v>85</v>
      </c>
      <c r="I457" s="5" t="s">
        <v>10158</v>
      </c>
      <c r="J457" s="5" t="s">
        <v>10175</v>
      </c>
      <c r="K457" s="5" t="s">
        <v>10509</v>
      </c>
      <c r="L457" s="3" t="s">
        <v>85</v>
      </c>
      <c r="M457" s="3" t="s">
        <v>85</v>
      </c>
    </row>
    <row r="458" spans="1:13" x14ac:dyDescent="0.25">
      <c r="A458" s="2" t="s">
        <v>10438</v>
      </c>
      <c r="B458" s="4" t="s">
        <v>10161</v>
      </c>
      <c r="C458" s="6" t="s">
        <v>10162</v>
      </c>
      <c r="D458" s="4" t="s">
        <v>268</v>
      </c>
      <c r="E458" s="4" t="s">
        <v>25</v>
      </c>
      <c r="F458" s="4" t="s">
        <v>10492</v>
      </c>
      <c r="G458" s="2" t="s">
        <v>85</v>
      </c>
      <c r="H458" s="2" t="s">
        <v>85</v>
      </c>
      <c r="I458" s="5" t="s">
        <v>10158</v>
      </c>
      <c r="J458" s="5" t="s">
        <v>10175</v>
      </c>
      <c r="K458" s="5" t="s">
        <v>10509</v>
      </c>
      <c r="L458" s="3" t="s">
        <v>85</v>
      </c>
      <c r="M458" s="3" t="s">
        <v>85</v>
      </c>
    </row>
    <row r="459" spans="1:13" x14ac:dyDescent="0.25">
      <c r="A459" s="2" t="s">
        <v>10439</v>
      </c>
      <c r="B459" s="4" t="s">
        <v>10161</v>
      </c>
      <c r="C459" s="6" t="s">
        <v>10162</v>
      </c>
      <c r="D459" s="4" t="s">
        <v>268</v>
      </c>
      <c r="E459" s="4" t="s">
        <v>25</v>
      </c>
      <c r="F459" s="4" t="s">
        <v>10492</v>
      </c>
      <c r="G459" s="2" t="s">
        <v>85</v>
      </c>
      <c r="H459" s="2" t="s">
        <v>85</v>
      </c>
      <c r="I459" s="5" t="s">
        <v>10158</v>
      </c>
      <c r="J459" s="5" t="s">
        <v>10175</v>
      </c>
      <c r="K459" s="5" t="s">
        <v>10509</v>
      </c>
      <c r="L459" s="3" t="s">
        <v>85</v>
      </c>
      <c r="M459" s="3" t="s">
        <v>85</v>
      </c>
    </row>
    <row r="460" spans="1:13" x14ac:dyDescent="0.25">
      <c r="A460" s="2" t="s">
        <v>10440</v>
      </c>
      <c r="B460" s="4" t="s">
        <v>10161</v>
      </c>
      <c r="C460" s="6" t="s">
        <v>10162</v>
      </c>
      <c r="D460" s="4" t="s">
        <v>268</v>
      </c>
      <c r="E460" s="4" t="s">
        <v>25</v>
      </c>
      <c r="F460" s="4" t="s">
        <v>10492</v>
      </c>
      <c r="G460" s="2" t="s">
        <v>85</v>
      </c>
      <c r="H460" s="2" t="s">
        <v>85</v>
      </c>
      <c r="I460" s="5" t="s">
        <v>10158</v>
      </c>
      <c r="J460" s="5" t="s">
        <v>10175</v>
      </c>
      <c r="K460" s="5" t="s">
        <v>10509</v>
      </c>
      <c r="L460" s="3" t="s">
        <v>85</v>
      </c>
      <c r="M460" s="3" t="s">
        <v>85</v>
      </c>
    </row>
    <row r="461" spans="1:13" x14ac:dyDescent="0.25">
      <c r="A461" s="2" t="s">
        <v>10441</v>
      </c>
      <c r="B461" s="4" t="s">
        <v>10161</v>
      </c>
      <c r="C461" s="6" t="s">
        <v>10162</v>
      </c>
      <c r="D461" s="4" t="s">
        <v>268</v>
      </c>
      <c r="E461" s="4" t="s">
        <v>25</v>
      </c>
      <c r="F461" s="4" t="s">
        <v>10492</v>
      </c>
      <c r="G461" s="2" t="s">
        <v>85</v>
      </c>
      <c r="H461" s="2" t="s">
        <v>85</v>
      </c>
      <c r="I461" s="5" t="s">
        <v>10158</v>
      </c>
      <c r="J461" s="5" t="s">
        <v>10175</v>
      </c>
      <c r="K461" s="5" t="s">
        <v>10509</v>
      </c>
      <c r="L461" s="3" t="s">
        <v>85</v>
      </c>
      <c r="M461" s="3" t="s">
        <v>85</v>
      </c>
    </row>
    <row r="462" spans="1:13" x14ac:dyDescent="0.25">
      <c r="A462" s="2" t="s">
        <v>10442</v>
      </c>
      <c r="B462" s="4" t="s">
        <v>10161</v>
      </c>
      <c r="C462" s="6" t="s">
        <v>10162</v>
      </c>
      <c r="D462" s="4" t="s">
        <v>268</v>
      </c>
      <c r="E462" s="4" t="s">
        <v>25</v>
      </c>
      <c r="F462" s="4" t="s">
        <v>10492</v>
      </c>
      <c r="G462" s="2" t="s">
        <v>85</v>
      </c>
      <c r="H462" s="2" t="s">
        <v>85</v>
      </c>
      <c r="I462" s="5" t="s">
        <v>10158</v>
      </c>
      <c r="J462" s="5" t="s">
        <v>10175</v>
      </c>
      <c r="K462" s="5" t="s">
        <v>10509</v>
      </c>
      <c r="L462" s="3" t="s">
        <v>85</v>
      </c>
      <c r="M462" s="3" t="s">
        <v>85</v>
      </c>
    </row>
    <row r="463" spans="1:13" x14ac:dyDescent="0.25">
      <c r="A463" s="2" t="s">
        <v>10443</v>
      </c>
      <c r="B463" s="4" t="s">
        <v>10161</v>
      </c>
      <c r="C463" s="6" t="s">
        <v>10162</v>
      </c>
      <c r="D463" s="4" t="s">
        <v>268</v>
      </c>
      <c r="E463" s="4" t="s">
        <v>25</v>
      </c>
      <c r="F463" s="4" t="s">
        <v>10492</v>
      </c>
      <c r="G463" s="2" t="s">
        <v>85</v>
      </c>
      <c r="H463" s="2" t="s">
        <v>85</v>
      </c>
      <c r="I463" s="5" t="s">
        <v>10158</v>
      </c>
      <c r="J463" s="5" t="s">
        <v>10175</v>
      </c>
      <c r="K463" s="5" t="s">
        <v>10509</v>
      </c>
      <c r="L463" s="3" t="s">
        <v>85</v>
      </c>
      <c r="M463" s="3" t="s">
        <v>85</v>
      </c>
    </row>
    <row r="464" spans="1:13" x14ac:dyDescent="0.25">
      <c r="A464" s="2" t="s">
        <v>10444</v>
      </c>
      <c r="B464" s="4" t="s">
        <v>10161</v>
      </c>
      <c r="C464" s="6" t="s">
        <v>10162</v>
      </c>
      <c r="D464" s="4" t="s">
        <v>268</v>
      </c>
      <c r="E464" s="4" t="s">
        <v>25</v>
      </c>
      <c r="F464" s="4" t="s">
        <v>10492</v>
      </c>
      <c r="G464" s="2" t="s">
        <v>85</v>
      </c>
      <c r="H464" s="2" t="s">
        <v>85</v>
      </c>
      <c r="I464" s="5" t="s">
        <v>10158</v>
      </c>
      <c r="J464" s="5" t="s">
        <v>10175</v>
      </c>
      <c r="K464" s="5" t="s">
        <v>10509</v>
      </c>
      <c r="L464" s="3" t="s">
        <v>85</v>
      </c>
      <c r="M464" s="3" t="s">
        <v>85</v>
      </c>
    </row>
    <row r="465" spans="1:13" x14ac:dyDescent="0.25">
      <c r="A465" s="2" t="s">
        <v>10445</v>
      </c>
      <c r="B465" s="4" t="s">
        <v>10161</v>
      </c>
      <c r="C465" s="6" t="s">
        <v>10162</v>
      </c>
      <c r="D465" s="4" t="s">
        <v>268</v>
      </c>
      <c r="E465" s="4" t="s">
        <v>25</v>
      </c>
      <c r="F465" s="4" t="s">
        <v>10492</v>
      </c>
      <c r="G465" s="2" t="s">
        <v>85</v>
      </c>
      <c r="H465" s="2" t="s">
        <v>85</v>
      </c>
      <c r="I465" s="5" t="s">
        <v>10158</v>
      </c>
      <c r="J465" s="5" t="s">
        <v>10175</v>
      </c>
      <c r="K465" s="5" t="s">
        <v>10509</v>
      </c>
      <c r="L465" s="3" t="s">
        <v>85</v>
      </c>
      <c r="M465" s="3" t="s">
        <v>85</v>
      </c>
    </row>
    <row r="466" spans="1:13" x14ac:dyDescent="0.25">
      <c r="A466" s="2" t="s">
        <v>10446</v>
      </c>
      <c r="B466" s="4" t="s">
        <v>10161</v>
      </c>
      <c r="C466" s="6" t="s">
        <v>10162</v>
      </c>
      <c r="D466" s="4" t="s">
        <v>268</v>
      </c>
      <c r="E466" s="4" t="s">
        <v>25</v>
      </c>
      <c r="F466" s="4" t="s">
        <v>10492</v>
      </c>
      <c r="G466" s="2" t="s">
        <v>85</v>
      </c>
      <c r="H466" s="2" t="s">
        <v>85</v>
      </c>
      <c r="I466" s="5" t="s">
        <v>10158</v>
      </c>
      <c r="J466" s="5" t="s">
        <v>10175</v>
      </c>
      <c r="K466" s="5" t="s">
        <v>10509</v>
      </c>
      <c r="L466" s="3" t="s">
        <v>85</v>
      </c>
      <c r="M466" s="3" t="s">
        <v>85</v>
      </c>
    </row>
    <row r="467" spans="1:13" x14ac:dyDescent="0.25">
      <c r="A467" s="2" t="s">
        <v>10447</v>
      </c>
      <c r="B467" s="4" t="s">
        <v>10161</v>
      </c>
      <c r="C467" s="6" t="s">
        <v>10162</v>
      </c>
      <c r="D467" s="4" t="s">
        <v>268</v>
      </c>
      <c r="E467" s="4" t="s">
        <v>25</v>
      </c>
      <c r="F467" s="4" t="s">
        <v>10492</v>
      </c>
      <c r="G467" s="2" t="s">
        <v>85</v>
      </c>
      <c r="H467" s="2" t="s">
        <v>85</v>
      </c>
      <c r="I467" s="5" t="s">
        <v>10158</v>
      </c>
      <c r="J467" s="5" t="s">
        <v>10175</v>
      </c>
      <c r="K467" s="5" t="s">
        <v>10509</v>
      </c>
      <c r="L467" s="3" t="s">
        <v>85</v>
      </c>
      <c r="M467" s="3" t="s">
        <v>85</v>
      </c>
    </row>
    <row r="468" spans="1:13" x14ac:dyDescent="0.25">
      <c r="A468" s="2" t="s">
        <v>10448</v>
      </c>
      <c r="B468" s="4" t="s">
        <v>10161</v>
      </c>
      <c r="C468" s="6" t="s">
        <v>10162</v>
      </c>
      <c r="D468" s="4" t="s">
        <v>268</v>
      </c>
      <c r="E468" s="4" t="s">
        <v>25</v>
      </c>
      <c r="F468" s="4" t="s">
        <v>10492</v>
      </c>
      <c r="G468" s="2" t="s">
        <v>85</v>
      </c>
      <c r="H468" s="2" t="s">
        <v>85</v>
      </c>
      <c r="I468" s="5" t="s">
        <v>10158</v>
      </c>
      <c r="J468" s="5" t="s">
        <v>10175</v>
      </c>
      <c r="K468" s="5" t="s">
        <v>10509</v>
      </c>
      <c r="L468" s="3" t="s">
        <v>85</v>
      </c>
      <c r="M468" s="3" t="s">
        <v>85</v>
      </c>
    </row>
    <row r="469" spans="1:13" x14ac:dyDescent="0.25">
      <c r="A469" s="2" t="s">
        <v>10449</v>
      </c>
      <c r="B469" s="4" t="s">
        <v>10161</v>
      </c>
      <c r="C469" s="6" t="s">
        <v>10162</v>
      </c>
      <c r="D469" s="4" t="s">
        <v>268</v>
      </c>
      <c r="E469" s="4" t="s">
        <v>25</v>
      </c>
      <c r="F469" s="4" t="s">
        <v>10492</v>
      </c>
      <c r="G469" s="2" t="s">
        <v>85</v>
      </c>
      <c r="H469" s="2" t="s">
        <v>85</v>
      </c>
      <c r="I469" s="5" t="s">
        <v>10158</v>
      </c>
      <c r="J469" s="5" t="s">
        <v>10175</v>
      </c>
      <c r="K469" s="5" t="s">
        <v>10509</v>
      </c>
      <c r="L469" s="3" t="s">
        <v>85</v>
      </c>
      <c r="M469" s="3" t="s">
        <v>85</v>
      </c>
    </row>
    <row r="470" spans="1:13" x14ac:dyDescent="0.25">
      <c r="A470" s="2" t="s">
        <v>10450</v>
      </c>
      <c r="B470" s="4" t="s">
        <v>10161</v>
      </c>
      <c r="C470" s="6" t="s">
        <v>10162</v>
      </c>
      <c r="D470" s="4" t="s">
        <v>268</v>
      </c>
      <c r="E470" s="4" t="s">
        <v>25</v>
      </c>
      <c r="F470" s="4" t="s">
        <v>10492</v>
      </c>
      <c r="G470" s="2" t="s">
        <v>85</v>
      </c>
      <c r="H470" s="2" t="s">
        <v>85</v>
      </c>
      <c r="I470" s="5" t="s">
        <v>10158</v>
      </c>
      <c r="J470" s="5" t="s">
        <v>10175</v>
      </c>
      <c r="K470" s="5" t="s">
        <v>10509</v>
      </c>
      <c r="L470" s="3" t="s">
        <v>85</v>
      </c>
      <c r="M470" s="3" t="s">
        <v>85</v>
      </c>
    </row>
    <row r="471" spans="1:13" x14ac:dyDescent="0.25">
      <c r="A471" s="2" t="s">
        <v>10451</v>
      </c>
      <c r="B471" s="4" t="s">
        <v>10161</v>
      </c>
      <c r="C471" s="6" t="s">
        <v>10162</v>
      </c>
      <c r="D471" s="4" t="s">
        <v>268</v>
      </c>
      <c r="E471" s="4" t="s">
        <v>25</v>
      </c>
      <c r="F471" s="4" t="s">
        <v>10492</v>
      </c>
      <c r="G471" s="2" t="s">
        <v>85</v>
      </c>
      <c r="H471" s="2" t="s">
        <v>85</v>
      </c>
      <c r="I471" s="5" t="s">
        <v>10158</v>
      </c>
      <c r="J471" s="5" t="s">
        <v>10175</v>
      </c>
      <c r="K471" s="5" t="s">
        <v>10509</v>
      </c>
      <c r="L471" s="3" t="s">
        <v>85</v>
      </c>
      <c r="M471" s="3" t="s">
        <v>85</v>
      </c>
    </row>
    <row r="472" spans="1:13" x14ac:dyDescent="0.25">
      <c r="A472" s="2" t="s">
        <v>10454</v>
      </c>
      <c r="B472" s="4" t="s">
        <v>10161</v>
      </c>
      <c r="C472" s="6" t="s">
        <v>10162</v>
      </c>
      <c r="D472" s="4" t="s">
        <v>268</v>
      </c>
      <c r="E472" s="4" t="s">
        <v>25</v>
      </c>
      <c r="F472" s="4" t="s">
        <v>10492</v>
      </c>
      <c r="G472" s="2" t="s">
        <v>85</v>
      </c>
      <c r="H472" s="2" t="s">
        <v>85</v>
      </c>
      <c r="I472" s="5" t="s">
        <v>10158</v>
      </c>
      <c r="J472" s="5" t="s">
        <v>10175</v>
      </c>
      <c r="K472" s="5" t="s">
        <v>10509</v>
      </c>
      <c r="L472" s="3" t="s">
        <v>85</v>
      </c>
      <c r="M472" s="3" t="s">
        <v>85</v>
      </c>
    </row>
    <row r="473" spans="1:13" x14ac:dyDescent="0.25">
      <c r="A473" s="2" t="s">
        <v>10455</v>
      </c>
      <c r="B473" s="4" t="s">
        <v>10161</v>
      </c>
      <c r="C473" s="6" t="s">
        <v>10162</v>
      </c>
      <c r="D473" s="4" t="s">
        <v>268</v>
      </c>
      <c r="E473" s="4" t="s">
        <v>25</v>
      </c>
      <c r="F473" s="4" t="s">
        <v>10492</v>
      </c>
      <c r="G473" s="2" t="s">
        <v>85</v>
      </c>
      <c r="H473" s="2" t="s">
        <v>85</v>
      </c>
      <c r="I473" s="5" t="s">
        <v>10158</v>
      </c>
      <c r="J473" s="5" t="s">
        <v>10175</v>
      </c>
      <c r="K473" s="5" t="s">
        <v>10509</v>
      </c>
      <c r="L473" s="3" t="s">
        <v>85</v>
      </c>
      <c r="M473" s="3" t="s">
        <v>85</v>
      </c>
    </row>
    <row r="474" spans="1:13" x14ac:dyDescent="0.25">
      <c r="A474" s="2" t="s">
        <v>10456</v>
      </c>
      <c r="B474" s="4" t="s">
        <v>10161</v>
      </c>
      <c r="C474" s="6" t="s">
        <v>10162</v>
      </c>
      <c r="D474" s="4" t="s">
        <v>268</v>
      </c>
      <c r="E474" s="4" t="s">
        <v>25</v>
      </c>
      <c r="F474" s="4" t="s">
        <v>10492</v>
      </c>
      <c r="G474" s="2" t="s">
        <v>85</v>
      </c>
      <c r="H474" s="2" t="s">
        <v>85</v>
      </c>
      <c r="I474" s="5" t="s">
        <v>10158</v>
      </c>
      <c r="J474" s="5" t="s">
        <v>10175</v>
      </c>
      <c r="K474" s="5" t="s">
        <v>10509</v>
      </c>
      <c r="L474" s="3" t="s">
        <v>85</v>
      </c>
      <c r="M474" s="3" t="s">
        <v>85</v>
      </c>
    </row>
    <row r="475" spans="1:13" x14ac:dyDescent="0.25">
      <c r="A475" s="2" t="s">
        <v>10457</v>
      </c>
      <c r="B475" s="4" t="s">
        <v>10161</v>
      </c>
      <c r="C475" s="6" t="s">
        <v>10162</v>
      </c>
      <c r="D475" s="4" t="s">
        <v>268</v>
      </c>
      <c r="E475" s="4" t="s">
        <v>25</v>
      </c>
      <c r="F475" s="4" t="s">
        <v>10492</v>
      </c>
      <c r="G475" s="2" t="s">
        <v>85</v>
      </c>
      <c r="H475" s="2" t="s">
        <v>85</v>
      </c>
      <c r="I475" s="5" t="s">
        <v>10158</v>
      </c>
      <c r="J475" s="5" t="s">
        <v>10175</v>
      </c>
      <c r="K475" s="5" t="s">
        <v>10509</v>
      </c>
      <c r="L475" s="3" t="s">
        <v>85</v>
      </c>
      <c r="M475" s="3" t="s">
        <v>85</v>
      </c>
    </row>
    <row r="476" spans="1:13" x14ac:dyDescent="0.25">
      <c r="A476" s="2" t="s">
        <v>10458</v>
      </c>
      <c r="B476" s="4" t="s">
        <v>10161</v>
      </c>
      <c r="C476" s="6" t="s">
        <v>10162</v>
      </c>
      <c r="D476" s="4" t="s">
        <v>268</v>
      </c>
      <c r="E476" s="4" t="s">
        <v>25</v>
      </c>
      <c r="F476" s="4" t="s">
        <v>10492</v>
      </c>
      <c r="G476" s="2" t="s">
        <v>85</v>
      </c>
      <c r="H476" s="2" t="s">
        <v>85</v>
      </c>
      <c r="I476" s="5" t="s">
        <v>10158</v>
      </c>
      <c r="J476" s="5" t="s">
        <v>10175</v>
      </c>
      <c r="K476" s="5" t="s">
        <v>10509</v>
      </c>
      <c r="L476" s="3" t="s">
        <v>85</v>
      </c>
      <c r="M476" s="3" t="s">
        <v>85</v>
      </c>
    </row>
    <row r="477" spans="1:13" x14ac:dyDescent="0.25">
      <c r="A477" s="2" t="s">
        <v>10453</v>
      </c>
      <c r="B477" s="4" t="s">
        <v>10161</v>
      </c>
      <c r="C477" s="6" t="s">
        <v>10162</v>
      </c>
      <c r="D477" s="4" t="s">
        <v>268</v>
      </c>
      <c r="E477" s="4" t="s">
        <v>25</v>
      </c>
      <c r="F477" s="4" t="s">
        <v>10492</v>
      </c>
      <c r="G477" s="2" t="s">
        <v>10510</v>
      </c>
      <c r="H477" s="2" t="s">
        <v>85</v>
      </c>
      <c r="I477" s="5" t="s">
        <v>10158</v>
      </c>
      <c r="J477" s="5" t="s">
        <v>10175</v>
      </c>
      <c r="K477" s="5" t="s">
        <v>10509</v>
      </c>
      <c r="L477" s="3" t="s">
        <v>85</v>
      </c>
      <c r="M477" s="3" t="s">
        <v>85</v>
      </c>
    </row>
    <row r="478" spans="1:13" x14ac:dyDescent="0.25">
      <c r="A478" s="2" t="s">
        <v>155</v>
      </c>
      <c r="B478" s="4" t="s">
        <v>10161</v>
      </c>
      <c r="C478" s="6" t="s">
        <v>10162</v>
      </c>
      <c r="D478" s="4" t="s">
        <v>268</v>
      </c>
      <c r="E478" s="4" t="s">
        <v>25</v>
      </c>
      <c r="F478" s="4" t="s">
        <v>10492</v>
      </c>
      <c r="G478" s="2" t="s">
        <v>85</v>
      </c>
      <c r="H478" s="2" t="s">
        <v>85</v>
      </c>
      <c r="I478" s="5" t="s">
        <v>10158</v>
      </c>
      <c r="J478" s="5" t="s">
        <v>302</v>
      </c>
      <c r="K478" s="5" t="s">
        <v>10511</v>
      </c>
      <c r="L478" s="3" t="s">
        <v>85</v>
      </c>
      <c r="M478" s="3" t="s">
        <v>85</v>
      </c>
    </row>
    <row r="479" spans="1:13" x14ac:dyDescent="0.25">
      <c r="A479" s="2" t="s">
        <v>154</v>
      </c>
      <c r="B479" s="4" t="s">
        <v>10161</v>
      </c>
      <c r="C479" s="6" t="s">
        <v>10162</v>
      </c>
      <c r="D479" s="4" t="s">
        <v>268</v>
      </c>
      <c r="E479" s="4" t="s">
        <v>25</v>
      </c>
      <c r="F479" s="4" t="s">
        <v>10492</v>
      </c>
      <c r="G479" s="2" t="s">
        <v>85</v>
      </c>
      <c r="H479" s="2" t="s">
        <v>85</v>
      </c>
      <c r="I479" s="5" t="s">
        <v>10158</v>
      </c>
      <c r="J479" s="5" t="s">
        <v>302</v>
      </c>
      <c r="K479" s="5" t="s">
        <v>10511</v>
      </c>
      <c r="L479" s="3" t="s">
        <v>85</v>
      </c>
      <c r="M479" s="3" t="s">
        <v>85</v>
      </c>
    </row>
    <row r="480" spans="1:13" x14ac:dyDescent="0.25">
      <c r="A480" s="2" t="s">
        <v>71</v>
      </c>
      <c r="B480" s="4" t="s">
        <v>10161</v>
      </c>
      <c r="C480" s="6" t="s">
        <v>10162</v>
      </c>
      <c r="D480" s="4" t="s">
        <v>268</v>
      </c>
      <c r="E480" s="4" t="s">
        <v>25</v>
      </c>
      <c r="F480" s="4" t="s">
        <v>10492</v>
      </c>
      <c r="G480" s="2" t="s">
        <v>10324</v>
      </c>
      <c r="H480" s="2" t="s">
        <v>85</v>
      </c>
      <c r="I480" s="5" t="s">
        <v>10158</v>
      </c>
      <c r="J480" s="5" t="s">
        <v>302</v>
      </c>
      <c r="K480" s="5" t="s">
        <v>10511</v>
      </c>
      <c r="L480" s="3" t="s">
        <v>85</v>
      </c>
      <c r="M480" s="3" t="s">
        <v>85</v>
      </c>
    </row>
    <row r="481" spans="1:13" x14ac:dyDescent="0.25">
      <c r="A481" s="2" t="s">
        <v>151</v>
      </c>
      <c r="B481" s="4" t="s">
        <v>10161</v>
      </c>
      <c r="C481" s="6" t="s">
        <v>10162</v>
      </c>
      <c r="D481" s="4" t="s">
        <v>268</v>
      </c>
      <c r="E481" s="4" t="s">
        <v>25</v>
      </c>
      <c r="F481" s="4" t="s">
        <v>10492</v>
      </c>
      <c r="G481" s="2" t="s">
        <v>85</v>
      </c>
      <c r="H481" s="2" t="s">
        <v>85</v>
      </c>
      <c r="I481" s="5" t="s">
        <v>10158</v>
      </c>
      <c r="J481" s="5" t="s">
        <v>302</v>
      </c>
      <c r="K481" s="5" t="s">
        <v>10511</v>
      </c>
      <c r="L481" s="3" t="s">
        <v>85</v>
      </c>
      <c r="M481" s="3" t="s">
        <v>85</v>
      </c>
    </row>
    <row r="482" spans="1:13" x14ac:dyDescent="0.25">
      <c r="A482" s="2" t="s">
        <v>150</v>
      </c>
      <c r="B482" s="4" t="s">
        <v>10161</v>
      </c>
      <c r="C482" s="6" t="s">
        <v>10162</v>
      </c>
      <c r="D482" s="4" t="s">
        <v>268</v>
      </c>
      <c r="E482" s="4" t="s">
        <v>25</v>
      </c>
      <c r="F482" s="4" t="s">
        <v>10492</v>
      </c>
      <c r="G482" s="2" t="s">
        <v>85</v>
      </c>
      <c r="H482" s="2" t="s">
        <v>85</v>
      </c>
      <c r="I482" s="5" t="s">
        <v>10158</v>
      </c>
      <c r="J482" s="5" t="s">
        <v>302</v>
      </c>
      <c r="K482" s="5" t="s">
        <v>10511</v>
      </c>
      <c r="L482" s="3" t="s">
        <v>85</v>
      </c>
      <c r="M482" s="3" t="s">
        <v>85</v>
      </c>
    </row>
    <row r="483" spans="1:13" x14ac:dyDescent="0.25">
      <c r="A483" s="2" t="s">
        <v>153</v>
      </c>
      <c r="B483" s="4" t="s">
        <v>10161</v>
      </c>
      <c r="C483" s="6" t="s">
        <v>10162</v>
      </c>
      <c r="D483" s="4" t="s">
        <v>268</v>
      </c>
      <c r="E483" s="4" t="s">
        <v>25</v>
      </c>
      <c r="F483" s="4" t="s">
        <v>10492</v>
      </c>
      <c r="G483" s="2" t="s">
        <v>85</v>
      </c>
      <c r="H483" s="2" t="s">
        <v>85</v>
      </c>
      <c r="I483" s="5" t="s">
        <v>10158</v>
      </c>
      <c r="J483" s="5" t="s">
        <v>302</v>
      </c>
      <c r="K483" s="5" t="s">
        <v>10511</v>
      </c>
      <c r="L483" s="3" t="s">
        <v>85</v>
      </c>
      <c r="M483" s="3" t="s">
        <v>85</v>
      </c>
    </row>
    <row r="484" spans="1:13" x14ac:dyDescent="0.25">
      <c r="A484" s="2" t="s">
        <v>152</v>
      </c>
      <c r="B484" s="4" t="s">
        <v>10161</v>
      </c>
      <c r="C484" s="6" t="s">
        <v>10162</v>
      </c>
      <c r="D484" s="4" t="s">
        <v>268</v>
      </c>
      <c r="E484" s="4" t="s">
        <v>25</v>
      </c>
      <c r="F484" s="4" t="s">
        <v>10492</v>
      </c>
      <c r="G484" s="2" t="s">
        <v>85</v>
      </c>
      <c r="H484" s="2" t="s">
        <v>85</v>
      </c>
      <c r="I484" s="5" t="s">
        <v>10158</v>
      </c>
      <c r="J484" s="5" t="s">
        <v>302</v>
      </c>
      <c r="K484" s="5" t="s">
        <v>10511</v>
      </c>
      <c r="L484" s="3" t="s">
        <v>85</v>
      </c>
      <c r="M484" s="3" t="s">
        <v>85</v>
      </c>
    </row>
    <row r="485" spans="1:13" x14ac:dyDescent="0.25">
      <c r="A485" s="2" t="s">
        <v>10205</v>
      </c>
      <c r="B485" s="4" t="s">
        <v>10161</v>
      </c>
      <c r="C485" s="6" t="s">
        <v>10162</v>
      </c>
      <c r="D485" s="4" t="s">
        <v>268</v>
      </c>
      <c r="E485" s="4" t="s">
        <v>25</v>
      </c>
      <c r="F485" s="4" t="s">
        <v>10492</v>
      </c>
      <c r="G485" s="2" t="s">
        <v>10512</v>
      </c>
      <c r="H485" s="2" t="s">
        <v>85</v>
      </c>
      <c r="I485" s="5" t="s">
        <v>10158</v>
      </c>
      <c r="J485" s="5" t="s">
        <v>302</v>
      </c>
      <c r="K485" s="5" t="s">
        <v>10511</v>
      </c>
      <c r="L485" s="3" t="s">
        <v>85</v>
      </c>
      <c r="M485" s="3" t="s">
        <v>85</v>
      </c>
    </row>
    <row r="486" spans="1:13" x14ac:dyDescent="0.25">
      <c r="A486" s="2" t="s">
        <v>10206</v>
      </c>
      <c r="B486" s="4" t="s">
        <v>10161</v>
      </c>
      <c r="C486" s="6" t="s">
        <v>10162</v>
      </c>
      <c r="D486" s="4" t="s">
        <v>268</v>
      </c>
      <c r="E486" s="4" t="s">
        <v>25</v>
      </c>
      <c r="F486" s="4" t="s">
        <v>10492</v>
      </c>
      <c r="G486" s="2" t="s">
        <v>10512</v>
      </c>
      <c r="H486" s="2" t="s">
        <v>85</v>
      </c>
      <c r="I486" s="5" t="s">
        <v>10158</v>
      </c>
      <c r="J486" s="5" t="s">
        <v>302</v>
      </c>
      <c r="K486" s="5" t="s">
        <v>10511</v>
      </c>
      <c r="L486" s="3" t="s">
        <v>85</v>
      </c>
      <c r="M486" s="3" t="s">
        <v>85</v>
      </c>
    </row>
    <row r="487" spans="1:13" x14ac:dyDescent="0.25">
      <c r="A487" s="2" t="s">
        <v>10461</v>
      </c>
      <c r="B487" s="4" t="s">
        <v>10161</v>
      </c>
      <c r="C487" s="6" t="s">
        <v>10162</v>
      </c>
      <c r="D487" s="4" t="s">
        <v>268</v>
      </c>
      <c r="E487" s="4" t="s">
        <v>25</v>
      </c>
      <c r="F487" s="4" t="s">
        <v>10492</v>
      </c>
      <c r="G487" s="2">
        <v>2100</v>
      </c>
      <c r="H487" s="2" t="s">
        <v>85</v>
      </c>
      <c r="I487" s="5" t="s">
        <v>10158</v>
      </c>
      <c r="J487" s="5" t="s">
        <v>302</v>
      </c>
      <c r="K487" s="5" t="s">
        <v>10511</v>
      </c>
      <c r="L487" s="3" t="s">
        <v>85</v>
      </c>
      <c r="M487" s="3" t="s">
        <v>85</v>
      </c>
    </row>
    <row r="488" spans="1:13" x14ac:dyDescent="0.25">
      <c r="A488" s="2" t="s">
        <v>10463</v>
      </c>
      <c r="B488" s="4" t="s">
        <v>10161</v>
      </c>
      <c r="C488" s="6" t="s">
        <v>10162</v>
      </c>
      <c r="D488" s="4" t="s">
        <v>268</v>
      </c>
      <c r="E488" s="4" t="s">
        <v>25</v>
      </c>
      <c r="F488" s="4" t="s">
        <v>10492</v>
      </c>
      <c r="G488" s="2" t="s">
        <v>10513</v>
      </c>
      <c r="H488" s="2" t="s">
        <v>85</v>
      </c>
      <c r="I488" s="5" t="s">
        <v>10158</v>
      </c>
      <c r="J488" s="5" t="s">
        <v>302</v>
      </c>
      <c r="K488" s="5" t="s">
        <v>10511</v>
      </c>
      <c r="L488" s="3" t="s">
        <v>85</v>
      </c>
      <c r="M488" s="3" t="s">
        <v>85</v>
      </c>
    </row>
    <row r="489" spans="1:13" x14ac:dyDescent="0.25">
      <c r="A489" s="2" t="s">
        <v>22</v>
      </c>
      <c r="B489" s="4" t="s">
        <v>10161</v>
      </c>
      <c r="C489" s="6" t="s">
        <v>10162</v>
      </c>
      <c r="D489" s="4" t="s">
        <v>268</v>
      </c>
      <c r="E489" s="4" t="s">
        <v>25</v>
      </c>
      <c r="F489" s="4" t="s">
        <v>10492</v>
      </c>
      <c r="G489" s="2" t="s">
        <v>10512</v>
      </c>
      <c r="H489" s="2" t="s">
        <v>85</v>
      </c>
      <c r="I489" s="5" t="s">
        <v>10158</v>
      </c>
      <c r="J489" s="5" t="s">
        <v>302</v>
      </c>
      <c r="K489" s="5" t="s">
        <v>10511</v>
      </c>
      <c r="L489" s="3" t="s">
        <v>85</v>
      </c>
      <c r="M489" s="3" t="s">
        <v>85</v>
      </c>
    </row>
    <row r="490" spans="1:13" x14ac:dyDescent="0.25">
      <c r="A490" s="2" t="s">
        <v>10207</v>
      </c>
      <c r="B490" s="4" t="s">
        <v>10161</v>
      </c>
      <c r="C490" s="6" t="s">
        <v>10162</v>
      </c>
      <c r="D490" s="4" t="s">
        <v>268</v>
      </c>
      <c r="E490" s="4" t="s">
        <v>25</v>
      </c>
      <c r="F490" s="4" t="s">
        <v>10492</v>
      </c>
      <c r="G490" s="2" t="s">
        <v>10512</v>
      </c>
      <c r="H490" s="2" t="s">
        <v>85</v>
      </c>
      <c r="I490" s="5" t="s">
        <v>10158</v>
      </c>
      <c r="J490" s="5" t="s">
        <v>302</v>
      </c>
      <c r="K490" s="5" t="s">
        <v>10511</v>
      </c>
      <c r="L490" s="3" t="s">
        <v>85</v>
      </c>
      <c r="M490" s="3" t="s">
        <v>85</v>
      </c>
    </row>
    <row r="491" spans="1:13" x14ac:dyDescent="0.25">
      <c r="A491" s="2" t="s">
        <v>10464</v>
      </c>
      <c r="B491" s="4" t="s">
        <v>10161</v>
      </c>
      <c r="C491" s="6" t="s">
        <v>10162</v>
      </c>
      <c r="D491" s="4" t="s">
        <v>268</v>
      </c>
      <c r="E491" s="4" t="s">
        <v>25</v>
      </c>
      <c r="F491" s="4" t="s">
        <v>10492</v>
      </c>
      <c r="G491" s="2" t="s">
        <v>10266</v>
      </c>
      <c r="H491" s="2" t="s">
        <v>85</v>
      </c>
      <c r="I491" s="5" t="s">
        <v>10158</v>
      </c>
      <c r="J491" s="5" t="s">
        <v>10275</v>
      </c>
      <c r="K491" s="5" t="s">
        <v>10514</v>
      </c>
      <c r="L491" s="3" t="s">
        <v>85</v>
      </c>
      <c r="M491" s="3" t="s">
        <v>85</v>
      </c>
    </row>
    <row r="492" spans="1:13" x14ac:dyDescent="0.25">
      <c r="A492" s="2" t="s">
        <v>10414</v>
      </c>
      <c r="B492" s="4" t="s">
        <v>10161</v>
      </c>
      <c r="C492" s="6" t="s">
        <v>10162</v>
      </c>
      <c r="D492" s="4" t="s">
        <v>268</v>
      </c>
      <c r="E492" s="4" t="s">
        <v>25</v>
      </c>
      <c r="F492" s="4" t="s">
        <v>10516</v>
      </c>
      <c r="G492" s="2" t="s">
        <v>85</v>
      </c>
      <c r="H492" s="2" t="s">
        <v>85</v>
      </c>
      <c r="I492" s="5" t="s">
        <v>10158</v>
      </c>
      <c r="J492" s="5" t="s">
        <v>10415</v>
      </c>
      <c r="K492" s="5" t="s">
        <v>10517</v>
      </c>
      <c r="L492" s="3" t="s">
        <v>85</v>
      </c>
      <c r="M492" s="3" t="s">
        <v>85</v>
      </c>
    </row>
    <row r="493" spans="1:13" x14ac:dyDescent="0.25">
      <c r="A493" s="2" t="s">
        <v>10417</v>
      </c>
      <c r="B493" s="4" t="s">
        <v>10161</v>
      </c>
      <c r="C493" s="6" t="s">
        <v>10162</v>
      </c>
      <c r="D493" s="4" t="s">
        <v>268</v>
      </c>
      <c r="E493" s="4" t="s">
        <v>25</v>
      </c>
      <c r="F493" s="4" t="s">
        <v>10516</v>
      </c>
      <c r="G493" s="2" t="s">
        <v>85</v>
      </c>
      <c r="H493" s="2" t="s">
        <v>85</v>
      </c>
      <c r="I493" s="5" t="s">
        <v>10158</v>
      </c>
      <c r="J493" s="5" t="s">
        <v>10415</v>
      </c>
      <c r="K493" s="5" t="s">
        <v>10517</v>
      </c>
      <c r="L493" s="3" t="s">
        <v>85</v>
      </c>
      <c r="M493" s="3" t="s">
        <v>85</v>
      </c>
    </row>
    <row r="494" spans="1:13" x14ac:dyDescent="0.25">
      <c r="A494" s="2" t="s">
        <v>10418</v>
      </c>
      <c r="B494" s="4" t="s">
        <v>10161</v>
      </c>
      <c r="C494" s="6" t="s">
        <v>10162</v>
      </c>
      <c r="D494" s="4" t="s">
        <v>268</v>
      </c>
      <c r="E494" s="4" t="s">
        <v>25</v>
      </c>
      <c r="F494" s="4" t="s">
        <v>10516</v>
      </c>
      <c r="G494" s="2">
        <v>0</v>
      </c>
      <c r="H494" s="2" t="s">
        <v>85</v>
      </c>
      <c r="I494" s="5" t="s">
        <v>10158</v>
      </c>
      <c r="J494" s="5" t="s">
        <v>10415</v>
      </c>
      <c r="K494" s="5" t="s">
        <v>10517</v>
      </c>
      <c r="L494" s="3" t="s">
        <v>85</v>
      </c>
      <c r="M494" s="3" t="s">
        <v>85</v>
      </c>
    </row>
    <row r="495" spans="1:13" x14ac:dyDescent="0.25">
      <c r="A495" s="2" t="s">
        <v>10419</v>
      </c>
      <c r="B495" s="4" t="s">
        <v>10161</v>
      </c>
      <c r="C495" s="6" t="s">
        <v>10162</v>
      </c>
      <c r="D495" s="4" t="s">
        <v>268</v>
      </c>
      <c r="E495" s="4" t="s">
        <v>25</v>
      </c>
      <c r="F495" s="4" t="s">
        <v>10516</v>
      </c>
      <c r="G495" s="2" t="s">
        <v>85</v>
      </c>
      <c r="H495" s="2" t="s">
        <v>85</v>
      </c>
      <c r="I495" s="5" t="s">
        <v>10158</v>
      </c>
      <c r="J495" s="5" t="s">
        <v>10415</v>
      </c>
      <c r="K495" s="5" t="s">
        <v>10517</v>
      </c>
      <c r="L495" s="3" t="s">
        <v>85</v>
      </c>
      <c r="M495" s="3" t="s">
        <v>85</v>
      </c>
    </row>
    <row r="496" spans="1:13" x14ac:dyDescent="0.25">
      <c r="A496" s="2" t="s">
        <v>10420</v>
      </c>
      <c r="B496" s="4" t="s">
        <v>10161</v>
      </c>
      <c r="C496" s="6" t="s">
        <v>10162</v>
      </c>
      <c r="D496" s="4" t="s">
        <v>268</v>
      </c>
      <c r="E496" s="4" t="s">
        <v>25</v>
      </c>
      <c r="F496" s="4" t="s">
        <v>10516</v>
      </c>
      <c r="G496" s="2" t="s">
        <v>85</v>
      </c>
      <c r="H496" s="2" t="s">
        <v>85</v>
      </c>
      <c r="I496" s="5" t="s">
        <v>10158</v>
      </c>
      <c r="J496" s="5" t="s">
        <v>10415</v>
      </c>
      <c r="K496" s="5" t="s">
        <v>10517</v>
      </c>
      <c r="L496" s="3" t="s">
        <v>85</v>
      </c>
      <c r="M496" s="3" t="s">
        <v>85</v>
      </c>
    </row>
    <row r="497" spans="1:13" x14ac:dyDescent="0.25">
      <c r="A497" s="2" t="s">
        <v>10421</v>
      </c>
      <c r="B497" s="4" t="s">
        <v>10161</v>
      </c>
      <c r="C497" s="6" t="s">
        <v>10162</v>
      </c>
      <c r="D497" s="4" t="s">
        <v>268</v>
      </c>
      <c r="E497" s="4" t="s">
        <v>25</v>
      </c>
      <c r="F497" s="4" t="s">
        <v>10516</v>
      </c>
      <c r="G497" s="2" t="s">
        <v>85</v>
      </c>
      <c r="H497" s="2" t="s">
        <v>85</v>
      </c>
      <c r="I497" s="5" t="s">
        <v>10158</v>
      </c>
      <c r="J497" s="5" t="s">
        <v>10415</v>
      </c>
      <c r="K497" s="5" t="s">
        <v>10517</v>
      </c>
      <c r="L497" s="3" t="s">
        <v>85</v>
      </c>
      <c r="M497" s="3" t="s">
        <v>85</v>
      </c>
    </row>
    <row r="498" spans="1:13" x14ac:dyDescent="0.25">
      <c r="A498" s="2" t="s">
        <v>193</v>
      </c>
      <c r="B498" s="4" t="s">
        <v>10161</v>
      </c>
      <c r="C498" s="6" t="s">
        <v>10162</v>
      </c>
      <c r="D498" s="4" t="s">
        <v>268</v>
      </c>
      <c r="E498" s="4" t="s">
        <v>25</v>
      </c>
      <c r="F498" s="4" t="s">
        <v>10516</v>
      </c>
      <c r="G498" s="2" t="s">
        <v>10480</v>
      </c>
      <c r="H498" s="2" t="s">
        <v>85</v>
      </c>
      <c r="I498" s="5" t="s">
        <v>10158</v>
      </c>
      <c r="J498" s="5" t="s">
        <v>10415</v>
      </c>
      <c r="K498" s="5" t="s">
        <v>10517</v>
      </c>
      <c r="L498" s="3" t="s">
        <v>85</v>
      </c>
      <c r="M498" s="3" t="s">
        <v>85</v>
      </c>
    </row>
    <row r="499" spans="1:13" x14ac:dyDescent="0.25">
      <c r="A499" s="2" t="s">
        <v>10407</v>
      </c>
      <c r="B499" s="4" t="s">
        <v>10161</v>
      </c>
      <c r="C499" s="6" t="s">
        <v>10162</v>
      </c>
      <c r="D499" s="4" t="s">
        <v>268</v>
      </c>
      <c r="E499" s="4" t="s">
        <v>25</v>
      </c>
      <c r="F499" s="4" t="s">
        <v>10516</v>
      </c>
      <c r="G499" s="2" t="s">
        <v>85</v>
      </c>
      <c r="H499" s="2" t="s">
        <v>85</v>
      </c>
      <c r="I499" s="5" t="s">
        <v>10158</v>
      </c>
      <c r="J499" s="5" t="s">
        <v>10422</v>
      </c>
      <c r="K499" s="5" t="s">
        <v>10518</v>
      </c>
      <c r="L499" s="3" t="s">
        <v>85</v>
      </c>
      <c r="M499" s="3" t="s">
        <v>85</v>
      </c>
    </row>
    <row r="500" spans="1:13" x14ac:dyDescent="0.25">
      <c r="A500" s="2" t="s">
        <v>10232</v>
      </c>
      <c r="B500" s="4" t="s">
        <v>10161</v>
      </c>
      <c r="C500" s="6" t="s">
        <v>10162</v>
      </c>
      <c r="D500" s="4" t="s">
        <v>268</v>
      </c>
      <c r="E500" s="4" t="s">
        <v>25</v>
      </c>
      <c r="F500" s="4" t="s">
        <v>10516</v>
      </c>
      <c r="G500" s="2" t="s">
        <v>10231</v>
      </c>
      <c r="H500" s="2" t="s">
        <v>85</v>
      </c>
      <c r="I500" s="5" t="s">
        <v>10158</v>
      </c>
      <c r="J500" s="5" t="s">
        <v>10195</v>
      </c>
      <c r="K500" s="5" t="s">
        <v>10519</v>
      </c>
      <c r="L500" s="3" t="s">
        <v>85</v>
      </c>
      <c r="M500" s="3" t="s">
        <v>85</v>
      </c>
    </row>
    <row r="501" spans="1:13" x14ac:dyDescent="0.25">
      <c r="A501" s="2" t="s">
        <v>10425</v>
      </c>
      <c r="B501" s="4" t="s">
        <v>10161</v>
      </c>
      <c r="C501" s="6" t="s">
        <v>10162</v>
      </c>
      <c r="D501" s="4" t="s">
        <v>268</v>
      </c>
      <c r="E501" s="4" t="s">
        <v>25</v>
      </c>
      <c r="F501" s="4" t="s">
        <v>10516</v>
      </c>
      <c r="G501" s="2">
        <v>0</v>
      </c>
      <c r="H501" s="2" t="s">
        <v>85</v>
      </c>
      <c r="I501" s="5" t="s">
        <v>10158</v>
      </c>
      <c r="J501" s="5" t="s">
        <v>10195</v>
      </c>
      <c r="K501" s="5" t="s">
        <v>10519</v>
      </c>
      <c r="L501" s="3" t="s">
        <v>85</v>
      </c>
      <c r="M501" s="3" t="s">
        <v>85</v>
      </c>
    </row>
    <row r="502" spans="1:13" x14ac:dyDescent="0.25">
      <c r="A502" s="2" t="s">
        <v>10496</v>
      </c>
      <c r="B502" s="4" t="s">
        <v>10161</v>
      </c>
      <c r="C502" s="6" t="s">
        <v>10162</v>
      </c>
      <c r="D502" s="4" t="s">
        <v>268</v>
      </c>
      <c r="E502" s="4" t="s">
        <v>25</v>
      </c>
      <c r="F502" s="4" t="s">
        <v>10516</v>
      </c>
      <c r="G502" s="2" t="b">
        <v>1</v>
      </c>
      <c r="H502" s="2" t="s">
        <v>85</v>
      </c>
      <c r="I502" s="5" t="s">
        <v>10158</v>
      </c>
      <c r="J502" s="5" t="s">
        <v>10333</v>
      </c>
      <c r="K502" s="5" t="s">
        <v>10520</v>
      </c>
      <c r="L502" s="3" t="s">
        <v>85</v>
      </c>
      <c r="M502" s="3" t="s">
        <v>85</v>
      </c>
    </row>
    <row r="503" spans="1:13" x14ac:dyDescent="0.25">
      <c r="A503" s="2" t="s">
        <v>10498</v>
      </c>
      <c r="B503" s="4" t="s">
        <v>10161</v>
      </c>
      <c r="C503" s="6" t="s">
        <v>10162</v>
      </c>
      <c r="D503" s="4" t="s">
        <v>268</v>
      </c>
      <c r="E503" s="4" t="s">
        <v>25</v>
      </c>
      <c r="F503" s="4" t="s">
        <v>10516</v>
      </c>
      <c r="G503" s="2" t="b">
        <v>1</v>
      </c>
      <c r="H503" s="2" t="s">
        <v>85</v>
      </c>
      <c r="I503" s="5" t="s">
        <v>10158</v>
      </c>
      <c r="J503" s="5" t="s">
        <v>10333</v>
      </c>
      <c r="K503" s="5" t="s">
        <v>10520</v>
      </c>
      <c r="L503" s="3" t="s">
        <v>85</v>
      </c>
      <c r="M503" s="3" t="s">
        <v>85</v>
      </c>
    </row>
    <row r="504" spans="1:13" x14ac:dyDescent="0.25">
      <c r="A504" s="2" t="s">
        <v>10499</v>
      </c>
      <c r="B504" s="4" t="s">
        <v>10161</v>
      </c>
      <c r="C504" s="6" t="s">
        <v>10162</v>
      </c>
      <c r="D504" s="4" t="s">
        <v>268</v>
      </c>
      <c r="E504" s="4" t="s">
        <v>25</v>
      </c>
      <c r="F504" s="4" t="s">
        <v>10516</v>
      </c>
      <c r="G504" s="2" t="s">
        <v>85</v>
      </c>
      <c r="H504" s="2" t="s">
        <v>85</v>
      </c>
      <c r="I504" s="5" t="s">
        <v>10158</v>
      </c>
      <c r="J504" s="5" t="s">
        <v>10333</v>
      </c>
      <c r="K504" s="5" t="s">
        <v>10520</v>
      </c>
      <c r="L504" s="3" t="s">
        <v>85</v>
      </c>
      <c r="M504" s="3" t="s">
        <v>85</v>
      </c>
    </row>
    <row r="505" spans="1:13" x14ac:dyDescent="0.25">
      <c r="A505" s="2" t="s">
        <v>10500</v>
      </c>
      <c r="B505" s="4" t="s">
        <v>10161</v>
      </c>
      <c r="C505" s="6" t="s">
        <v>10162</v>
      </c>
      <c r="D505" s="4" t="s">
        <v>268</v>
      </c>
      <c r="E505" s="4" t="s">
        <v>25</v>
      </c>
      <c r="F505" s="4" t="s">
        <v>10516</v>
      </c>
      <c r="G505" s="2" t="s">
        <v>85</v>
      </c>
      <c r="H505" s="2" t="s">
        <v>85</v>
      </c>
      <c r="I505" s="5" t="s">
        <v>10158</v>
      </c>
      <c r="J505" s="5" t="s">
        <v>10333</v>
      </c>
      <c r="K505" s="5" t="s">
        <v>10520</v>
      </c>
      <c r="L505" s="3" t="s">
        <v>85</v>
      </c>
      <c r="M505" s="3" t="s">
        <v>85</v>
      </c>
    </row>
    <row r="506" spans="1:13" x14ac:dyDescent="0.25">
      <c r="A506" s="2" t="s">
        <v>10501</v>
      </c>
      <c r="B506" s="4" t="s">
        <v>10161</v>
      </c>
      <c r="C506" s="6" t="s">
        <v>10162</v>
      </c>
      <c r="D506" s="4" t="s">
        <v>268</v>
      </c>
      <c r="E506" s="4" t="s">
        <v>25</v>
      </c>
      <c r="F506" s="4" t="s">
        <v>10516</v>
      </c>
      <c r="G506" s="2" t="b">
        <v>1</v>
      </c>
      <c r="H506" s="2" t="s">
        <v>85</v>
      </c>
      <c r="I506" s="5" t="s">
        <v>10158</v>
      </c>
      <c r="J506" s="5" t="s">
        <v>10333</v>
      </c>
      <c r="K506" s="5" t="s">
        <v>10520</v>
      </c>
      <c r="L506" s="3" t="s">
        <v>85</v>
      </c>
      <c r="M506" s="3" t="s">
        <v>85</v>
      </c>
    </row>
    <row r="507" spans="1:13" x14ac:dyDescent="0.25">
      <c r="A507" s="2" t="s">
        <v>10506</v>
      </c>
      <c r="B507" s="4" t="s">
        <v>10161</v>
      </c>
      <c r="C507" s="6" t="s">
        <v>10162</v>
      </c>
      <c r="D507" s="4" t="s">
        <v>268</v>
      </c>
      <c r="E507" s="4" t="s">
        <v>25</v>
      </c>
      <c r="F507" s="4" t="s">
        <v>10516</v>
      </c>
      <c r="G507" s="2">
        <v>90</v>
      </c>
      <c r="H507" s="2" t="s">
        <v>85</v>
      </c>
      <c r="I507" s="5" t="s">
        <v>10158</v>
      </c>
      <c r="J507" s="5" t="s">
        <v>10198</v>
      </c>
      <c r="K507" s="5" t="s">
        <v>10521</v>
      </c>
      <c r="L507" s="3" t="s">
        <v>85</v>
      </c>
      <c r="M507" s="3" t="s">
        <v>85</v>
      </c>
    </row>
    <row r="508" spans="1:13" x14ac:dyDescent="0.25">
      <c r="A508" s="2" t="s">
        <v>10507</v>
      </c>
      <c r="B508" s="4" t="s">
        <v>10161</v>
      </c>
      <c r="C508" s="6" t="s">
        <v>10162</v>
      </c>
      <c r="D508" s="4" t="s">
        <v>268</v>
      </c>
      <c r="E508" s="4" t="s">
        <v>25</v>
      </c>
      <c r="F508" s="4" t="s">
        <v>10516</v>
      </c>
      <c r="G508" s="2">
        <v>0</v>
      </c>
      <c r="H508" s="2" t="s">
        <v>85</v>
      </c>
      <c r="I508" s="5" t="s">
        <v>10158</v>
      </c>
      <c r="J508" s="5" t="s">
        <v>10198</v>
      </c>
      <c r="K508" s="5" t="s">
        <v>10521</v>
      </c>
      <c r="L508" s="3" t="s">
        <v>85</v>
      </c>
      <c r="M508" s="3" t="s">
        <v>85</v>
      </c>
    </row>
    <row r="509" spans="1:13" x14ac:dyDescent="0.25">
      <c r="A509" s="2" t="s">
        <v>10508</v>
      </c>
      <c r="B509" s="4" t="s">
        <v>10161</v>
      </c>
      <c r="C509" s="6" t="s">
        <v>10162</v>
      </c>
      <c r="D509" s="4" t="s">
        <v>268</v>
      </c>
      <c r="E509" s="4" t="s">
        <v>25</v>
      </c>
      <c r="F509" s="4" t="s">
        <v>10516</v>
      </c>
      <c r="G509" s="2">
        <v>90</v>
      </c>
      <c r="H509" s="2" t="s">
        <v>85</v>
      </c>
      <c r="I509" s="5" t="s">
        <v>10158</v>
      </c>
      <c r="J509" s="5" t="s">
        <v>10198</v>
      </c>
      <c r="K509" s="5" t="s">
        <v>10521</v>
      </c>
      <c r="L509" s="3" t="s">
        <v>85</v>
      </c>
      <c r="M509" s="3" t="s">
        <v>85</v>
      </c>
    </row>
    <row r="510" spans="1:13" x14ac:dyDescent="0.25">
      <c r="A510" s="2" t="s">
        <v>10502</v>
      </c>
      <c r="B510" s="4" t="s">
        <v>10161</v>
      </c>
      <c r="C510" s="6" t="s">
        <v>10162</v>
      </c>
      <c r="D510" s="4" t="s">
        <v>268</v>
      </c>
      <c r="E510" s="4" t="s">
        <v>25</v>
      </c>
      <c r="F510" s="4" t="s">
        <v>10516</v>
      </c>
      <c r="G510" s="2">
        <v>15</v>
      </c>
      <c r="H510" s="2" t="s">
        <v>85</v>
      </c>
      <c r="I510" s="5" t="s">
        <v>10158</v>
      </c>
      <c r="J510" s="5" t="s">
        <v>10198</v>
      </c>
      <c r="K510" s="5" t="s">
        <v>10521</v>
      </c>
      <c r="L510" s="3" t="s">
        <v>85</v>
      </c>
      <c r="M510" s="3" t="s">
        <v>85</v>
      </c>
    </row>
    <row r="511" spans="1:13" x14ac:dyDescent="0.25">
      <c r="A511" s="2" t="s">
        <v>10504</v>
      </c>
      <c r="B511" s="4" t="s">
        <v>10161</v>
      </c>
      <c r="C511" s="6" t="s">
        <v>10162</v>
      </c>
      <c r="D511" s="4" t="s">
        <v>268</v>
      </c>
      <c r="E511" s="4" t="s">
        <v>25</v>
      </c>
      <c r="F511" s="4" t="s">
        <v>10516</v>
      </c>
      <c r="G511" s="2">
        <v>45</v>
      </c>
      <c r="H511" s="2" t="s">
        <v>85</v>
      </c>
      <c r="I511" s="5" t="s">
        <v>10158</v>
      </c>
      <c r="J511" s="5" t="s">
        <v>10198</v>
      </c>
      <c r="K511" s="5" t="s">
        <v>10521</v>
      </c>
      <c r="L511" s="3" t="s">
        <v>85</v>
      </c>
      <c r="M511" s="3" t="s">
        <v>85</v>
      </c>
    </row>
    <row r="512" spans="1:13" x14ac:dyDescent="0.25">
      <c r="A512" s="2" t="s">
        <v>10505</v>
      </c>
      <c r="B512" s="4" t="s">
        <v>10161</v>
      </c>
      <c r="C512" s="6" t="s">
        <v>10162</v>
      </c>
      <c r="D512" s="4" t="s">
        <v>268</v>
      </c>
      <c r="E512" s="4" t="s">
        <v>25</v>
      </c>
      <c r="F512" s="4" t="s">
        <v>10516</v>
      </c>
      <c r="G512" s="2">
        <v>14</v>
      </c>
      <c r="H512" s="2" t="s">
        <v>85</v>
      </c>
      <c r="I512" s="5" t="s">
        <v>10158</v>
      </c>
      <c r="J512" s="5" t="s">
        <v>10198</v>
      </c>
      <c r="K512" s="5" t="s">
        <v>10521</v>
      </c>
      <c r="L512" s="3" t="s">
        <v>85</v>
      </c>
      <c r="M512" s="3" t="s">
        <v>85</v>
      </c>
    </row>
    <row r="513" spans="1:13" x14ac:dyDescent="0.25">
      <c r="A513" s="2" t="s">
        <v>10235</v>
      </c>
      <c r="B513" s="4" t="s">
        <v>10161</v>
      </c>
      <c r="C513" s="6" t="s">
        <v>10162</v>
      </c>
      <c r="D513" s="4" t="s">
        <v>268</v>
      </c>
      <c r="E513" s="4" t="s">
        <v>25</v>
      </c>
      <c r="F513" s="4" t="s">
        <v>10516</v>
      </c>
      <c r="G513" s="2">
        <v>3.0753178222318001</v>
      </c>
      <c r="H513" s="2" t="s">
        <v>85</v>
      </c>
      <c r="I513" s="5" t="s">
        <v>10158</v>
      </c>
      <c r="J513" s="5" t="s">
        <v>10198</v>
      </c>
      <c r="K513" s="5" t="s">
        <v>10521</v>
      </c>
      <c r="L513" s="3" t="s">
        <v>85</v>
      </c>
      <c r="M513" s="3" t="s">
        <v>85</v>
      </c>
    </row>
    <row r="514" spans="1:13" x14ac:dyDescent="0.25">
      <c r="A514" s="2" t="s">
        <v>10340</v>
      </c>
      <c r="B514" s="4" t="s">
        <v>10161</v>
      </c>
      <c r="C514" s="6" t="s">
        <v>10162</v>
      </c>
      <c r="D514" s="4" t="s">
        <v>268</v>
      </c>
      <c r="E514" s="4" t="s">
        <v>25</v>
      </c>
      <c r="F514" s="4" t="s">
        <v>10516</v>
      </c>
      <c r="G514" s="2">
        <v>99.999999999997996</v>
      </c>
      <c r="H514" s="2" t="s">
        <v>85</v>
      </c>
      <c r="I514" s="5" t="s">
        <v>10158</v>
      </c>
      <c r="J514" s="5" t="s">
        <v>10198</v>
      </c>
      <c r="K514" s="5" t="s">
        <v>10521</v>
      </c>
      <c r="L514" s="3" t="s">
        <v>85</v>
      </c>
      <c r="M514" s="3" t="s">
        <v>85</v>
      </c>
    </row>
    <row r="515" spans="1:13" x14ac:dyDescent="0.25">
      <c r="A515" s="2" t="s">
        <v>10349</v>
      </c>
      <c r="B515" s="4" t="s">
        <v>10161</v>
      </c>
      <c r="C515" s="6" t="s">
        <v>10162</v>
      </c>
      <c r="D515" s="4" t="s">
        <v>268</v>
      </c>
      <c r="E515" s="4" t="s">
        <v>25</v>
      </c>
      <c r="F515" s="4" t="s">
        <v>10516</v>
      </c>
      <c r="G515" s="2">
        <v>46</v>
      </c>
      <c r="H515" s="2" t="s">
        <v>85</v>
      </c>
      <c r="I515" s="5" t="s">
        <v>10158</v>
      </c>
      <c r="J515" s="5" t="s">
        <v>10198</v>
      </c>
      <c r="K515" s="5" t="s">
        <v>10521</v>
      </c>
      <c r="L515" s="3" t="s">
        <v>85</v>
      </c>
      <c r="M515" s="3" t="s">
        <v>85</v>
      </c>
    </row>
    <row r="516" spans="1:13" x14ac:dyDescent="0.25">
      <c r="A516" s="2" t="s">
        <v>10427</v>
      </c>
      <c r="B516" s="4" t="s">
        <v>10161</v>
      </c>
      <c r="C516" s="6" t="s">
        <v>10162</v>
      </c>
      <c r="D516" s="4" t="s">
        <v>268</v>
      </c>
      <c r="E516" s="4" t="s">
        <v>25</v>
      </c>
      <c r="F516" s="4" t="s">
        <v>10516</v>
      </c>
      <c r="G516" s="2">
        <v>9.3149436819889297E-2</v>
      </c>
      <c r="H516" s="2" t="s">
        <v>85</v>
      </c>
      <c r="I516" s="5" t="s">
        <v>10158</v>
      </c>
      <c r="J516" s="5" t="s">
        <v>10198</v>
      </c>
      <c r="K516" s="5" t="s">
        <v>10521</v>
      </c>
      <c r="L516" s="3" t="s">
        <v>85</v>
      </c>
      <c r="M516" s="3" t="s">
        <v>85</v>
      </c>
    </row>
    <row r="517" spans="1:13" x14ac:dyDescent="0.25">
      <c r="A517" s="2" t="s">
        <v>10428</v>
      </c>
      <c r="B517" s="4" t="s">
        <v>10161</v>
      </c>
      <c r="C517" s="6" t="s">
        <v>10162</v>
      </c>
      <c r="D517" s="4" t="s">
        <v>268</v>
      </c>
      <c r="E517" s="4" t="s">
        <v>25</v>
      </c>
      <c r="F517" s="4" t="s">
        <v>10516</v>
      </c>
      <c r="G517" s="2">
        <v>100</v>
      </c>
      <c r="H517" s="2" t="s">
        <v>85</v>
      </c>
      <c r="I517" s="5" t="s">
        <v>10158</v>
      </c>
      <c r="J517" s="5" t="s">
        <v>10198</v>
      </c>
      <c r="K517" s="5" t="s">
        <v>10521</v>
      </c>
      <c r="L517" s="3" t="s">
        <v>85</v>
      </c>
      <c r="M517" s="3" t="s">
        <v>85</v>
      </c>
    </row>
    <row r="518" spans="1:13" x14ac:dyDescent="0.25">
      <c r="A518" s="2" t="s">
        <v>10429</v>
      </c>
      <c r="B518" s="4" t="s">
        <v>10161</v>
      </c>
      <c r="C518" s="6" t="s">
        <v>10162</v>
      </c>
      <c r="D518" s="4" t="s">
        <v>268</v>
      </c>
      <c r="E518" s="4" t="s">
        <v>25</v>
      </c>
      <c r="F518" s="4" t="s">
        <v>10516</v>
      </c>
      <c r="G518" s="2" t="s">
        <v>85</v>
      </c>
      <c r="H518" s="2" t="s">
        <v>85</v>
      </c>
      <c r="I518" s="5" t="s">
        <v>10158</v>
      </c>
      <c r="J518" s="5" t="s">
        <v>10175</v>
      </c>
      <c r="K518" s="5" t="s">
        <v>10522</v>
      </c>
      <c r="L518" s="3" t="s">
        <v>85</v>
      </c>
      <c r="M518" s="3" t="s">
        <v>85</v>
      </c>
    </row>
    <row r="519" spans="1:13" x14ac:dyDescent="0.25">
      <c r="A519" s="2" t="s">
        <v>10431</v>
      </c>
      <c r="B519" s="4" t="s">
        <v>10161</v>
      </c>
      <c r="C519" s="6" t="s">
        <v>10162</v>
      </c>
      <c r="D519" s="4" t="s">
        <v>268</v>
      </c>
      <c r="E519" s="4" t="s">
        <v>25</v>
      </c>
      <c r="F519" s="4" t="s">
        <v>10516</v>
      </c>
      <c r="G519" s="2" t="s">
        <v>85</v>
      </c>
      <c r="H519" s="2" t="s">
        <v>85</v>
      </c>
      <c r="I519" s="5" t="s">
        <v>10158</v>
      </c>
      <c r="J519" s="5" t="s">
        <v>10175</v>
      </c>
      <c r="K519" s="5" t="s">
        <v>10522</v>
      </c>
      <c r="L519" s="3" t="s">
        <v>85</v>
      </c>
      <c r="M519" s="3" t="s">
        <v>85</v>
      </c>
    </row>
    <row r="520" spans="1:13" x14ac:dyDescent="0.25">
      <c r="A520" s="2" t="s">
        <v>10432</v>
      </c>
      <c r="B520" s="4" t="s">
        <v>10161</v>
      </c>
      <c r="C520" s="6" t="s">
        <v>10162</v>
      </c>
      <c r="D520" s="4" t="s">
        <v>268</v>
      </c>
      <c r="E520" s="4" t="s">
        <v>25</v>
      </c>
      <c r="F520" s="4" t="s">
        <v>10516</v>
      </c>
      <c r="G520" s="2" t="s">
        <v>85</v>
      </c>
      <c r="H520" s="2" t="s">
        <v>85</v>
      </c>
      <c r="I520" s="5" t="s">
        <v>10158</v>
      </c>
      <c r="J520" s="5" t="s">
        <v>10175</v>
      </c>
      <c r="K520" s="5" t="s">
        <v>10522</v>
      </c>
      <c r="L520" s="3" t="s">
        <v>85</v>
      </c>
      <c r="M520" s="3" t="s">
        <v>85</v>
      </c>
    </row>
    <row r="521" spans="1:13" x14ac:dyDescent="0.25">
      <c r="A521" s="2" t="s">
        <v>10433</v>
      </c>
      <c r="B521" s="4" t="s">
        <v>10161</v>
      </c>
      <c r="C521" s="6" t="s">
        <v>10162</v>
      </c>
      <c r="D521" s="4" t="s">
        <v>268</v>
      </c>
      <c r="E521" s="4" t="s">
        <v>25</v>
      </c>
      <c r="F521" s="4" t="s">
        <v>10516</v>
      </c>
      <c r="G521" s="2" t="s">
        <v>85</v>
      </c>
      <c r="H521" s="2" t="s">
        <v>85</v>
      </c>
      <c r="I521" s="5" t="s">
        <v>10158</v>
      </c>
      <c r="J521" s="5" t="s">
        <v>10175</v>
      </c>
      <c r="K521" s="5" t="s">
        <v>10522</v>
      </c>
      <c r="L521" s="3" t="s">
        <v>85</v>
      </c>
      <c r="M521" s="3" t="s">
        <v>85</v>
      </c>
    </row>
    <row r="522" spans="1:13" x14ac:dyDescent="0.25">
      <c r="A522" s="2" t="s">
        <v>10434</v>
      </c>
      <c r="B522" s="4" t="s">
        <v>10161</v>
      </c>
      <c r="C522" s="6" t="s">
        <v>10162</v>
      </c>
      <c r="D522" s="4" t="s">
        <v>268</v>
      </c>
      <c r="E522" s="4" t="s">
        <v>25</v>
      </c>
      <c r="F522" s="4" t="s">
        <v>10516</v>
      </c>
      <c r="G522" s="2" t="s">
        <v>85</v>
      </c>
      <c r="H522" s="2" t="s">
        <v>85</v>
      </c>
      <c r="I522" s="5" t="s">
        <v>10158</v>
      </c>
      <c r="J522" s="5" t="s">
        <v>10175</v>
      </c>
      <c r="K522" s="5" t="s">
        <v>10522</v>
      </c>
      <c r="L522" s="3" t="s">
        <v>85</v>
      </c>
      <c r="M522" s="3" t="s">
        <v>85</v>
      </c>
    </row>
    <row r="523" spans="1:13" x14ac:dyDescent="0.25">
      <c r="A523" s="2" t="s">
        <v>10435</v>
      </c>
      <c r="B523" s="4" t="s">
        <v>10161</v>
      </c>
      <c r="C523" s="6" t="s">
        <v>10162</v>
      </c>
      <c r="D523" s="4" t="s">
        <v>268</v>
      </c>
      <c r="E523" s="4" t="s">
        <v>25</v>
      </c>
      <c r="F523" s="4" t="s">
        <v>10516</v>
      </c>
      <c r="G523" s="2" t="s">
        <v>85</v>
      </c>
      <c r="H523" s="2" t="s">
        <v>85</v>
      </c>
      <c r="I523" s="5" t="s">
        <v>10158</v>
      </c>
      <c r="J523" s="5" t="s">
        <v>10175</v>
      </c>
      <c r="K523" s="5" t="s">
        <v>10522</v>
      </c>
      <c r="L523" s="3" t="s">
        <v>85</v>
      </c>
      <c r="M523" s="3" t="s">
        <v>85</v>
      </c>
    </row>
    <row r="524" spans="1:13" x14ac:dyDescent="0.25">
      <c r="A524" s="2" t="s">
        <v>10436</v>
      </c>
      <c r="B524" s="4" t="s">
        <v>10161</v>
      </c>
      <c r="C524" s="6" t="s">
        <v>10162</v>
      </c>
      <c r="D524" s="4" t="s">
        <v>268</v>
      </c>
      <c r="E524" s="4" t="s">
        <v>25</v>
      </c>
      <c r="F524" s="4" t="s">
        <v>10516</v>
      </c>
      <c r="G524" s="2" t="s">
        <v>85</v>
      </c>
      <c r="H524" s="2" t="s">
        <v>85</v>
      </c>
      <c r="I524" s="5" t="s">
        <v>10158</v>
      </c>
      <c r="J524" s="5" t="s">
        <v>10175</v>
      </c>
      <c r="K524" s="5" t="s">
        <v>10522</v>
      </c>
      <c r="L524" s="3" t="s">
        <v>85</v>
      </c>
      <c r="M524" s="3" t="s">
        <v>85</v>
      </c>
    </row>
    <row r="525" spans="1:13" x14ac:dyDescent="0.25">
      <c r="A525" s="2" t="s">
        <v>10437</v>
      </c>
      <c r="B525" s="4" t="s">
        <v>10161</v>
      </c>
      <c r="C525" s="6" t="s">
        <v>10162</v>
      </c>
      <c r="D525" s="4" t="s">
        <v>268</v>
      </c>
      <c r="E525" s="4" t="s">
        <v>25</v>
      </c>
      <c r="F525" s="4" t="s">
        <v>10516</v>
      </c>
      <c r="G525" s="2" t="s">
        <v>85</v>
      </c>
      <c r="H525" s="2" t="s">
        <v>85</v>
      </c>
      <c r="I525" s="5" t="s">
        <v>10158</v>
      </c>
      <c r="J525" s="5" t="s">
        <v>10175</v>
      </c>
      <c r="K525" s="5" t="s">
        <v>10522</v>
      </c>
      <c r="L525" s="3" t="s">
        <v>85</v>
      </c>
      <c r="M525" s="3" t="s">
        <v>85</v>
      </c>
    </row>
    <row r="526" spans="1:13" x14ac:dyDescent="0.25">
      <c r="A526" s="2" t="s">
        <v>10438</v>
      </c>
      <c r="B526" s="4" t="s">
        <v>10161</v>
      </c>
      <c r="C526" s="6" t="s">
        <v>10162</v>
      </c>
      <c r="D526" s="4" t="s">
        <v>268</v>
      </c>
      <c r="E526" s="4" t="s">
        <v>25</v>
      </c>
      <c r="F526" s="4" t="s">
        <v>10516</v>
      </c>
      <c r="G526" s="2" t="s">
        <v>85</v>
      </c>
      <c r="H526" s="2" t="s">
        <v>85</v>
      </c>
      <c r="I526" s="5" t="s">
        <v>10158</v>
      </c>
      <c r="J526" s="5" t="s">
        <v>10175</v>
      </c>
      <c r="K526" s="5" t="s">
        <v>10522</v>
      </c>
      <c r="L526" s="3" t="s">
        <v>85</v>
      </c>
      <c r="M526" s="3" t="s">
        <v>85</v>
      </c>
    </row>
    <row r="527" spans="1:13" x14ac:dyDescent="0.25">
      <c r="A527" s="2" t="s">
        <v>10439</v>
      </c>
      <c r="B527" s="4" t="s">
        <v>10161</v>
      </c>
      <c r="C527" s="6" t="s">
        <v>10162</v>
      </c>
      <c r="D527" s="4" t="s">
        <v>268</v>
      </c>
      <c r="E527" s="4" t="s">
        <v>25</v>
      </c>
      <c r="F527" s="4" t="s">
        <v>10516</v>
      </c>
      <c r="G527" s="2" t="s">
        <v>85</v>
      </c>
      <c r="H527" s="2" t="s">
        <v>85</v>
      </c>
      <c r="I527" s="5" t="s">
        <v>10158</v>
      </c>
      <c r="J527" s="5" t="s">
        <v>10175</v>
      </c>
      <c r="K527" s="5" t="s">
        <v>10522</v>
      </c>
      <c r="L527" s="3" t="s">
        <v>85</v>
      </c>
      <c r="M527" s="3" t="s">
        <v>85</v>
      </c>
    </row>
    <row r="528" spans="1:13" x14ac:dyDescent="0.25">
      <c r="A528" s="2" t="s">
        <v>10440</v>
      </c>
      <c r="B528" s="4" t="s">
        <v>10161</v>
      </c>
      <c r="C528" s="6" t="s">
        <v>10162</v>
      </c>
      <c r="D528" s="4" t="s">
        <v>268</v>
      </c>
      <c r="E528" s="4" t="s">
        <v>25</v>
      </c>
      <c r="F528" s="4" t="s">
        <v>10516</v>
      </c>
      <c r="G528" s="2" t="s">
        <v>85</v>
      </c>
      <c r="H528" s="2" t="s">
        <v>85</v>
      </c>
      <c r="I528" s="5" t="s">
        <v>10158</v>
      </c>
      <c r="J528" s="5" t="s">
        <v>10175</v>
      </c>
      <c r="K528" s="5" t="s">
        <v>10522</v>
      </c>
      <c r="L528" s="3" t="s">
        <v>85</v>
      </c>
      <c r="M528" s="3" t="s">
        <v>85</v>
      </c>
    </row>
    <row r="529" spans="1:13" x14ac:dyDescent="0.25">
      <c r="A529" s="2" t="s">
        <v>10441</v>
      </c>
      <c r="B529" s="4" t="s">
        <v>10161</v>
      </c>
      <c r="C529" s="6" t="s">
        <v>10162</v>
      </c>
      <c r="D529" s="4" t="s">
        <v>268</v>
      </c>
      <c r="E529" s="4" t="s">
        <v>25</v>
      </c>
      <c r="F529" s="4" t="s">
        <v>10516</v>
      </c>
      <c r="G529" s="2" t="s">
        <v>85</v>
      </c>
      <c r="H529" s="2" t="s">
        <v>85</v>
      </c>
      <c r="I529" s="5" t="s">
        <v>10158</v>
      </c>
      <c r="J529" s="5" t="s">
        <v>10175</v>
      </c>
      <c r="K529" s="5" t="s">
        <v>10522</v>
      </c>
      <c r="L529" s="3" t="s">
        <v>85</v>
      </c>
      <c r="M529" s="3" t="s">
        <v>85</v>
      </c>
    </row>
    <row r="530" spans="1:13" x14ac:dyDescent="0.25">
      <c r="A530" s="2" t="s">
        <v>10442</v>
      </c>
      <c r="B530" s="4" t="s">
        <v>10161</v>
      </c>
      <c r="C530" s="6" t="s">
        <v>10162</v>
      </c>
      <c r="D530" s="4" t="s">
        <v>268</v>
      </c>
      <c r="E530" s="4" t="s">
        <v>25</v>
      </c>
      <c r="F530" s="4" t="s">
        <v>10516</v>
      </c>
      <c r="G530" s="2" t="s">
        <v>85</v>
      </c>
      <c r="H530" s="2" t="s">
        <v>85</v>
      </c>
      <c r="I530" s="5" t="s">
        <v>10158</v>
      </c>
      <c r="J530" s="5" t="s">
        <v>10175</v>
      </c>
      <c r="K530" s="5" t="s">
        <v>10522</v>
      </c>
      <c r="L530" s="3" t="s">
        <v>85</v>
      </c>
      <c r="M530" s="3" t="s">
        <v>85</v>
      </c>
    </row>
    <row r="531" spans="1:13" x14ac:dyDescent="0.25">
      <c r="A531" s="2" t="s">
        <v>10443</v>
      </c>
      <c r="B531" s="4" t="s">
        <v>10161</v>
      </c>
      <c r="C531" s="6" t="s">
        <v>10162</v>
      </c>
      <c r="D531" s="4" t="s">
        <v>268</v>
      </c>
      <c r="E531" s="4" t="s">
        <v>25</v>
      </c>
      <c r="F531" s="4" t="s">
        <v>10516</v>
      </c>
      <c r="G531" s="2" t="s">
        <v>85</v>
      </c>
      <c r="H531" s="2" t="s">
        <v>85</v>
      </c>
      <c r="I531" s="5" t="s">
        <v>10158</v>
      </c>
      <c r="J531" s="5" t="s">
        <v>10175</v>
      </c>
      <c r="K531" s="5" t="s">
        <v>10522</v>
      </c>
      <c r="L531" s="3" t="s">
        <v>85</v>
      </c>
      <c r="M531" s="3" t="s">
        <v>85</v>
      </c>
    </row>
    <row r="532" spans="1:13" x14ac:dyDescent="0.25">
      <c r="A532" s="2" t="s">
        <v>10444</v>
      </c>
      <c r="B532" s="4" t="s">
        <v>10161</v>
      </c>
      <c r="C532" s="6" t="s">
        <v>10162</v>
      </c>
      <c r="D532" s="4" t="s">
        <v>268</v>
      </c>
      <c r="E532" s="4" t="s">
        <v>25</v>
      </c>
      <c r="F532" s="4" t="s">
        <v>10516</v>
      </c>
      <c r="G532" s="2" t="s">
        <v>85</v>
      </c>
      <c r="H532" s="2" t="s">
        <v>85</v>
      </c>
      <c r="I532" s="5" t="s">
        <v>10158</v>
      </c>
      <c r="J532" s="5" t="s">
        <v>10175</v>
      </c>
      <c r="K532" s="5" t="s">
        <v>10522</v>
      </c>
      <c r="L532" s="3" t="s">
        <v>85</v>
      </c>
      <c r="M532" s="3" t="s">
        <v>85</v>
      </c>
    </row>
    <row r="533" spans="1:13" x14ac:dyDescent="0.25">
      <c r="A533" s="2" t="s">
        <v>10445</v>
      </c>
      <c r="B533" s="4" t="s">
        <v>10161</v>
      </c>
      <c r="C533" s="6" t="s">
        <v>10162</v>
      </c>
      <c r="D533" s="4" t="s">
        <v>268</v>
      </c>
      <c r="E533" s="4" t="s">
        <v>25</v>
      </c>
      <c r="F533" s="4" t="s">
        <v>10516</v>
      </c>
      <c r="G533" s="2" t="s">
        <v>85</v>
      </c>
      <c r="H533" s="2" t="s">
        <v>85</v>
      </c>
      <c r="I533" s="5" t="s">
        <v>10158</v>
      </c>
      <c r="J533" s="5" t="s">
        <v>10175</v>
      </c>
      <c r="K533" s="5" t="s">
        <v>10522</v>
      </c>
      <c r="L533" s="3" t="s">
        <v>85</v>
      </c>
      <c r="M533" s="3" t="s">
        <v>85</v>
      </c>
    </row>
    <row r="534" spans="1:13" x14ac:dyDescent="0.25">
      <c r="A534" s="2" t="s">
        <v>10446</v>
      </c>
      <c r="B534" s="4" t="s">
        <v>10161</v>
      </c>
      <c r="C534" s="6" t="s">
        <v>10162</v>
      </c>
      <c r="D534" s="4" t="s">
        <v>268</v>
      </c>
      <c r="E534" s="4" t="s">
        <v>25</v>
      </c>
      <c r="F534" s="4" t="s">
        <v>10516</v>
      </c>
      <c r="G534" s="2" t="s">
        <v>85</v>
      </c>
      <c r="H534" s="2" t="s">
        <v>85</v>
      </c>
      <c r="I534" s="5" t="s">
        <v>10158</v>
      </c>
      <c r="J534" s="5" t="s">
        <v>10175</v>
      </c>
      <c r="K534" s="5" t="s">
        <v>10522</v>
      </c>
      <c r="L534" s="3" t="s">
        <v>85</v>
      </c>
      <c r="M534" s="3" t="s">
        <v>85</v>
      </c>
    </row>
    <row r="535" spans="1:13" x14ac:dyDescent="0.25">
      <c r="A535" s="2" t="s">
        <v>10447</v>
      </c>
      <c r="B535" s="4" t="s">
        <v>10161</v>
      </c>
      <c r="C535" s="6" t="s">
        <v>10162</v>
      </c>
      <c r="D535" s="4" t="s">
        <v>268</v>
      </c>
      <c r="E535" s="4" t="s">
        <v>25</v>
      </c>
      <c r="F535" s="4" t="s">
        <v>10516</v>
      </c>
      <c r="G535" s="2" t="s">
        <v>85</v>
      </c>
      <c r="H535" s="2" t="s">
        <v>85</v>
      </c>
      <c r="I535" s="5" t="s">
        <v>10158</v>
      </c>
      <c r="J535" s="5" t="s">
        <v>10175</v>
      </c>
      <c r="K535" s="5" t="s">
        <v>10522</v>
      </c>
      <c r="L535" s="3" t="s">
        <v>85</v>
      </c>
      <c r="M535" s="3" t="s">
        <v>85</v>
      </c>
    </row>
    <row r="536" spans="1:13" x14ac:dyDescent="0.25">
      <c r="A536" s="2" t="s">
        <v>10448</v>
      </c>
      <c r="B536" s="4" t="s">
        <v>10161</v>
      </c>
      <c r="C536" s="6" t="s">
        <v>10162</v>
      </c>
      <c r="D536" s="4" t="s">
        <v>268</v>
      </c>
      <c r="E536" s="4" t="s">
        <v>25</v>
      </c>
      <c r="F536" s="4" t="s">
        <v>10516</v>
      </c>
      <c r="G536" s="2" t="s">
        <v>85</v>
      </c>
      <c r="H536" s="2" t="s">
        <v>85</v>
      </c>
      <c r="I536" s="5" t="s">
        <v>10158</v>
      </c>
      <c r="J536" s="5" t="s">
        <v>10175</v>
      </c>
      <c r="K536" s="5" t="s">
        <v>10522</v>
      </c>
      <c r="L536" s="3" t="s">
        <v>85</v>
      </c>
      <c r="M536" s="3" t="s">
        <v>85</v>
      </c>
    </row>
    <row r="537" spans="1:13" x14ac:dyDescent="0.25">
      <c r="A537" s="2" t="s">
        <v>10449</v>
      </c>
      <c r="B537" s="4" t="s">
        <v>10161</v>
      </c>
      <c r="C537" s="6" t="s">
        <v>10162</v>
      </c>
      <c r="D537" s="4" t="s">
        <v>268</v>
      </c>
      <c r="E537" s="4" t="s">
        <v>25</v>
      </c>
      <c r="F537" s="4" t="s">
        <v>10516</v>
      </c>
      <c r="G537" s="2" t="s">
        <v>85</v>
      </c>
      <c r="H537" s="2" t="s">
        <v>85</v>
      </c>
      <c r="I537" s="5" t="s">
        <v>10158</v>
      </c>
      <c r="J537" s="5" t="s">
        <v>10175</v>
      </c>
      <c r="K537" s="5" t="s">
        <v>10522</v>
      </c>
      <c r="L537" s="3" t="s">
        <v>85</v>
      </c>
      <c r="M537" s="3" t="s">
        <v>85</v>
      </c>
    </row>
    <row r="538" spans="1:13" x14ac:dyDescent="0.25">
      <c r="A538" s="2" t="s">
        <v>10450</v>
      </c>
      <c r="B538" s="4" t="s">
        <v>10161</v>
      </c>
      <c r="C538" s="6" t="s">
        <v>10162</v>
      </c>
      <c r="D538" s="4" t="s">
        <v>268</v>
      </c>
      <c r="E538" s="4" t="s">
        <v>25</v>
      </c>
      <c r="F538" s="4" t="s">
        <v>10516</v>
      </c>
      <c r="G538" s="2" t="s">
        <v>85</v>
      </c>
      <c r="H538" s="2" t="s">
        <v>85</v>
      </c>
      <c r="I538" s="5" t="s">
        <v>10158</v>
      </c>
      <c r="J538" s="5" t="s">
        <v>10175</v>
      </c>
      <c r="K538" s="5" t="s">
        <v>10522</v>
      </c>
      <c r="L538" s="3" t="s">
        <v>85</v>
      </c>
      <c r="M538" s="3" t="s">
        <v>85</v>
      </c>
    </row>
    <row r="539" spans="1:13" x14ac:dyDescent="0.25">
      <c r="A539" s="2" t="s">
        <v>10451</v>
      </c>
      <c r="B539" s="4" t="s">
        <v>10161</v>
      </c>
      <c r="C539" s="6" t="s">
        <v>10162</v>
      </c>
      <c r="D539" s="4" t="s">
        <v>268</v>
      </c>
      <c r="E539" s="4" t="s">
        <v>25</v>
      </c>
      <c r="F539" s="4" t="s">
        <v>10516</v>
      </c>
      <c r="G539" s="2" t="s">
        <v>85</v>
      </c>
      <c r="H539" s="2" t="s">
        <v>85</v>
      </c>
      <c r="I539" s="5" t="s">
        <v>10158</v>
      </c>
      <c r="J539" s="5" t="s">
        <v>10175</v>
      </c>
      <c r="K539" s="5" t="s">
        <v>10522</v>
      </c>
      <c r="L539" s="3" t="s">
        <v>85</v>
      </c>
      <c r="M539" s="3" t="s">
        <v>85</v>
      </c>
    </row>
    <row r="540" spans="1:13" x14ac:dyDescent="0.25">
      <c r="A540" s="2" t="s">
        <v>10454</v>
      </c>
      <c r="B540" s="4" t="s">
        <v>10161</v>
      </c>
      <c r="C540" s="6" t="s">
        <v>10162</v>
      </c>
      <c r="D540" s="4" t="s">
        <v>268</v>
      </c>
      <c r="E540" s="4" t="s">
        <v>25</v>
      </c>
      <c r="F540" s="4" t="s">
        <v>10516</v>
      </c>
      <c r="G540" s="2" t="s">
        <v>85</v>
      </c>
      <c r="H540" s="2" t="s">
        <v>85</v>
      </c>
      <c r="I540" s="5" t="s">
        <v>10158</v>
      </c>
      <c r="J540" s="5" t="s">
        <v>10175</v>
      </c>
      <c r="K540" s="5" t="s">
        <v>10522</v>
      </c>
      <c r="L540" s="3" t="s">
        <v>85</v>
      </c>
      <c r="M540" s="3" t="s">
        <v>85</v>
      </c>
    </row>
    <row r="541" spans="1:13" x14ac:dyDescent="0.25">
      <c r="A541" s="2" t="s">
        <v>10455</v>
      </c>
      <c r="B541" s="4" t="s">
        <v>10161</v>
      </c>
      <c r="C541" s="6" t="s">
        <v>10162</v>
      </c>
      <c r="D541" s="4" t="s">
        <v>268</v>
      </c>
      <c r="E541" s="4" t="s">
        <v>25</v>
      </c>
      <c r="F541" s="4" t="s">
        <v>10516</v>
      </c>
      <c r="G541" s="2" t="s">
        <v>85</v>
      </c>
      <c r="H541" s="2" t="s">
        <v>85</v>
      </c>
      <c r="I541" s="5" t="s">
        <v>10158</v>
      </c>
      <c r="J541" s="5" t="s">
        <v>10175</v>
      </c>
      <c r="K541" s="5" t="s">
        <v>10522</v>
      </c>
      <c r="L541" s="3" t="s">
        <v>85</v>
      </c>
      <c r="M541" s="3" t="s">
        <v>85</v>
      </c>
    </row>
    <row r="542" spans="1:13" x14ac:dyDescent="0.25">
      <c r="A542" s="2" t="s">
        <v>10456</v>
      </c>
      <c r="B542" s="4" t="s">
        <v>10161</v>
      </c>
      <c r="C542" s="6" t="s">
        <v>10162</v>
      </c>
      <c r="D542" s="4" t="s">
        <v>268</v>
      </c>
      <c r="E542" s="4" t="s">
        <v>25</v>
      </c>
      <c r="F542" s="4" t="s">
        <v>10516</v>
      </c>
      <c r="G542" s="2" t="s">
        <v>85</v>
      </c>
      <c r="H542" s="2" t="s">
        <v>85</v>
      </c>
      <c r="I542" s="5" t="s">
        <v>10158</v>
      </c>
      <c r="J542" s="5" t="s">
        <v>10175</v>
      </c>
      <c r="K542" s="5" t="s">
        <v>10522</v>
      </c>
      <c r="L542" s="3" t="s">
        <v>85</v>
      </c>
      <c r="M542" s="3" t="s">
        <v>85</v>
      </c>
    </row>
    <row r="543" spans="1:13" x14ac:dyDescent="0.25">
      <c r="A543" s="2" t="s">
        <v>10457</v>
      </c>
      <c r="B543" s="4" t="s">
        <v>10161</v>
      </c>
      <c r="C543" s="6" t="s">
        <v>10162</v>
      </c>
      <c r="D543" s="4" t="s">
        <v>268</v>
      </c>
      <c r="E543" s="4" t="s">
        <v>25</v>
      </c>
      <c r="F543" s="4" t="s">
        <v>10516</v>
      </c>
      <c r="G543" s="2" t="s">
        <v>85</v>
      </c>
      <c r="H543" s="2" t="s">
        <v>85</v>
      </c>
      <c r="I543" s="5" t="s">
        <v>10158</v>
      </c>
      <c r="J543" s="5" t="s">
        <v>10175</v>
      </c>
      <c r="K543" s="5" t="s">
        <v>10522</v>
      </c>
      <c r="L543" s="3" t="s">
        <v>85</v>
      </c>
      <c r="M543" s="3" t="s">
        <v>85</v>
      </c>
    </row>
    <row r="544" spans="1:13" x14ac:dyDescent="0.25">
      <c r="A544" s="2" t="s">
        <v>10458</v>
      </c>
      <c r="B544" s="4" t="s">
        <v>10161</v>
      </c>
      <c r="C544" s="6" t="s">
        <v>10162</v>
      </c>
      <c r="D544" s="4" t="s">
        <v>268</v>
      </c>
      <c r="E544" s="4" t="s">
        <v>25</v>
      </c>
      <c r="F544" s="4" t="s">
        <v>10516</v>
      </c>
      <c r="G544" s="2" t="s">
        <v>85</v>
      </c>
      <c r="H544" s="2" t="s">
        <v>85</v>
      </c>
      <c r="I544" s="5" t="s">
        <v>10158</v>
      </c>
      <c r="J544" s="5" t="s">
        <v>10175</v>
      </c>
      <c r="K544" s="5" t="s">
        <v>10522</v>
      </c>
      <c r="L544" s="3" t="s">
        <v>85</v>
      </c>
      <c r="M544" s="3" t="s">
        <v>85</v>
      </c>
    </row>
    <row r="545" spans="1:13" x14ac:dyDescent="0.25">
      <c r="A545" s="2" t="s">
        <v>10453</v>
      </c>
      <c r="B545" s="4" t="s">
        <v>10161</v>
      </c>
      <c r="C545" s="6" t="s">
        <v>10162</v>
      </c>
      <c r="D545" s="4" t="s">
        <v>268</v>
      </c>
      <c r="E545" s="4" t="s">
        <v>25</v>
      </c>
      <c r="F545" s="4" t="s">
        <v>10516</v>
      </c>
      <c r="G545" s="2" t="s">
        <v>10523</v>
      </c>
      <c r="H545" s="2" t="s">
        <v>85</v>
      </c>
      <c r="I545" s="5" t="s">
        <v>10158</v>
      </c>
      <c r="J545" s="5" t="s">
        <v>10175</v>
      </c>
      <c r="K545" s="5" t="s">
        <v>10522</v>
      </c>
      <c r="L545" s="3" t="s">
        <v>85</v>
      </c>
      <c r="M545" s="3" t="s">
        <v>85</v>
      </c>
    </row>
    <row r="546" spans="1:13" x14ac:dyDescent="0.25">
      <c r="A546" s="2" t="s">
        <v>155</v>
      </c>
      <c r="B546" s="4" t="s">
        <v>10161</v>
      </c>
      <c r="C546" s="6" t="s">
        <v>10162</v>
      </c>
      <c r="D546" s="4" t="s">
        <v>268</v>
      </c>
      <c r="E546" s="4" t="s">
        <v>25</v>
      </c>
      <c r="F546" s="4" t="s">
        <v>10516</v>
      </c>
      <c r="G546" s="2" t="s">
        <v>85</v>
      </c>
      <c r="H546" s="2" t="s">
        <v>85</v>
      </c>
      <c r="I546" s="5" t="s">
        <v>10158</v>
      </c>
      <c r="J546" s="5" t="s">
        <v>302</v>
      </c>
      <c r="K546" s="5" t="s">
        <v>10524</v>
      </c>
      <c r="L546" s="3" t="s">
        <v>85</v>
      </c>
      <c r="M546" s="3" t="s">
        <v>85</v>
      </c>
    </row>
    <row r="547" spans="1:13" x14ac:dyDescent="0.25">
      <c r="A547" s="2" t="s">
        <v>154</v>
      </c>
      <c r="B547" s="4" t="s">
        <v>10161</v>
      </c>
      <c r="C547" s="6" t="s">
        <v>10162</v>
      </c>
      <c r="D547" s="4" t="s">
        <v>268</v>
      </c>
      <c r="E547" s="4" t="s">
        <v>25</v>
      </c>
      <c r="F547" s="4" t="s">
        <v>10516</v>
      </c>
      <c r="G547" s="2" t="s">
        <v>85</v>
      </c>
      <c r="H547" s="2" t="s">
        <v>85</v>
      </c>
      <c r="I547" s="5" t="s">
        <v>10158</v>
      </c>
      <c r="J547" s="5" t="s">
        <v>302</v>
      </c>
      <c r="K547" s="5" t="s">
        <v>10524</v>
      </c>
      <c r="L547" s="3" t="s">
        <v>85</v>
      </c>
      <c r="M547" s="3" t="s">
        <v>85</v>
      </c>
    </row>
    <row r="548" spans="1:13" x14ac:dyDescent="0.25">
      <c r="A548" s="2" t="s">
        <v>71</v>
      </c>
      <c r="B548" s="4" t="s">
        <v>10161</v>
      </c>
      <c r="C548" s="6" t="s">
        <v>10162</v>
      </c>
      <c r="D548" s="4" t="s">
        <v>268</v>
      </c>
      <c r="E548" s="4" t="s">
        <v>25</v>
      </c>
      <c r="F548" s="4" t="s">
        <v>10516</v>
      </c>
      <c r="G548" s="2" t="s">
        <v>10324</v>
      </c>
      <c r="H548" s="2" t="s">
        <v>85</v>
      </c>
      <c r="I548" s="5" t="s">
        <v>10158</v>
      </c>
      <c r="J548" s="5" t="s">
        <v>302</v>
      </c>
      <c r="K548" s="5" t="s">
        <v>10524</v>
      </c>
      <c r="L548" s="3" t="s">
        <v>85</v>
      </c>
      <c r="M548" s="3" t="s">
        <v>85</v>
      </c>
    </row>
    <row r="549" spans="1:13" x14ac:dyDescent="0.25">
      <c r="A549" s="2" t="s">
        <v>151</v>
      </c>
      <c r="B549" s="4" t="s">
        <v>10161</v>
      </c>
      <c r="C549" s="6" t="s">
        <v>10162</v>
      </c>
      <c r="D549" s="4" t="s">
        <v>268</v>
      </c>
      <c r="E549" s="4" t="s">
        <v>25</v>
      </c>
      <c r="F549" s="4" t="s">
        <v>10516</v>
      </c>
      <c r="G549" s="2" t="s">
        <v>85</v>
      </c>
      <c r="H549" s="2" t="s">
        <v>85</v>
      </c>
      <c r="I549" s="5" t="s">
        <v>10158</v>
      </c>
      <c r="J549" s="5" t="s">
        <v>302</v>
      </c>
      <c r="K549" s="5" t="s">
        <v>10524</v>
      </c>
      <c r="L549" s="3" t="s">
        <v>85</v>
      </c>
      <c r="M549" s="3" t="s">
        <v>85</v>
      </c>
    </row>
    <row r="550" spans="1:13" x14ac:dyDescent="0.25">
      <c r="A550" s="2" t="s">
        <v>150</v>
      </c>
      <c r="B550" s="4" t="s">
        <v>10161</v>
      </c>
      <c r="C550" s="6" t="s">
        <v>10162</v>
      </c>
      <c r="D550" s="4" t="s">
        <v>268</v>
      </c>
      <c r="E550" s="4" t="s">
        <v>25</v>
      </c>
      <c r="F550" s="4" t="s">
        <v>10516</v>
      </c>
      <c r="G550" s="2" t="s">
        <v>85</v>
      </c>
      <c r="H550" s="2" t="s">
        <v>85</v>
      </c>
      <c r="I550" s="5" t="s">
        <v>10158</v>
      </c>
      <c r="J550" s="5" t="s">
        <v>302</v>
      </c>
      <c r="K550" s="5" t="s">
        <v>10524</v>
      </c>
      <c r="L550" s="3" t="s">
        <v>85</v>
      </c>
      <c r="M550" s="3" t="s">
        <v>85</v>
      </c>
    </row>
    <row r="551" spans="1:13" x14ac:dyDescent="0.25">
      <c r="A551" s="2" t="s">
        <v>153</v>
      </c>
      <c r="B551" s="4" t="s">
        <v>10161</v>
      </c>
      <c r="C551" s="6" t="s">
        <v>10162</v>
      </c>
      <c r="D551" s="4" t="s">
        <v>268</v>
      </c>
      <c r="E551" s="4" t="s">
        <v>25</v>
      </c>
      <c r="F551" s="4" t="s">
        <v>10516</v>
      </c>
      <c r="G551" s="2" t="s">
        <v>85</v>
      </c>
      <c r="H551" s="2" t="s">
        <v>85</v>
      </c>
      <c r="I551" s="5" t="s">
        <v>10158</v>
      </c>
      <c r="J551" s="5" t="s">
        <v>302</v>
      </c>
      <c r="K551" s="5" t="s">
        <v>10524</v>
      </c>
      <c r="L551" s="3" t="s">
        <v>85</v>
      </c>
      <c r="M551" s="3" t="s">
        <v>85</v>
      </c>
    </row>
    <row r="552" spans="1:13" x14ac:dyDescent="0.25">
      <c r="A552" s="2" t="s">
        <v>152</v>
      </c>
      <c r="B552" s="4" t="s">
        <v>10161</v>
      </c>
      <c r="C552" s="6" t="s">
        <v>10162</v>
      </c>
      <c r="D552" s="4" t="s">
        <v>268</v>
      </c>
      <c r="E552" s="4" t="s">
        <v>25</v>
      </c>
      <c r="F552" s="4" t="s">
        <v>10516</v>
      </c>
      <c r="G552" s="2" t="s">
        <v>85</v>
      </c>
      <c r="H552" s="2" t="s">
        <v>85</v>
      </c>
      <c r="I552" s="5" t="s">
        <v>10158</v>
      </c>
      <c r="J552" s="5" t="s">
        <v>302</v>
      </c>
      <c r="K552" s="5" t="s">
        <v>10524</v>
      </c>
      <c r="L552" s="3" t="s">
        <v>85</v>
      </c>
      <c r="M552" s="3" t="s">
        <v>85</v>
      </c>
    </row>
    <row r="553" spans="1:13" x14ac:dyDescent="0.25">
      <c r="A553" s="2" t="s">
        <v>10205</v>
      </c>
      <c r="B553" s="4" t="s">
        <v>10161</v>
      </c>
      <c r="C553" s="6" t="s">
        <v>10162</v>
      </c>
      <c r="D553" s="4" t="s">
        <v>268</v>
      </c>
      <c r="E553" s="4" t="s">
        <v>25</v>
      </c>
      <c r="F553" s="4" t="s">
        <v>10516</v>
      </c>
      <c r="G553" s="2" t="s">
        <v>10512</v>
      </c>
      <c r="H553" s="2" t="s">
        <v>85</v>
      </c>
      <c r="I553" s="5" t="s">
        <v>10158</v>
      </c>
      <c r="J553" s="5" t="s">
        <v>302</v>
      </c>
      <c r="K553" s="5" t="s">
        <v>10524</v>
      </c>
      <c r="L553" s="3" t="s">
        <v>85</v>
      </c>
      <c r="M553" s="3" t="s">
        <v>85</v>
      </c>
    </row>
    <row r="554" spans="1:13" x14ac:dyDescent="0.25">
      <c r="A554" s="2" t="s">
        <v>10206</v>
      </c>
      <c r="B554" s="4" t="s">
        <v>10161</v>
      </c>
      <c r="C554" s="6" t="s">
        <v>10162</v>
      </c>
      <c r="D554" s="4" t="s">
        <v>268</v>
      </c>
      <c r="E554" s="4" t="s">
        <v>25</v>
      </c>
      <c r="F554" s="4" t="s">
        <v>10516</v>
      </c>
      <c r="G554" s="2" t="s">
        <v>10512</v>
      </c>
      <c r="H554" s="2" t="s">
        <v>85</v>
      </c>
      <c r="I554" s="5" t="s">
        <v>10158</v>
      </c>
      <c r="J554" s="5" t="s">
        <v>302</v>
      </c>
      <c r="K554" s="5" t="s">
        <v>10524</v>
      </c>
      <c r="L554" s="3" t="s">
        <v>85</v>
      </c>
      <c r="M554" s="3" t="s">
        <v>85</v>
      </c>
    </row>
    <row r="555" spans="1:13" x14ac:dyDescent="0.25">
      <c r="A555" s="2" t="s">
        <v>10463</v>
      </c>
      <c r="B555" s="4" t="s">
        <v>10161</v>
      </c>
      <c r="C555" s="6" t="s">
        <v>10162</v>
      </c>
      <c r="D555" s="4" t="s">
        <v>268</v>
      </c>
      <c r="E555" s="4" t="s">
        <v>25</v>
      </c>
      <c r="F555" s="4" t="s">
        <v>10516</v>
      </c>
      <c r="G555" s="2" t="s">
        <v>10513</v>
      </c>
      <c r="H555" s="2" t="s">
        <v>85</v>
      </c>
      <c r="I555" s="5" t="s">
        <v>10158</v>
      </c>
      <c r="J555" s="5" t="s">
        <v>302</v>
      </c>
      <c r="K555" s="5" t="s">
        <v>10524</v>
      </c>
      <c r="L555" s="3" t="s">
        <v>85</v>
      </c>
      <c r="M555" s="3" t="s">
        <v>85</v>
      </c>
    </row>
    <row r="556" spans="1:13" x14ac:dyDescent="0.25">
      <c r="A556" s="2" t="s">
        <v>22</v>
      </c>
      <c r="B556" s="4" t="s">
        <v>10161</v>
      </c>
      <c r="C556" s="6" t="s">
        <v>10162</v>
      </c>
      <c r="D556" s="4" t="s">
        <v>268</v>
      </c>
      <c r="E556" s="4" t="s">
        <v>25</v>
      </c>
      <c r="F556" s="4" t="s">
        <v>10516</v>
      </c>
      <c r="G556" s="2" t="s">
        <v>10512</v>
      </c>
      <c r="H556" s="2" t="s">
        <v>85</v>
      </c>
      <c r="I556" s="5" t="s">
        <v>10158</v>
      </c>
      <c r="J556" s="5" t="s">
        <v>302</v>
      </c>
      <c r="K556" s="5" t="s">
        <v>10524</v>
      </c>
      <c r="L556" s="3" t="s">
        <v>85</v>
      </c>
      <c r="M556" s="3" t="s">
        <v>85</v>
      </c>
    </row>
    <row r="557" spans="1:13" x14ac:dyDescent="0.25">
      <c r="A557" s="2" t="s">
        <v>10207</v>
      </c>
      <c r="B557" s="4" t="s">
        <v>10161</v>
      </c>
      <c r="C557" s="6" t="s">
        <v>10162</v>
      </c>
      <c r="D557" s="4" t="s">
        <v>268</v>
      </c>
      <c r="E557" s="4" t="s">
        <v>25</v>
      </c>
      <c r="F557" s="4" t="s">
        <v>10516</v>
      </c>
      <c r="G557" s="2" t="s">
        <v>10512</v>
      </c>
      <c r="H557" s="2" t="s">
        <v>85</v>
      </c>
      <c r="I557" s="5" t="s">
        <v>10158</v>
      </c>
      <c r="J557" s="5" t="s">
        <v>302</v>
      </c>
      <c r="K557" s="5" t="s">
        <v>10524</v>
      </c>
      <c r="L557" s="3" t="s">
        <v>85</v>
      </c>
      <c r="M557" s="3" t="s">
        <v>85</v>
      </c>
    </row>
    <row r="558" spans="1:13" x14ac:dyDescent="0.25">
      <c r="A558" s="2" t="s">
        <v>10461</v>
      </c>
      <c r="B558" s="4" t="s">
        <v>10161</v>
      </c>
      <c r="C558" s="6" t="s">
        <v>10162</v>
      </c>
      <c r="D558" s="4" t="s">
        <v>268</v>
      </c>
      <c r="E558" s="4" t="s">
        <v>25</v>
      </c>
      <c r="F558" s="4" t="s">
        <v>10516</v>
      </c>
      <c r="G558" s="2">
        <v>2100</v>
      </c>
      <c r="H558" s="2" t="s">
        <v>85</v>
      </c>
      <c r="I558" s="5" t="s">
        <v>10158</v>
      </c>
      <c r="J558" s="5" t="s">
        <v>302</v>
      </c>
      <c r="K558" s="5" t="s">
        <v>10524</v>
      </c>
      <c r="L558" s="3" t="s">
        <v>85</v>
      </c>
      <c r="M558" s="3" t="s">
        <v>85</v>
      </c>
    </row>
    <row r="559" spans="1:13" x14ac:dyDescent="0.25">
      <c r="A559" s="2" t="s">
        <v>10464</v>
      </c>
      <c r="B559" s="4" t="s">
        <v>10161</v>
      </c>
      <c r="C559" s="6" t="s">
        <v>10162</v>
      </c>
      <c r="D559" s="4" t="s">
        <v>268</v>
      </c>
      <c r="E559" s="4" t="s">
        <v>25</v>
      </c>
      <c r="F559" s="4" t="s">
        <v>10516</v>
      </c>
      <c r="G559" s="2" t="s">
        <v>10266</v>
      </c>
      <c r="H559" s="2" t="s">
        <v>85</v>
      </c>
      <c r="I559" s="5" t="s">
        <v>10158</v>
      </c>
      <c r="J559" s="5" t="s">
        <v>10275</v>
      </c>
      <c r="K559" s="5" t="s">
        <v>10525</v>
      </c>
      <c r="L559" s="3" t="s">
        <v>85</v>
      </c>
      <c r="M559" s="3" t="s">
        <v>85</v>
      </c>
    </row>
    <row r="560" spans="1:13" x14ac:dyDescent="0.25">
      <c r="A560" s="2" t="s">
        <v>10548</v>
      </c>
      <c r="B560" s="4" t="s">
        <v>10161</v>
      </c>
      <c r="C560" s="6" t="s">
        <v>10162</v>
      </c>
      <c r="D560" s="4" t="s">
        <v>268</v>
      </c>
      <c r="E560" s="4" t="s">
        <v>22</v>
      </c>
      <c r="F560" s="4" t="s">
        <v>10527</v>
      </c>
      <c r="G560" s="2" t="s">
        <v>85</v>
      </c>
      <c r="H560" s="2" t="s">
        <v>85</v>
      </c>
      <c r="I560" s="5" t="s">
        <v>10158</v>
      </c>
      <c r="J560" s="5" t="s">
        <v>10195</v>
      </c>
      <c r="K560" s="5" t="s">
        <v>10549</v>
      </c>
      <c r="L560" s="3" t="s">
        <v>85</v>
      </c>
      <c r="M560" s="3" t="s">
        <v>85</v>
      </c>
    </row>
    <row r="561" spans="1:13" x14ac:dyDescent="0.25">
      <c r="A561" s="2" t="s">
        <v>10550</v>
      </c>
      <c r="B561" s="4" t="s">
        <v>10161</v>
      </c>
      <c r="C561" s="6" t="s">
        <v>10162</v>
      </c>
      <c r="D561" s="4" t="s">
        <v>268</v>
      </c>
      <c r="E561" s="4" t="s">
        <v>22</v>
      </c>
      <c r="F561" s="4" t="s">
        <v>10527</v>
      </c>
      <c r="G561" s="2" t="s">
        <v>85</v>
      </c>
      <c r="H561" s="2" t="s">
        <v>85</v>
      </c>
      <c r="I561" s="5" t="s">
        <v>10158</v>
      </c>
      <c r="J561" s="5" t="s">
        <v>10195</v>
      </c>
      <c r="K561" s="5" t="s">
        <v>10549</v>
      </c>
      <c r="L561" s="3" t="s">
        <v>85</v>
      </c>
      <c r="M561" s="3" t="s">
        <v>85</v>
      </c>
    </row>
    <row r="562" spans="1:13" x14ac:dyDescent="0.25">
      <c r="A562" s="2" t="s">
        <v>10551</v>
      </c>
      <c r="B562" s="4" t="s">
        <v>10161</v>
      </c>
      <c r="C562" s="6" t="s">
        <v>10162</v>
      </c>
      <c r="D562" s="4" t="s">
        <v>268</v>
      </c>
      <c r="E562" s="4" t="s">
        <v>22</v>
      </c>
      <c r="F562" s="4" t="s">
        <v>10527</v>
      </c>
      <c r="G562" s="2" t="b">
        <v>1</v>
      </c>
      <c r="H562" s="2" t="s">
        <v>85</v>
      </c>
      <c r="I562" s="5" t="s">
        <v>10158</v>
      </c>
      <c r="J562" s="5" t="s">
        <v>10195</v>
      </c>
      <c r="K562" s="5" t="s">
        <v>10549</v>
      </c>
      <c r="L562" s="3" t="s">
        <v>85</v>
      </c>
      <c r="M562" s="3" t="s">
        <v>85</v>
      </c>
    </row>
    <row r="563" spans="1:13" x14ac:dyDescent="0.25">
      <c r="A563" s="2" t="s">
        <v>10552</v>
      </c>
      <c r="B563" s="4" t="s">
        <v>10161</v>
      </c>
      <c r="C563" s="6" t="s">
        <v>10162</v>
      </c>
      <c r="D563" s="4" t="s">
        <v>268</v>
      </c>
      <c r="E563" s="4" t="s">
        <v>22</v>
      </c>
      <c r="F563" s="4" t="s">
        <v>10527</v>
      </c>
      <c r="G563" s="2" t="s">
        <v>85</v>
      </c>
      <c r="H563" s="2" t="s">
        <v>85</v>
      </c>
      <c r="I563" s="5" t="s">
        <v>10158</v>
      </c>
      <c r="J563" s="5" t="s">
        <v>10195</v>
      </c>
      <c r="K563" s="5" t="s">
        <v>10549</v>
      </c>
      <c r="L563" s="3" t="s">
        <v>85</v>
      </c>
      <c r="M563" s="3" t="s">
        <v>85</v>
      </c>
    </row>
    <row r="564" spans="1:13" x14ac:dyDescent="0.25">
      <c r="A564" s="2" t="s">
        <v>10553</v>
      </c>
      <c r="B564" s="4" t="s">
        <v>10161</v>
      </c>
      <c r="C564" s="6" t="s">
        <v>10162</v>
      </c>
      <c r="D564" s="4" t="s">
        <v>268</v>
      </c>
      <c r="E564" s="4" t="s">
        <v>22</v>
      </c>
      <c r="F564" s="4" t="s">
        <v>10527</v>
      </c>
      <c r="G564" s="2" t="s">
        <v>85</v>
      </c>
      <c r="H564" s="2" t="s">
        <v>85</v>
      </c>
      <c r="I564" s="5" t="s">
        <v>10158</v>
      </c>
      <c r="J564" s="5" t="s">
        <v>10195</v>
      </c>
      <c r="K564" s="5" t="s">
        <v>10549</v>
      </c>
      <c r="L564" s="3" t="s">
        <v>85</v>
      </c>
      <c r="M564" s="3" t="s">
        <v>85</v>
      </c>
    </row>
    <row r="565" spans="1:13" x14ac:dyDescent="0.25">
      <c r="A565" s="2" t="s">
        <v>10554</v>
      </c>
      <c r="B565" s="4" t="s">
        <v>10161</v>
      </c>
      <c r="C565" s="6" t="s">
        <v>10162</v>
      </c>
      <c r="D565" s="4" t="s">
        <v>268</v>
      </c>
      <c r="E565" s="4" t="s">
        <v>22</v>
      </c>
      <c r="F565" s="4" t="s">
        <v>10527</v>
      </c>
      <c r="G565" s="2">
        <v>240</v>
      </c>
      <c r="H565" s="2" t="s">
        <v>85</v>
      </c>
      <c r="I565" s="5" t="s">
        <v>10158</v>
      </c>
      <c r="J565" s="5" t="s">
        <v>10195</v>
      </c>
      <c r="K565" s="5" t="s">
        <v>10549</v>
      </c>
      <c r="L565" s="3" t="s">
        <v>85</v>
      </c>
      <c r="M565" s="3" t="s">
        <v>85</v>
      </c>
    </row>
    <row r="566" spans="1:13" x14ac:dyDescent="0.25">
      <c r="A566" s="2" t="s">
        <v>10556</v>
      </c>
      <c r="B566" s="4" t="s">
        <v>10161</v>
      </c>
      <c r="C566" s="6" t="s">
        <v>10162</v>
      </c>
      <c r="D566" s="4" t="s">
        <v>268</v>
      </c>
      <c r="E566" s="4" t="s">
        <v>22</v>
      </c>
      <c r="F566" s="4" t="s">
        <v>10527</v>
      </c>
      <c r="G566" s="2" t="s">
        <v>10555</v>
      </c>
      <c r="H566" s="2" t="s">
        <v>85</v>
      </c>
      <c r="I566" s="5" t="s">
        <v>10158</v>
      </c>
      <c r="J566" s="5" t="s">
        <v>10557</v>
      </c>
      <c r="K566" s="5" t="s">
        <v>10558</v>
      </c>
      <c r="L566" s="3" t="s">
        <v>85</v>
      </c>
      <c r="M566" s="3" t="s">
        <v>85</v>
      </c>
    </row>
    <row r="567" spans="1:13" x14ac:dyDescent="0.25">
      <c r="A567" s="2" t="s">
        <v>10560</v>
      </c>
      <c r="B567" s="4" t="s">
        <v>10161</v>
      </c>
      <c r="C567" s="6" t="s">
        <v>10162</v>
      </c>
      <c r="D567" s="4" t="s">
        <v>268</v>
      </c>
      <c r="E567" s="4" t="s">
        <v>22</v>
      </c>
      <c r="F567" s="4" t="s">
        <v>10527</v>
      </c>
      <c r="G567" s="2" t="s">
        <v>10559</v>
      </c>
      <c r="H567" s="2" t="s">
        <v>85</v>
      </c>
      <c r="I567" s="5" t="s">
        <v>10158</v>
      </c>
      <c r="J567" s="5" t="s">
        <v>10557</v>
      </c>
      <c r="K567" s="5" t="s">
        <v>10558</v>
      </c>
      <c r="L567" s="3" t="s">
        <v>85</v>
      </c>
      <c r="M567" s="3" t="s">
        <v>85</v>
      </c>
    </row>
    <row r="568" spans="1:13" x14ac:dyDescent="0.25">
      <c r="A568" s="2" t="s">
        <v>10562</v>
      </c>
      <c r="B568" s="4" t="s">
        <v>10161</v>
      </c>
      <c r="C568" s="6" t="s">
        <v>10162</v>
      </c>
      <c r="D568" s="4" t="s">
        <v>268</v>
      </c>
      <c r="E568" s="4" t="s">
        <v>22</v>
      </c>
      <c r="F568" s="4" t="s">
        <v>10527</v>
      </c>
      <c r="G568" s="2" t="s">
        <v>10561</v>
      </c>
      <c r="H568" s="2" t="s">
        <v>85</v>
      </c>
      <c r="I568" s="5" t="s">
        <v>10158</v>
      </c>
      <c r="J568" s="5" t="s">
        <v>10557</v>
      </c>
      <c r="K568" s="5" t="s">
        <v>10558</v>
      </c>
      <c r="L568" s="3" t="s">
        <v>85</v>
      </c>
      <c r="M568" s="3" t="s">
        <v>85</v>
      </c>
    </row>
    <row r="569" spans="1:13" x14ac:dyDescent="0.25">
      <c r="A569" s="2" t="s">
        <v>10563</v>
      </c>
      <c r="B569" s="4" t="s">
        <v>10161</v>
      </c>
      <c r="C569" s="6" t="s">
        <v>10162</v>
      </c>
      <c r="D569" s="4" t="s">
        <v>268</v>
      </c>
      <c r="E569" s="4" t="s">
        <v>22</v>
      </c>
      <c r="F569" s="4" t="s">
        <v>10527</v>
      </c>
      <c r="G569" s="2" t="s">
        <v>10541</v>
      </c>
      <c r="H569" s="2" t="s">
        <v>85</v>
      </c>
      <c r="I569" s="5" t="s">
        <v>10158</v>
      </c>
      <c r="J569" s="5" t="s">
        <v>10557</v>
      </c>
      <c r="K569" s="5" t="s">
        <v>10558</v>
      </c>
      <c r="L569" s="3" t="s">
        <v>85</v>
      </c>
      <c r="M569" s="3" t="s">
        <v>85</v>
      </c>
    </row>
    <row r="570" spans="1:13" x14ac:dyDescent="0.25">
      <c r="A570" s="2" t="s">
        <v>10565</v>
      </c>
      <c r="B570" s="4" t="s">
        <v>10161</v>
      </c>
      <c r="C570" s="6" t="s">
        <v>10162</v>
      </c>
      <c r="D570" s="4" t="s">
        <v>268</v>
      </c>
      <c r="E570" s="4" t="s">
        <v>22</v>
      </c>
      <c r="F570" s="4" t="s">
        <v>10527</v>
      </c>
      <c r="G570" s="2" t="s">
        <v>10564</v>
      </c>
      <c r="H570" s="2" t="s">
        <v>85</v>
      </c>
      <c r="I570" s="5" t="s">
        <v>10158</v>
      </c>
      <c r="J570" s="5" t="s">
        <v>10557</v>
      </c>
      <c r="K570" s="5" t="s">
        <v>10558</v>
      </c>
      <c r="L570" s="3" t="s">
        <v>85</v>
      </c>
      <c r="M570" s="3" t="s">
        <v>85</v>
      </c>
    </row>
    <row r="571" spans="1:13" x14ac:dyDescent="0.25">
      <c r="A571" s="2" t="s">
        <v>10567</v>
      </c>
      <c r="B571" s="4" t="s">
        <v>10161</v>
      </c>
      <c r="C571" s="6" t="s">
        <v>10162</v>
      </c>
      <c r="D571" s="4" t="s">
        <v>268</v>
      </c>
      <c r="E571" s="4" t="s">
        <v>22</v>
      </c>
      <c r="F571" s="4" t="s">
        <v>10527</v>
      </c>
      <c r="G571" s="2" t="s">
        <v>10566</v>
      </c>
      <c r="H571" s="2" t="s">
        <v>85</v>
      </c>
      <c r="I571" s="5" t="s">
        <v>10158</v>
      </c>
      <c r="J571" s="5" t="s">
        <v>10557</v>
      </c>
      <c r="K571" s="5" t="s">
        <v>10558</v>
      </c>
      <c r="L571" s="3" t="s">
        <v>85</v>
      </c>
      <c r="M571" s="3" t="s">
        <v>85</v>
      </c>
    </row>
    <row r="572" spans="1:13" x14ac:dyDescent="0.25">
      <c r="A572" s="2" t="s">
        <v>10569</v>
      </c>
      <c r="B572" s="4" t="s">
        <v>10161</v>
      </c>
      <c r="C572" s="6" t="s">
        <v>10162</v>
      </c>
      <c r="D572" s="4" t="s">
        <v>268</v>
      </c>
      <c r="E572" s="4" t="s">
        <v>22</v>
      </c>
      <c r="F572" s="4" t="s">
        <v>10527</v>
      </c>
      <c r="G572" s="2" t="s">
        <v>10568</v>
      </c>
      <c r="H572" s="2" t="s">
        <v>85</v>
      </c>
      <c r="I572" s="5" t="s">
        <v>10158</v>
      </c>
      <c r="J572" s="5" t="s">
        <v>10557</v>
      </c>
      <c r="K572" s="5" t="s">
        <v>10558</v>
      </c>
      <c r="L572" s="3" t="s">
        <v>85</v>
      </c>
      <c r="M572" s="3" t="s">
        <v>85</v>
      </c>
    </row>
    <row r="573" spans="1:13" x14ac:dyDescent="0.25">
      <c r="A573" s="2" t="s">
        <v>10571</v>
      </c>
      <c r="B573" s="4" t="s">
        <v>10161</v>
      </c>
      <c r="C573" s="6" t="s">
        <v>10162</v>
      </c>
      <c r="D573" s="4" t="s">
        <v>268</v>
      </c>
      <c r="E573" s="4" t="s">
        <v>22</v>
      </c>
      <c r="F573" s="4" t="s">
        <v>10527</v>
      </c>
      <c r="G573" s="2" t="s">
        <v>10570</v>
      </c>
      <c r="H573" s="2" t="s">
        <v>85</v>
      </c>
      <c r="I573" s="5" t="s">
        <v>10158</v>
      </c>
      <c r="J573" s="5" t="s">
        <v>10557</v>
      </c>
      <c r="K573" s="5" t="s">
        <v>10558</v>
      </c>
      <c r="L573" s="3" t="s">
        <v>85</v>
      </c>
      <c r="M573" s="3" t="s">
        <v>85</v>
      </c>
    </row>
    <row r="574" spans="1:13" x14ac:dyDescent="0.25">
      <c r="A574" s="2" t="s">
        <v>10572</v>
      </c>
      <c r="B574" s="4" t="s">
        <v>10161</v>
      </c>
      <c r="C574" s="6" t="s">
        <v>10162</v>
      </c>
      <c r="D574" s="4" t="s">
        <v>268</v>
      </c>
      <c r="E574" s="4" t="s">
        <v>22</v>
      </c>
      <c r="F574" s="4" t="s">
        <v>10527</v>
      </c>
      <c r="G574" s="2">
        <v>207</v>
      </c>
      <c r="H574" s="2" t="s">
        <v>85</v>
      </c>
      <c r="I574" s="5" t="s">
        <v>10158</v>
      </c>
      <c r="J574" s="5" t="s">
        <v>10198</v>
      </c>
      <c r="K574" s="5" t="s">
        <v>10573</v>
      </c>
      <c r="L574" s="3" t="s">
        <v>85</v>
      </c>
      <c r="M574" s="3" t="s">
        <v>85</v>
      </c>
    </row>
    <row r="575" spans="1:13" x14ac:dyDescent="0.25">
      <c r="A575" s="2" t="s">
        <v>10574</v>
      </c>
      <c r="B575" s="4" t="s">
        <v>10161</v>
      </c>
      <c r="C575" s="6" t="s">
        <v>10162</v>
      </c>
      <c r="D575" s="4" t="s">
        <v>268</v>
      </c>
      <c r="E575" s="4" t="s">
        <v>22</v>
      </c>
      <c r="F575" s="4" t="s">
        <v>10527</v>
      </c>
      <c r="G575" s="2">
        <v>660</v>
      </c>
      <c r="H575" s="2" t="s">
        <v>85</v>
      </c>
      <c r="I575" s="5" t="s">
        <v>10158</v>
      </c>
      <c r="J575" s="5" t="s">
        <v>10198</v>
      </c>
      <c r="K575" s="5" t="s">
        <v>10573</v>
      </c>
      <c r="L575" s="3" t="s">
        <v>85</v>
      </c>
      <c r="M575" s="3" t="s">
        <v>85</v>
      </c>
    </row>
    <row r="576" spans="1:13" x14ac:dyDescent="0.25">
      <c r="A576" s="2" t="s">
        <v>10575</v>
      </c>
      <c r="B576" s="4" t="s">
        <v>10161</v>
      </c>
      <c r="C576" s="6" t="s">
        <v>10162</v>
      </c>
      <c r="D576" s="4" t="s">
        <v>268</v>
      </c>
      <c r="E576" s="4" t="s">
        <v>22</v>
      </c>
      <c r="F576" s="4" t="s">
        <v>10527</v>
      </c>
      <c r="G576" s="2">
        <v>1305</v>
      </c>
      <c r="H576" s="2" t="s">
        <v>85</v>
      </c>
      <c r="I576" s="5" t="s">
        <v>10158</v>
      </c>
      <c r="J576" s="5" t="s">
        <v>10198</v>
      </c>
      <c r="K576" s="5" t="s">
        <v>10573</v>
      </c>
      <c r="L576" s="3" t="s">
        <v>85</v>
      </c>
      <c r="M576" s="3" t="s">
        <v>85</v>
      </c>
    </row>
    <row r="577" spans="1:13" x14ac:dyDescent="0.25">
      <c r="A577" s="2" t="s">
        <v>10174</v>
      </c>
      <c r="B577" s="4" t="s">
        <v>10161</v>
      </c>
      <c r="C577" s="6" t="s">
        <v>10162</v>
      </c>
      <c r="D577" s="4" t="s">
        <v>268</v>
      </c>
      <c r="E577" s="4" t="s">
        <v>22</v>
      </c>
      <c r="F577" s="4" t="s">
        <v>10527</v>
      </c>
      <c r="G577" s="2" t="s">
        <v>10576</v>
      </c>
      <c r="H577" s="2" t="s">
        <v>85</v>
      </c>
      <c r="I577" s="5" t="s">
        <v>10158</v>
      </c>
      <c r="J577" s="5" t="s">
        <v>10577</v>
      </c>
      <c r="K577" s="5" t="s">
        <v>10578</v>
      </c>
      <c r="L577" s="3" t="s">
        <v>85</v>
      </c>
      <c r="M577" s="3" t="s">
        <v>85</v>
      </c>
    </row>
    <row r="578" spans="1:13" x14ac:dyDescent="0.25">
      <c r="A578" s="2" t="s">
        <v>10580</v>
      </c>
      <c r="B578" s="4" t="s">
        <v>10161</v>
      </c>
      <c r="C578" s="6" t="s">
        <v>10162</v>
      </c>
      <c r="D578" s="4" t="s">
        <v>268</v>
      </c>
      <c r="E578" s="4" t="s">
        <v>22</v>
      </c>
      <c r="F578" s="4" t="s">
        <v>10527</v>
      </c>
      <c r="G578" s="2" t="s">
        <v>10579</v>
      </c>
      <c r="H578" s="2" t="s">
        <v>85</v>
      </c>
      <c r="I578" s="5" t="s">
        <v>10158</v>
      </c>
      <c r="J578" s="5" t="s">
        <v>10577</v>
      </c>
      <c r="K578" s="5" t="s">
        <v>10578</v>
      </c>
      <c r="L578" s="3" t="s">
        <v>85</v>
      </c>
      <c r="M578" s="3" t="s">
        <v>85</v>
      </c>
    </row>
    <row r="579" spans="1:13" x14ac:dyDescent="0.25">
      <c r="A579" s="2" t="s">
        <v>10582</v>
      </c>
      <c r="B579" s="4" t="s">
        <v>10161</v>
      </c>
      <c r="C579" s="6" t="s">
        <v>10162</v>
      </c>
      <c r="D579" s="4" t="s">
        <v>268</v>
      </c>
      <c r="E579" s="4" t="s">
        <v>22</v>
      </c>
      <c r="F579" s="4" t="s">
        <v>10527</v>
      </c>
      <c r="G579" s="2" t="s">
        <v>10581</v>
      </c>
      <c r="H579" s="2" t="s">
        <v>85</v>
      </c>
      <c r="I579" s="5" t="s">
        <v>10158</v>
      </c>
      <c r="J579" s="5" t="s">
        <v>10577</v>
      </c>
      <c r="K579" s="5" t="s">
        <v>10578</v>
      </c>
      <c r="L579" s="3" t="s">
        <v>85</v>
      </c>
      <c r="M579" s="3" t="s">
        <v>85</v>
      </c>
    </row>
    <row r="580" spans="1:13" x14ac:dyDescent="0.25">
      <c r="A580" s="2" t="s">
        <v>10584</v>
      </c>
      <c r="B580" s="4" t="s">
        <v>10161</v>
      </c>
      <c r="C580" s="6" t="s">
        <v>10162</v>
      </c>
      <c r="D580" s="4" t="s">
        <v>268</v>
      </c>
      <c r="E580" s="4" t="s">
        <v>22</v>
      </c>
      <c r="F580" s="4" t="s">
        <v>10527</v>
      </c>
      <c r="G580" s="2" t="s">
        <v>10583</v>
      </c>
      <c r="H580" s="2" t="s">
        <v>85</v>
      </c>
      <c r="I580" s="5" t="s">
        <v>10158</v>
      </c>
      <c r="J580" s="5" t="s">
        <v>10577</v>
      </c>
      <c r="K580" s="5" t="s">
        <v>10578</v>
      </c>
      <c r="L580" s="3" t="s">
        <v>85</v>
      </c>
      <c r="M580" s="3" t="s">
        <v>85</v>
      </c>
    </row>
    <row r="581" spans="1:13" x14ac:dyDescent="0.25">
      <c r="A581" s="2" t="s">
        <v>10586</v>
      </c>
      <c r="B581" s="4" t="s">
        <v>10161</v>
      </c>
      <c r="C581" s="6" t="s">
        <v>10162</v>
      </c>
      <c r="D581" s="4" t="s">
        <v>268</v>
      </c>
      <c r="E581" s="4" t="s">
        <v>22</v>
      </c>
      <c r="F581" s="4" t="s">
        <v>10527</v>
      </c>
      <c r="G581" s="2" t="s">
        <v>10585</v>
      </c>
      <c r="H581" s="2" t="s">
        <v>85</v>
      </c>
      <c r="I581" s="5" t="s">
        <v>10158</v>
      </c>
      <c r="J581" s="5" t="s">
        <v>10577</v>
      </c>
      <c r="K581" s="5" t="s">
        <v>10578</v>
      </c>
      <c r="L581" s="3" t="s">
        <v>85</v>
      </c>
      <c r="M581" s="3" t="s">
        <v>85</v>
      </c>
    </row>
    <row r="582" spans="1:13" x14ac:dyDescent="0.25">
      <c r="A582" s="2" t="s">
        <v>10479</v>
      </c>
      <c r="B582" s="4" t="s">
        <v>10161</v>
      </c>
      <c r="C582" s="6" t="s">
        <v>10162</v>
      </c>
      <c r="D582" s="4" t="s">
        <v>268</v>
      </c>
      <c r="E582" s="4" t="s">
        <v>22</v>
      </c>
      <c r="F582" s="4" t="s">
        <v>10527</v>
      </c>
      <c r="G582" s="2" t="s">
        <v>85</v>
      </c>
      <c r="H582" s="2" t="s">
        <v>85</v>
      </c>
      <c r="I582" s="5" t="s">
        <v>10158</v>
      </c>
      <c r="J582" s="5" t="s">
        <v>10577</v>
      </c>
      <c r="K582" s="5" t="s">
        <v>10578</v>
      </c>
      <c r="L582" s="3" t="s">
        <v>85</v>
      </c>
      <c r="M582" s="3" t="s">
        <v>85</v>
      </c>
    </row>
    <row r="583" spans="1:13" x14ac:dyDescent="0.25">
      <c r="A583" s="2" t="s">
        <v>10588</v>
      </c>
      <c r="B583" s="4" t="s">
        <v>10161</v>
      </c>
      <c r="C583" s="6" t="s">
        <v>10162</v>
      </c>
      <c r="D583" s="4" t="s">
        <v>268</v>
      </c>
      <c r="E583" s="4" t="s">
        <v>22</v>
      </c>
      <c r="F583" s="4" t="s">
        <v>10527</v>
      </c>
      <c r="G583" s="2" t="s">
        <v>10587</v>
      </c>
      <c r="H583" s="2" t="s">
        <v>85</v>
      </c>
      <c r="I583" s="5" t="s">
        <v>10158</v>
      </c>
      <c r="J583" s="5" t="s">
        <v>10577</v>
      </c>
      <c r="K583" s="5" t="s">
        <v>10578</v>
      </c>
      <c r="L583" s="3" t="s">
        <v>85</v>
      </c>
      <c r="M583" s="3" t="s">
        <v>85</v>
      </c>
    </row>
    <row r="584" spans="1:13" x14ac:dyDescent="0.25">
      <c r="A584" s="2" t="s">
        <v>10589</v>
      </c>
      <c r="B584" s="4" t="s">
        <v>10161</v>
      </c>
      <c r="C584" s="6" t="s">
        <v>10162</v>
      </c>
      <c r="D584" s="4" t="s">
        <v>268</v>
      </c>
      <c r="E584" s="4" t="s">
        <v>22</v>
      </c>
      <c r="F584" s="4" t="s">
        <v>10527</v>
      </c>
      <c r="G584" s="2" t="s">
        <v>85</v>
      </c>
      <c r="H584" s="2" t="s">
        <v>85</v>
      </c>
      <c r="I584" s="5" t="s">
        <v>10158</v>
      </c>
      <c r="J584" s="5" t="s">
        <v>10577</v>
      </c>
      <c r="K584" s="5" t="s">
        <v>10578</v>
      </c>
      <c r="L584" s="3" t="s">
        <v>85</v>
      </c>
      <c r="M584" s="3" t="s">
        <v>85</v>
      </c>
    </row>
    <row r="585" spans="1:13" x14ac:dyDescent="0.25">
      <c r="A585" s="2" t="s">
        <v>10484</v>
      </c>
      <c r="B585" s="4" t="s">
        <v>10161</v>
      </c>
      <c r="C585" s="6" t="s">
        <v>10162</v>
      </c>
      <c r="D585" s="4" t="s">
        <v>268</v>
      </c>
      <c r="E585" s="4" t="s">
        <v>22</v>
      </c>
      <c r="F585" s="4" t="s">
        <v>10527</v>
      </c>
      <c r="G585" s="2" t="s">
        <v>10590</v>
      </c>
      <c r="H585" s="2" t="s">
        <v>85</v>
      </c>
      <c r="I585" s="5" t="s">
        <v>10158</v>
      </c>
      <c r="J585" s="5" t="s">
        <v>10577</v>
      </c>
      <c r="K585" s="5" t="s">
        <v>10578</v>
      </c>
      <c r="L585" s="3" t="s">
        <v>85</v>
      </c>
      <c r="M585" s="3" t="s">
        <v>85</v>
      </c>
    </row>
    <row r="586" spans="1:13" x14ac:dyDescent="0.25">
      <c r="A586" s="2" t="s">
        <v>10362</v>
      </c>
      <c r="B586" s="4" t="s">
        <v>10161</v>
      </c>
      <c r="C586" s="6" t="s">
        <v>10162</v>
      </c>
      <c r="D586" s="4" t="s">
        <v>268</v>
      </c>
      <c r="E586" s="4" t="s">
        <v>22</v>
      </c>
      <c r="F586" s="4" t="s">
        <v>10527</v>
      </c>
      <c r="G586" s="2" t="s">
        <v>85</v>
      </c>
      <c r="H586" s="2" t="s">
        <v>85</v>
      </c>
      <c r="I586" s="5" t="s">
        <v>10158</v>
      </c>
      <c r="J586" s="5" t="s">
        <v>10175</v>
      </c>
      <c r="K586" s="5" t="s">
        <v>10591</v>
      </c>
      <c r="L586" s="3" t="s">
        <v>85</v>
      </c>
      <c r="M586" s="3" t="s">
        <v>85</v>
      </c>
    </row>
    <row r="587" spans="1:13" x14ac:dyDescent="0.25">
      <c r="A587" s="2" t="s">
        <v>10364</v>
      </c>
      <c r="B587" s="4" t="s">
        <v>10161</v>
      </c>
      <c r="C587" s="6" t="s">
        <v>10162</v>
      </c>
      <c r="D587" s="4" t="s">
        <v>268</v>
      </c>
      <c r="E587" s="4" t="s">
        <v>22</v>
      </c>
      <c r="F587" s="4" t="s">
        <v>10527</v>
      </c>
      <c r="G587" s="2" t="s">
        <v>85</v>
      </c>
      <c r="H587" s="2" t="s">
        <v>85</v>
      </c>
      <c r="I587" s="5" t="s">
        <v>10158</v>
      </c>
      <c r="J587" s="5" t="s">
        <v>10175</v>
      </c>
      <c r="K587" s="5" t="s">
        <v>10591</v>
      </c>
      <c r="L587" s="3" t="s">
        <v>85</v>
      </c>
      <c r="M587" s="3" t="s">
        <v>85</v>
      </c>
    </row>
    <row r="588" spans="1:13" x14ac:dyDescent="0.25">
      <c r="A588" s="2" t="s">
        <v>10380</v>
      </c>
      <c r="B588" s="4" t="s">
        <v>10161</v>
      </c>
      <c r="C588" s="6" t="s">
        <v>10162</v>
      </c>
      <c r="D588" s="4" t="s">
        <v>268</v>
      </c>
      <c r="E588" s="4" t="s">
        <v>22</v>
      </c>
      <c r="F588" s="4" t="s">
        <v>10527</v>
      </c>
      <c r="G588" s="2" t="s">
        <v>85</v>
      </c>
      <c r="H588" s="2" t="s">
        <v>85</v>
      </c>
      <c r="I588" s="5" t="s">
        <v>10158</v>
      </c>
      <c r="J588" s="5" t="s">
        <v>10175</v>
      </c>
      <c r="K588" s="5" t="s">
        <v>10591</v>
      </c>
      <c r="L588" s="3" t="s">
        <v>85</v>
      </c>
      <c r="M588" s="3" t="s">
        <v>85</v>
      </c>
    </row>
    <row r="589" spans="1:13" x14ac:dyDescent="0.25">
      <c r="A589" s="2" t="s">
        <v>10381</v>
      </c>
      <c r="B589" s="4" t="s">
        <v>10161</v>
      </c>
      <c r="C589" s="6" t="s">
        <v>10162</v>
      </c>
      <c r="D589" s="4" t="s">
        <v>268</v>
      </c>
      <c r="E589" s="4" t="s">
        <v>22</v>
      </c>
      <c r="F589" s="4" t="s">
        <v>10527</v>
      </c>
      <c r="G589" s="2" t="s">
        <v>85</v>
      </c>
      <c r="H589" s="2" t="s">
        <v>85</v>
      </c>
      <c r="I589" s="5" t="s">
        <v>10158</v>
      </c>
      <c r="J589" s="5" t="s">
        <v>10175</v>
      </c>
      <c r="K589" s="5" t="s">
        <v>10591</v>
      </c>
      <c r="L589" s="3" t="s">
        <v>85</v>
      </c>
      <c r="M589" s="3" t="s">
        <v>85</v>
      </c>
    </row>
    <row r="590" spans="1:13" x14ac:dyDescent="0.25">
      <c r="A590" s="2" t="s">
        <v>10592</v>
      </c>
      <c r="B590" s="4" t="s">
        <v>10161</v>
      </c>
      <c r="C590" s="6" t="s">
        <v>10162</v>
      </c>
      <c r="D590" s="4" t="s">
        <v>268</v>
      </c>
      <c r="E590" s="4" t="s">
        <v>22</v>
      </c>
      <c r="F590" s="4" t="s">
        <v>10527</v>
      </c>
      <c r="G590" s="2" t="s">
        <v>85</v>
      </c>
      <c r="H590" s="2" t="s">
        <v>85</v>
      </c>
      <c r="I590" s="5" t="s">
        <v>10158</v>
      </c>
      <c r="J590" s="5" t="s">
        <v>10175</v>
      </c>
      <c r="K590" s="5" t="s">
        <v>10591</v>
      </c>
      <c r="L590" s="3" t="s">
        <v>85</v>
      </c>
      <c r="M590" s="3" t="s">
        <v>85</v>
      </c>
    </row>
    <row r="591" spans="1:13" x14ac:dyDescent="0.25">
      <c r="A591" s="2" t="s">
        <v>10593</v>
      </c>
      <c r="B591" s="4" t="s">
        <v>10161</v>
      </c>
      <c r="C591" s="6" t="s">
        <v>10162</v>
      </c>
      <c r="D591" s="4" t="s">
        <v>268</v>
      </c>
      <c r="E591" s="4" t="s">
        <v>22</v>
      </c>
      <c r="F591" s="4" t="s">
        <v>10527</v>
      </c>
      <c r="G591" s="2" t="s">
        <v>10541</v>
      </c>
      <c r="H591" s="2" t="s">
        <v>85</v>
      </c>
      <c r="I591" s="5" t="s">
        <v>10158</v>
      </c>
      <c r="J591" s="5" t="s">
        <v>10175</v>
      </c>
      <c r="K591" s="5" t="s">
        <v>10591</v>
      </c>
      <c r="L591" s="3" t="s">
        <v>85</v>
      </c>
      <c r="M591" s="3" t="s">
        <v>85</v>
      </c>
    </row>
    <row r="592" spans="1:13" x14ac:dyDescent="0.25">
      <c r="A592" s="2" t="s">
        <v>10594</v>
      </c>
      <c r="B592" s="4" t="s">
        <v>10161</v>
      </c>
      <c r="C592" s="6" t="s">
        <v>10162</v>
      </c>
      <c r="D592" s="4" t="s">
        <v>268</v>
      </c>
      <c r="E592" s="4" t="s">
        <v>22</v>
      </c>
      <c r="F592" s="4" t="s">
        <v>10527</v>
      </c>
      <c r="G592" s="2" t="s">
        <v>85</v>
      </c>
      <c r="H592" s="2" t="s">
        <v>85</v>
      </c>
      <c r="I592" s="5" t="s">
        <v>10158</v>
      </c>
      <c r="J592" s="5" t="s">
        <v>10175</v>
      </c>
      <c r="K592" s="5" t="s">
        <v>10591</v>
      </c>
      <c r="L592" s="3" t="s">
        <v>85</v>
      </c>
      <c r="M592" s="3" t="s">
        <v>85</v>
      </c>
    </row>
    <row r="593" spans="1:13" x14ac:dyDescent="0.25">
      <c r="A593" s="2" t="s">
        <v>10596</v>
      </c>
      <c r="B593" s="4" t="s">
        <v>10161</v>
      </c>
      <c r="C593" s="6" t="s">
        <v>10162</v>
      </c>
      <c r="D593" s="4" t="s">
        <v>268</v>
      </c>
      <c r="E593" s="4" t="s">
        <v>22</v>
      </c>
      <c r="F593" s="4" t="s">
        <v>10527</v>
      </c>
      <c r="G593" s="2" t="s">
        <v>10595</v>
      </c>
      <c r="H593" s="2" t="s">
        <v>85</v>
      </c>
      <c r="I593" s="5" t="s">
        <v>10158</v>
      </c>
      <c r="J593" s="5" t="s">
        <v>10175</v>
      </c>
      <c r="K593" s="5" t="s">
        <v>10591</v>
      </c>
      <c r="L593" s="3" t="s">
        <v>85</v>
      </c>
      <c r="M593" s="3" t="s">
        <v>85</v>
      </c>
    </row>
    <row r="594" spans="1:13" x14ac:dyDescent="0.25">
      <c r="A594" s="2" t="s">
        <v>100</v>
      </c>
      <c r="B594" s="4" t="s">
        <v>10161</v>
      </c>
      <c r="C594" s="6" t="s">
        <v>10162</v>
      </c>
      <c r="D594" s="4" t="s">
        <v>268</v>
      </c>
      <c r="E594" s="4" t="s">
        <v>22</v>
      </c>
      <c r="F594" s="4" t="s">
        <v>10527</v>
      </c>
      <c r="G594" s="2" t="s">
        <v>10597</v>
      </c>
      <c r="H594" s="2" t="s">
        <v>85</v>
      </c>
      <c r="I594" s="5" t="s">
        <v>10158</v>
      </c>
      <c r="J594" s="5" t="s">
        <v>10175</v>
      </c>
      <c r="K594" s="5" t="s">
        <v>10591</v>
      </c>
      <c r="L594" s="3" t="s">
        <v>85</v>
      </c>
      <c r="M594" s="3" t="s">
        <v>85</v>
      </c>
    </row>
    <row r="595" spans="1:13" x14ac:dyDescent="0.25">
      <c r="A595" s="2" t="s">
        <v>10598</v>
      </c>
      <c r="B595" s="4" t="s">
        <v>10161</v>
      </c>
      <c r="C595" s="6" t="s">
        <v>10162</v>
      </c>
      <c r="D595" s="4" t="s">
        <v>268</v>
      </c>
      <c r="E595" s="4" t="s">
        <v>22</v>
      </c>
      <c r="F595" s="4" t="s">
        <v>10527</v>
      </c>
      <c r="G595" s="2" t="s">
        <v>85</v>
      </c>
      <c r="H595" s="2" t="s">
        <v>85</v>
      </c>
      <c r="I595" s="5" t="s">
        <v>10158</v>
      </c>
      <c r="J595" s="5" t="s">
        <v>10175</v>
      </c>
      <c r="K595" s="5" t="s">
        <v>10591</v>
      </c>
      <c r="L595" s="3" t="s">
        <v>85</v>
      </c>
      <c r="M595" s="3" t="s">
        <v>85</v>
      </c>
    </row>
    <row r="596" spans="1:13" x14ac:dyDescent="0.25">
      <c r="A596" s="2" t="s">
        <v>10599</v>
      </c>
      <c r="B596" s="4" t="s">
        <v>10161</v>
      </c>
      <c r="C596" s="6" t="s">
        <v>10162</v>
      </c>
      <c r="D596" s="4" t="s">
        <v>268</v>
      </c>
      <c r="E596" s="4" t="s">
        <v>22</v>
      </c>
      <c r="F596" s="4" t="s">
        <v>10527</v>
      </c>
      <c r="G596" s="2" t="s">
        <v>85</v>
      </c>
      <c r="H596" s="2" t="s">
        <v>85</v>
      </c>
      <c r="I596" s="5" t="s">
        <v>10158</v>
      </c>
      <c r="J596" s="5" t="s">
        <v>10175</v>
      </c>
      <c r="K596" s="5" t="s">
        <v>10591</v>
      </c>
      <c r="L596" s="3" t="s">
        <v>85</v>
      </c>
      <c r="M596" s="3" t="s">
        <v>85</v>
      </c>
    </row>
    <row r="597" spans="1:13" x14ac:dyDescent="0.25">
      <c r="A597" s="2" t="s">
        <v>10600</v>
      </c>
      <c r="B597" s="4" t="s">
        <v>10161</v>
      </c>
      <c r="C597" s="6" t="s">
        <v>10162</v>
      </c>
      <c r="D597" s="4" t="s">
        <v>268</v>
      </c>
      <c r="E597" s="4" t="s">
        <v>22</v>
      </c>
      <c r="F597" s="4" t="s">
        <v>10527</v>
      </c>
      <c r="G597" s="2" t="s">
        <v>85</v>
      </c>
      <c r="H597" s="2" t="s">
        <v>85</v>
      </c>
      <c r="I597" s="5" t="s">
        <v>10158</v>
      </c>
      <c r="J597" s="5" t="s">
        <v>10175</v>
      </c>
      <c r="K597" s="5" t="s">
        <v>10591</v>
      </c>
      <c r="L597" s="3" t="s">
        <v>85</v>
      </c>
      <c r="M597" s="3" t="s">
        <v>85</v>
      </c>
    </row>
    <row r="598" spans="1:13" x14ac:dyDescent="0.25">
      <c r="A598" s="2" t="s">
        <v>10601</v>
      </c>
      <c r="B598" s="4" t="s">
        <v>10161</v>
      </c>
      <c r="C598" s="6" t="s">
        <v>10162</v>
      </c>
      <c r="D598" s="4" t="s">
        <v>268</v>
      </c>
      <c r="E598" s="4" t="s">
        <v>22</v>
      </c>
      <c r="F598" s="4" t="s">
        <v>10527</v>
      </c>
      <c r="G598" s="2" t="s">
        <v>85</v>
      </c>
      <c r="H598" s="2" t="s">
        <v>85</v>
      </c>
      <c r="I598" s="5" t="s">
        <v>10158</v>
      </c>
      <c r="J598" s="5" t="s">
        <v>10175</v>
      </c>
      <c r="K598" s="5" t="s">
        <v>10591</v>
      </c>
      <c r="L598" s="3" t="s">
        <v>85</v>
      </c>
      <c r="M598" s="3" t="s">
        <v>85</v>
      </c>
    </row>
    <row r="599" spans="1:13" x14ac:dyDescent="0.25">
      <c r="A599" s="2" t="s">
        <v>120</v>
      </c>
      <c r="B599" s="4" t="s">
        <v>10161</v>
      </c>
      <c r="C599" s="6" t="s">
        <v>10162</v>
      </c>
      <c r="D599" s="4" t="s">
        <v>268</v>
      </c>
      <c r="E599" s="4" t="s">
        <v>22</v>
      </c>
      <c r="F599" s="4" t="s">
        <v>10527</v>
      </c>
      <c r="G599" s="2" t="s">
        <v>10531</v>
      </c>
      <c r="H599" s="2" t="s">
        <v>85</v>
      </c>
      <c r="I599" s="5" t="s">
        <v>10158</v>
      </c>
      <c r="J599" s="5" t="s">
        <v>10175</v>
      </c>
      <c r="K599" s="5" t="s">
        <v>10591</v>
      </c>
      <c r="L599" s="3" t="s">
        <v>85</v>
      </c>
      <c r="M599" s="3" t="s">
        <v>85</v>
      </c>
    </row>
    <row r="600" spans="1:13" x14ac:dyDescent="0.25">
      <c r="A600" s="2" t="s">
        <v>134</v>
      </c>
      <c r="B600" s="4" t="s">
        <v>10161</v>
      </c>
      <c r="C600" s="6" t="s">
        <v>10162</v>
      </c>
      <c r="D600" s="4" t="s">
        <v>268</v>
      </c>
      <c r="E600" s="4" t="s">
        <v>22</v>
      </c>
      <c r="F600" s="4" t="s">
        <v>10527</v>
      </c>
      <c r="G600" s="2" t="s">
        <v>10602</v>
      </c>
      <c r="H600" s="2" t="s">
        <v>85</v>
      </c>
      <c r="I600" s="5" t="s">
        <v>10158</v>
      </c>
      <c r="J600" s="5" t="s">
        <v>10175</v>
      </c>
      <c r="K600" s="5" t="s">
        <v>10591</v>
      </c>
      <c r="L600" s="3" t="s">
        <v>85</v>
      </c>
      <c r="M600" s="3" t="s">
        <v>85</v>
      </c>
    </row>
    <row r="601" spans="1:13" x14ac:dyDescent="0.25">
      <c r="A601" s="2" t="s">
        <v>10376</v>
      </c>
      <c r="B601" s="4" t="s">
        <v>10161</v>
      </c>
      <c r="C601" s="6" t="s">
        <v>10162</v>
      </c>
      <c r="D601" s="4" t="s">
        <v>268</v>
      </c>
      <c r="E601" s="4" t="s">
        <v>22</v>
      </c>
      <c r="F601" s="4" t="s">
        <v>10527</v>
      </c>
      <c r="G601" s="2" t="s">
        <v>10603</v>
      </c>
      <c r="H601" s="2" t="s">
        <v>85</v>
      </c>
      <c r="I601" s="5" t="s">
        <v>10158</v>
      </c>
      <c r="J601" s="5" t="s">
        <v>10175</v>
      </c>
      <c r="K601" s="5" t="s">
        <v>10591</v>
      </c>
      <c r="L601" s="3" t="s">
        <v>85</v>
      </c>
      <c r="M601" s="3" t="s">
        <v>85</v>
      </c>
    </row>
    <row r="602" spans="1:13" x14ac:dyDescent="0.25">
      <c r="A602" s="2" t="s">
        <v>10604</v>
      </c>
      <c r="B602" s="4" t="s">
        <v>10161</v>
      </c>
      <c r="C602" s="6" t="s">
        <v>10162</v>
      </c>
      <c r="D602" s="4" t="s">
        <v>268</v>
      </c>
      <c r="E602" s="4" t="s">
        <v>22</v>
      </c>
      <c r="F602" s="4" t="s">
        <v>10527</v>
      </c>
      <c r="G602" s="2" t="s">
        <v>85</v>
      </c>
      <c r="H602" s="2" t="s">
        <v>85</v>
      </c>
      <c r="I602" s="5" t="s">
        <v>10158</v>
      </c>
      <c r="J602" s="5" t="s">
        <v>10175</v>
      </c>
      <c r="K602" s="5" t="s">
        <v>10591</v>
      </c>
      <c r="L602" s="3" t="s">
        <v>85</v>
      </c>
      <c r="M602" s="3" t="s">
        <v>85</v>
      </c>
    </row>
    <row r="603" spans="1:13" x14ac:dyDescent="0.25">
      <c r="A603" s="2" t="s">
        <v>10377</v>
      </c>
      <c r="B603" s="4" t="s">
        <v>10161</v>
      </c>
      <c r="C603" s="6" t="s">
        <v>10162</v>
      </c>
      <c r="D603" s="4" t="s">
        <v>268</v>
      </c>
      <c r="E603" s="4" t="s">
        <v>22</v>
      </c>
      <c r="F603" s="4" t="s">
        <v>10527</v>
      </c>
      <c r="G603" s="2" t="s">
        <v>10529</v>
      </c>
      <c r="H603" s="2" t="s">
        <v>85</v>
      </c>
      <c r="I603" s="5" t="s">
        <v>10158</v>
      </c>
      <c r="J603" s="5" t="s">
        <v>10175</v>
      </c>
      <c r="K603" s="5" t="s">
        <v>10591</v>
      </c>
      <c r="L603" s="3" t="s">
        <v>85</v>
      </c>
      <c r="M603" s="3" t="s">
        <v>85</v>
      </c>
    </row>
    <row r="604" spans="1:13" x14ac:dyDescent="0.25">
      <c r="A604" s="2" t="s">
        <v>10379</v>
      </c>
      <c r="B604" s="4" t="s">
        <v>10161</v>
      </c>
      <c r="C604" s="6" t="s">
        <v>10162</v>
      </c>
      <c r="D604" s="4" t="s">
        <v>268</v>
      </c>
      <c r="E604" s="4" t="s">
        <v>22</v>
      </c>
      <c r="F604" s="4" t="s">
        <v>10527</v>
      </c>
      <c r="G604" s="2" t="s">
        <v>85</v>
      </c>
      <c r="H604" s="2" t="s">
        <v>85</v>
      </c>
      <c r="I604" s="5" t="s">
        <v>10158</v>
      </c>
      <c r="J604" s="5" t="s">
        <v>10175</v>
      </c>
      <c r="K604" s="5" t="s">
        <v>10591</v>
      </c>
      <c r="L604" s="3" t="s">
        <v>85</v>
      </c>
      <c r="M604" s="3" t="s">
        <v>85</v>
      </c>
    </row>
    <row r="605" spans="1:13" x14ac:dyDescent="0.25">
      <c r="A605" s="2" t="s">
        <v>10386</v>
      </c>
      <c r="B605" s="4" t="s">
        <v>10161</v>
      </c>
      <c r="C605" s="6" t="s">
        <v>10162</v>
      </c>
      <c r="D605" s="4" t="s">
        <v>268</v>
      </c>
      <c r="E605" s="4" t="s">
        <v>22</v>
      </c>
      <c r="F605" s="4" t="s">
        <v>10527</v>
      </c>
      <c r="G605" s="2" t="s">
        <v>10605</v>
      </c>
      <c r="H605" s="2" t="s">
        <v>85</v>
      </c>
      <c r="I605" s="5" t="s">
        <v>10158</v>
      </c>
      <c r="J605" s="5" t="s">
        <v>10175</v>
      </c>
      <c r="K605" s="5" t="s">
        <v>10591</v>
      </c>
      <c r="L605" s="3" t="s">
        <v>85</v>
      </c>
      <c r="M605" s="3" t="s">
        <v>85</v>
      </c>
    </row>
    <row r="606" spans="1:13" x14ac:dyDescent="0.25">
      <c r="A606" s="2" t="s">
        <v>1</v>
      </c>
      <c r="B606" s="4" t="s">
        <v>10161</v>
      </c>
      <c r="C606" s="6" t="s">
        <v>10162</v>
      </c>
      <c r="D606" s="4" t="s">
        <v>268</v>
      </c>
      <c r="E606" s="4" t="s">
        <v>22</v>
      </c>
      <c r="F606" s="4" t="s">
        <v>10527</v>
      </c>
      <c r="G606" s="2" t="s">
        <v>10606</v>
      </c>
      <c r="H606" s="2" t="s">
        <v>85</v>
      </c>
      <c r="I606" s="5" t="s">
        <v>10158</v>
      </c>
      <c r="J606" s="5" t="s">
        <v>10175</v>
      </c>
      <c r="K606" s="5" t="s">
        <v>10591</v>
      </c>
      <c r="L606" s="3" t="s">
        <v>85</v>
      </c>
      <c r="M606" s="3" t="s">
        <v>85</v>
      </c>
    </row>
    <row r="607" spans="1:13" x14ac:dyDescent="0.25">
      <c r="A607" s="2" t="s">
        <v>10608</v>
      </c>
      <c r="B607" s="4" t="s">
        <v>10161</v>
      </c>
      <c r="C607" s="6" t="s">
        <v>10162</v>
      </c>
      <c r="D607" s="4" t="s">
        <v>268</v>
      </c>
      <c r="E607" s="4" t="s">
        <v>22</v>
      </c>
      <c r="F607" s="4" t="s">
        <v>10527</v>
      </c>
      <c r="G607" s="2" t="s">
        <v>10607</v>
      </c>
      <c r="H607" s="2" t="s">
        <v>85</v>
      </c>
      <c r="I607" s="5" t="s">
        <v>10158</v>
      </c>
      <c r="J607" s="5" t="s">
        <v>10395</v>
      </c>
      <c r="K607" s="5" t="s">
        <v>10609</v>
      </c>
      <c r="L607" s="3" t="s">
        <v>85</v>
      </c>
      <c r="M607" s="3" t="s">
        <v>85</v>
      </c>
    </row>
    <row r="608" spans="1:13" x14ac:dyDescent="0.25">
      <c r="A608" s="2" t="s">
        <v>143</v>
      </c>
      <c r="B608" s="4" t="s">
        <v>10161</v>
      </c>
      <c r="C608" s="6" t="s">
        <v>10162</v>
      </c>
      <c r="D608" s="4" t="s">
        <v>268</v>
      </c>
      <c r="E608" s="4" t="s">
        <v>22</v>
      </c>
      <c r="F608" s="4" t="s">
        <v>10527</v>
      </c>
      <c r="G608" s="2" t="s">
        <v>10546</v>
      </c>
      <c r="H608" s="2" t="s">
        <v>85</v>
      </c>
      <c r="I608" s="5" t="s">
        <v>10158</v>
      </c>
      <c r="J608" s="5" t="s">
        <v>302</v>
      </c>
      <c r="K608" s="5" t="s">
        <v>10610</v>
      </c>
      <c r="L608" s="3" t="s">
        <v>85</v>
      </c>
      <c r="M608" s="3" t="s">
        <v>85</v>
      </c>
    </row>
    <row r="609" spans="1:13" x14ac:dyDescent="0.25">
      <c r="A609" s="2" t="s">
        <v>119</v>
      </c>
      <c r="B609" s="4" t="s">
        <v>10161</v>
      </c>
      <c r="C609" s="6" t="s">
        <v>10162</v>
      </c>
      <c r="D609" s="4" t="s">
        <v>268</v>
      </c>
      <c r="E609" s="4" t="s">
        <v>22</v>
      </c>
      <c r="F609" s="4" t="s">
        <v>10527</v>
      </c>
      <c r="G609" s="2" t="s">
        <v>146</v>
      </c>
      <c r="H609" s="2" t="s">
        <v>85</v>
      </c>
      <c r="I609" s="5" t="s">
        <v>10158</v>
      </c>
      <c r="J609" s="5" t="s">
        <v>302</v>
      </c>
      <c r="K609" s="5" t="s">
        <v>10610</v>
      </c>
      <c r="L609" s="3" t="s">
        <v>85</v>
      </c>
      <c r="M609" s="3" t="s">
        <v>85</v>
      </c>
    </row>
    <row r="610" spans="1:13" x14ac:dyDescent="0.25">
      <c r="A610" s="2" t="s">
        <v>71</v>
      </c>
      <c r="B610" s="4" t="s">
        <v>10161</v>
      </c>
      <c r="C610" s="6" t="s">
        <v>10162</v>
      </c>
      <c r="D610" s="4" t="s">
        <v>268</v>
      </c>
      <c r="E610" s="4" t="s">
        <v>22</v>
      </c>
      <c r="F610" s="4" t="s">
        <v>10527</v>
      </c>
      <c r="G610" s="2" t="s">
        <v>85</v>
      </c>
      <c r="H610" s="2" t="s">
        <v>85</v>
      </c>
      <c r="I610" s="5" t="s">
        <v>10158</v>
      </c>
      <c r="J610" s="5" t="s">
        <v>302</v>
      </c>
      <c r="K610" s="5" t="s">
        <v>10610</v>
      </c>
      <c r="L610" s="3" t="s">
        <v>85</v>
      </c>
      <c r="M610" s="3" t="s">
        <v>85</v>
      </c>
    </row>
    <row r="611" spans="1:13" x14ac:dyDescent="0.25">
      <c r="A611" s="2" t="s">
        <v>144</v>
      </c>
      <c r="B611" s="4" t="s">
        <v>10161</v>
      </c>
      <c r="C611" s="6" t="s">
        <v>10162</v>
      </c>
      <c r="D611" s="4" t="s">
        <v>268</v>
      </c>
      <c r="E611" s="4" t="s">
        <v>22</v>
      </c>
      <c r="F611" s="4" t="s">
        <v>10527</v>
      </c>
      <c r="G611" s="2" t="s">
        <v>10547</v>
      </c>
      <c r="H611" s="2" t="s">
        <v>85</v>
      </c>
      <c r="I611" s="5" t="s">
        <v>10158</v>
      </c>
      <c r="J611" s="5" t="s">
        <v>302</v>
      </c>
      <c r="K611" s="5" t="s">
        <v>10610</v>
      </c>
      <c r="L611" s="3" t="s">
        <v>85</v>
      </c>
      <c r="M611" s="3" t="s">
        <v>85</v>
      </c>
    </row>
    <row r="612" spans="1:13" x14ac:dyDescent="0.25">
      <c r="A612" s="2" t="s">
        <v>137</v>
      </c>
      <c r="B612" s="4" t="s">
        <v>10161</v>
      </c>
      <c r="C612" s="6" t="s">
        <v>10162</v>
      </c>
      <c r="D612" s="4" t="s">
        <v>268</v>
      </c>
      <c r="E612" s="4" t="s">
        <v>22</v>
      </c>
      <c r="F612" s="4" t="s">
        <v>10527</v>
      </c>
      <c r="G612" s="2" t="s">
        <v>10540</v>
      </c>
      <c r="H612" s="2" t="s">
        <v>85</v>
      </c>
      <c r="I612" s="5" t="s">
        <v>10158</v>
      </c>
      <c r="J612" s="5" t="s">
        <v>302</v>
      </c>
      <c r="K612" s="5" t="s">
        <v>10610</v>
      </c>
      <c r="L612" s="3" t="s">
        <v>85</v>
      </c>
      <c r="M612" s="3" t="s">
        <v>85</v>
      </c>
    </row>
    <row r="613" spans="1:13" x14ac:dyDescent="0.25">
      <c r="A613" s="2" t="s">
        <v>141</v>
      </c>
      <c r="B613" s="4" t="s">
        <v>10161</v>
      </c>
      <c r="C613" s="6" t="s">
        <v>10162</v>
      </c>
      <c r="D613" s="4" t="s">
        <v>268</v>
      </c>
      <c r="E613" s="4" t="s">
        <v>22</v>
      </c>
      <c r="F613" s="4" t="s">
        <v>10527</v>
      </c>
      <c r="G613" s="2" t="s">
        <v>10544</v>
      </c>
      <c r="H613" s="2" t="s">
        <v>85</v>
      </c>
      <c r="I613" s="5" t="s">
        <v>10158</v>
      </c>
      <c r="J613" s="5" t="s">
        <v>302</v>
      </c>
      <c r="K613" s="5" t="s">
        <v>10610</v>
      </c>
      <c r="L613" s="3" t="s">
        <v>85</v>
      </c>
      <c r="M613" s="3" t="s">
        <v>85</v>
      </c>
    </row>
    <row r="614" spans="1:13" x14ac:dyDescent="0.25">
      <c r="A614" s="2" t="s">
        <v>129</v>
      </c>
      <c r="B614" s="4" t="s">
        <v>10161</v>
      </c>
      <c r="C614" s="6" t="s">
        <v>10162</v>
      </c>
      <c r="D614" s="4" t="s">
        <v>268</v>
      </c>
      <c r="E614" s="4" t="s">
        <v>22</v>
      </c>
      <c r="F614" s="4" t="s">
        <v>10527</v>
      </c>
      <c r="G614" s="2" t="s">
        <v>147</v>
      </c>
      <c r="H614" s="2" t="s">
        <v>85</v>
      </c>
      <c r="I614" s="5" t="s">
        <v>10158</v>
      </c>
      <c r="J614" s="5" t="s">
        <v>302</v>
      </c>
      <c r="K614" s="5" t="s">
        <v>10610</v>
      </c>
      <c r="L614" s="3" t="s">
        <v>85</v>
      </c>
      <c r="M614" s="3" t="s">
        <v>85</v>
      </c>
    </row>
    <row r="615" spans="1:13" x14ac:dyDescent="0.25">
      <c r="A615" s="2" t="s">
        <v>128</v>
      </c>
      <c r="B615" s="4" t="s">
        <v>10161</v>
      </c>
      <c r="C615" s="6" t="s">
        <v>10162</v>
      </c>
      <c r="D615" s="4" t="s">
        <v>268</v>
      </c>
      <c r="E615" s="4" t="s">
        <v>22</v>
      </c>
      <c r="F615" s="4" t="s">
        <v>10527</v>
      </c>
      <c r="G615" s="2" t="s">
        <v>10611</v>
      </c>
      <c r="H615" s="2" t="s">
        <v>85</v>
      </c>
      <c r="I615" s="5" t="s">
        <v>10158</v>
      </c>
      <c r="J615" s="5" t="s">
        <v>302</v>
      </c>
      <c r="K615" s="5" t="s">
        <v>10610</v>
      </c>
      <c r="L615" s="3" t="s">
        <v>85</v>
      </c>
      <c r="M615" s="3" t="s">
        <v>85</v>
      </c>
    </row>
    <row r="616" spans="1:13" x14ac:dyDescent="0.25">
      <c r="A616" s="2" t="s">
        <v>10406</v>
      </c>
      <c r="B616" s="4" t="s">
        <v>10161</v>
      </c>
      <c r="C616" s="6" t="s">
        <v>10162</v>
      </c>
      <c r="D616" s="4" t="s">
        <v>268</v>
      </c>
      <c r="E616" s="4" t="s">
        <v>22</v>
      </c>
      <c r="F616" s="4" t="s">
        <v>10527</v>
      </c>
      <c r="G616" s="2" t="s">
        <v>10612</v>
      </c>
      <c r="H616" s="2" t="s">
        <v>85</v>
      </c>
      <c r="I616" s="5" t="s">
        <v>10158</v>
      </c>
      <c r="J616" s="5" t="s">
        <v>302</v>
      </c>
      <c r="K616" s="5" t="s">
        <v>10610</v>
      </c>
      <c r="L616" s="3" t="s">
        <v>85</v>
      </c>
      <c r="M616" s="3" t="s">
        <v>85</v>
      </c>
    </row>
    <row r="617" spans="1:13" x14ac:dyDescent="0.25">
      <c r="A617" s="2" t="s">
        <v>142</v>
      </c>
      <c r="B617" s="4" t="s">
        <v>10161</v>
      </c>
      <c r="C617" s="6" t="s">
        <v>10162</v>
      </c>
      <c r="D617" s="4" t="s">
        <v>268</v>
      </c>
      <c r="E617" s="4" t="s">
        <v>22</v>
      </c>
      <c r="F617" s="4" t="s">
        <v>10527</v>
      </c>
      <c r="G617" s="2" t="s">
        <v>10545</v>
      </c>
      <c r="H617" s="2" t="s">
        <v>85</v>
      </c>
      <c r="I617" s="5" t="s">
        <v>10158</v>
      </c>
      <c r="J617" s="5" t="s">
        <v>302</v>
      </c>
      <c r="K617" s="5" t="s">
        <v>10610</v>
      </c>
      <c r="L617" s="3" t="s">
        <v>85</v>
      </c>
      <c r="M617" s="3" t="s">
        <v>85</v>
      </c>
    </row>
    <row r="618" spans="1:13" x14ac:dyDescent="0.25">
      <c r="A618" s="2" t="s">
        <v>138</v>
      </c>
      <c r="B618" s="4" t="s">
        <v>10161</v>
      </c>
      <c r="C618" s="6" t="s">
        <v>10162</v>
      </c>
      <c r="D618" s="4" t="s">
        <v>268</v>
      </c>
      <c r="E618" s="4" t="s">
        <v>22</v>
      </c>
      <c r="F618" s="4" t="s">
        <v>10527</v>
      </c>
      <c r="G618" s="2" t="s">
        <v>10541</v>
      </c>
      <c r="H618" s="2" t="s">
        <v>85</v>
      </c>
      <c r="I618" s="5" t="s">
        <v>10158</v>
      </c>
      <c r="J618" s="5" t="s">
        <v>302</v>
      </c>
      <c r="K618" s="5" t="s">
        <v>10610</v>
      </c>
      <c r="L618" s="3" t="s">
        <v>85</v>
      </c>
      <c r="M618" s="3" t="s">
        <v>85</v>
      </c>
    </row>
    <row r="619" spans="1:13" x14ac:dyDescent="0.25">
      <c r="A619" s="2" t="s">
        <v>139</v>
      </c>
      <c r="B619" s="4" t="s">
        <v>10161</v>
      </c>
      <c r="C619" s="6" t="s">
        <v>10162</v>
      </c>
      <c r="D619" s="4" t="s">
        <v>268</v>
      </c>
      <c r="E619" s="4" t="s">
        <v>22</v>
      </c>
      <c r="F619" s="4" t="s">
        <v>10527</v>
      </c>
      <c r="G619" s="2" t="s">
        <v>10542</v>
      </c>
      <c r="H619" s="2" t="s">
        <v>85</v>
      </c>
      <c r="I619" s="5" t="s">
        <v>10158</v>
      </c>
      <c r="J619" s="5" t="s">
        <v>302</v>
      </c>
      <c r="K619" s="5" t="s">
        <v>10610</v>
      </c>
      <c r="L619" s="3" t="s">
        <v>85</v>
      </c>
      <c r="M619" s="3" t="s">
        <v>85</v>
      </c>
    </row>
    <row r="620" spans="1:13" x14ac:dyDescent="0.25">
      <c r="A620" s="2" t="s">
        <v>140</v>
      </c>
      <c r="B620" s="4" t="s">
        <v>10161</v>
      </c>
      <c r="C620" s="6" t="s">
        <v>10162</v>
      </c>
      <c r="D620" s="4" t="s">
        <v>268</v>
      </c>
      <c r="E620" s="4" t="s">
        <v>22</v>
      </c>
      <c r="F620" s="4" t="s">
        <v>10527</v>
      </c>
      <c r="G620" s="2" t="s">
        <v>10543</v>
      </c>
      <c r="H620" s="2" t="s">
        <v>85</v>
      </c>
      <c r="I620" s="5" t="s">
        <v>10158</v>
      </c>
      <c r="J620" s="5" t="s">
        <v>302</v>
      </c>
      <c r="K620" s="5" t="s">
        <v>10610</v>
      </c>
      <c r="L620" s="3" t="s">
        <v>85</v>
      </c>
      <c r="M620" s="3" t="s">
        <v>85</v>
      </c>
    </row>
    <row r="621" spans="1:13" x14ac:dyDescent="0.25">
      <c r="A621" s="2" t="s">
        <v>121</v>
      </c>
      <c r="B621" s="4" t="s">
        <v>10161</v>
      </c>
      <c r="C621" s="6" t="s">
        <v>10162</v>
      </c>
      <c r="D621" s="4" t="s">
        <v>268</v>
      </c>
      <c r="E621" s="4" t="s">
        <v>22</v>
      </c>
      <c r="F621" s="4" t="s">
        <v>10527</v>
      </c>
      <c r="G621" s="2" t="s">
        <v>10532</v>
      </c>
      <c r="H621" s="2" t="s">
        <v>85</v>
      </c>
      <c r="I621" s="5" t="s">
        <v>10158</v>
      </c>
      <c r="J621" s="5" t="s">
        <v>302</v>
      </c>
      <c r="K621" s="5" t="s">
        <v>10610</v>
      </c>
      <c r="L621" s="3" t="s">
        <v>85</v>
      </c>
      <c r="M621" s="3" t="s">
        <v>85</v>
      </c>
    </row>
    <row r="622" spans="1:13" x14ac:dyDescent="0.25">
      <c r="A622" s="2" t="s">
        <v>86</v>
      </c>
      <c r="B622" s="4" t="s">
        <v>10161</v>
      </c>
      <c r="C622" s="6" t="s">
        <v>10162</v>
      </c>
      <c r="D622" s="4" t="s">
        <v>268</v>
      </c>
      <c r="E622" s="4" t="s">
        <v>22</v>
      </c>
      <c r="F622" s="4" t="s">
        <v>10527</v>
      </c>
      <c r="G622" s="2" t="s">
        <v>10613</v>
      </c>
      <c r="H622" s="2" t="s">
        <v>85</v>
      </c>
      <c r="I622" s="5" t="s">
        <v>10158</v>
      </c>
      <c r="J622" s="5" t="s">
        <v>302</v>
      </c>
      <c r="K622" s="5" t="s">
        <v>10610</v>
      </c>
      <c r="L622" s="3" t="s">
        <v>85</v>
      </c>
      <c r="M622" s="3" t="s">
        <v>85</v>
      </c>
    </row>
    <row r="623" spans="1:13" x14ac:dyDescent="0.25">
      <c r="A623" s="2" t="s">
        <v>133</v>
      </c>
      <c r="B623" s="4" t="s">
        <v>10161</v>
      </c>
      <c r="C623" s="6" t="s">
        <v>10162</v>
      </c>
      <c r="D623" s="4" t="s">
        <v>268</v>
      </c>
      <c r="E623" s="4" t="s">
        <v>22</v>
      </c>
      <c r="F623" s="4" t="s">
        <v>10527</v>
      </c>
      <c r="G623" s="2">
        <v>660</v>
      </c>
      <c r="H623" s="2" t="s">
        <v>85</v>
      </c>
      <c r="I623" s="5" t="s">
        <v>10158</v>
      </c>
      <c r="J623" s="5" t="s">
        <v>302</v>
      </c>
      <c r="K623" s="5" t="s">
        <v>10610</v>
      </c>
      <c r="L623" s="3" t="s">
        <v>85</v>
      </c>
      <c r="M623" s="3" t="s">
        <v>85</v>
      </c>
    </row>
    <row r="624" spans="1:13" x14ac:dyDescent="0.25">
      <c r="A624" s="2" t="s">
        <v>131</v>
      </c>
      <c r="B624" s="4" t="s">
        <v>10161</v>
      </c>
      <c r="C624" s="6" t="s">
        <v>10162</v>
      </c>
      <c r="D624" s="4" t="s">
        <v>268</v>
      </c>
      <c r="E624" s="4" t="s">
        <v>22</v>
      </c>
      <c r="F624" s="4" t="s">
        <v>10527</v>
      </c>
      <c r="G624" s="2">
        <v>207</v>
      </c>
      <c r="H624" s="2" t="s">
        <v>85</v>
      </c>
      <c r="I624" s="5" t="s">
        <v>10158</v>
      </c>
      <c r="J624" s="5" t="s">
        <v>302</v>
      </c>
      <c r="K624" s="5" t="s">
        <v>10610</v>
      </c>
      <c r="L624" s="3" t="s">
        <v>85</v>
      </c>
      <c r="M624" s="3" t="s">
        <v>85</v>
      </c>
    </row>
    <row r="625" spans="1:13" x14ac:dyDescent="0.25">
      <c r="A625" s="2" t="s">
        <v>132</v>
      </c>
      <c r="B625" s="4" t="s">
        <v>10161</v>
      </c>
      <c r="C625" s="6" t="s">
        <v>10162</v>
      </c>
      <c r="D625" s="4" t="s">
        <v>268</v>
      </c>
      <c r="E625" s="4" t="s">
        <v>22</v>
      </c>
      <c r="F625" s="4" t="s">
        <v>10527</v>
      </c>
      <c r="G625" s="2">
        <v>1305</v>
      </c>
      <c r="H625" s="2" t="s">
        <v>85</v>
      </c>
      <c r="I625" s="5" t="s">
        <v>10158</v>
      </c>
      <c r="J625" s="5" t="s">
        <v>302</v>
      </c>
      <c r="K625" s="5" t="s">
        <v>10610</v>
      </c>
      <c r="L625" s="3" t="s">
        <v>85</v>
      </c>
      <c r="M625" s="3" t="s">
        <v>85</v>
      </c>
    </row>
    <row r="626" spans="1:13" x14ac:dyDescent="0.25">
      <c r="A626" s="2" t="s">
        <v>127</v>
      </c>
      <c r="B626" s="4" t="s">
        <v>10161</v>
      </c>
      <c r="C626" s="6" t="s">
        <v>10162</v>
      </c>
      <c r="D626" s="4" t="s">
        <v>268</v>
      </c>
      <c r="E626" s="4" t="s">
        <v>22</v>
      </c>
      <c r="F626" s="4" t="s">
        <v>10527</v>
      </c>
      <c r="G626" s="2" t="s">
        <v>10614</v>
      </c>
      <c r="H626" s="2" t="s">
        <v>85</v>
      </c>
      <c r="I626" s="5" t="s">
        <v>10158</v>
      </c>
      <c r="J626" s="5" t="s">
        <v>302</v>
      </c>
      <c r="K626" s="5" t="s">
        <v>10610</v>
      </c>
      <c r="L626" s="3" t="s">
        <v>85</v>
      </c>
      <c r="M626" s="3" t="s">
        <v>85</v>
      </c>
    </row>
    <row r="627" spans="1:13" x14ac:dyDescent="0.25">
      <c r="A627" s="2" t="s">
        <v>135</v>
      </c>
      <c r="B627" s="4" t="s">
        <v>10161</v>
      </c>
      <c r="C627" s="6" t="s">
        <v>10162</v>
      </c>
      <c r="D627" s="4" t="s">
        <v>268</v>
      </c>
      <c r="E627" s="4" t="s">
        <v>22</v>
      </c>
      <c r="F627" s="4" t="s">
        <v>10527</v>
      </c>
      <c r="G627" s="2" t="s">
        <v>10538</v>
      </c>
      <c r="H627" s="2" t="s">
        <v>85</v>
      </c>
      <c r="I627" s="5" t="s">
        <v>10158</v>
      </c>
      <c r="J627" s="5" t="s">
        <v>302</v>
      </c>
      <c r="K627" s="5" t="s">
        <v>10610</v>
      </c>
      <c r="L627" s="3" t="s">
        <v>85</v>
      </c>
      <c r="M627" s="3" t="s">
        <v>85</v>
      </c>
    </row>
    <row r="628" spans="1:13" x14ac:dyDescent="0.25">
      <c r="A628" s="2" t="s">
        <v>136</v>
      </c>
      <c r="B628" s="4" t="s">
        <v>10161</v>
      </c>
      <c r="C628" s="6" t="s">
        <v>10162</v>
      </c>
      <c r="D628" s="4" t="s">
        <v>268</v>
      </c>
      <c r="E628" s="4" t="s">
        <v>22</v>
      </c>
      <c r="F628" s="4" t="s">
        <v>10527</v>
      </c>
      <c r="G628" s="2" t="s">
        <v>10539</v>
      </c>
      <c r="H628" s="2" t="s">
        <v>85</v>
      </c>
      <c r="I628" s="5" t="s">
        <v>10158</v>
      </c>
      <c r="J628" s="5" t="s">
        <v>302</v>
      </c>
      <c r="K628" s="5" t="s">
        <v>10610</v>
      </c>
      <c r="L628" s="3" t="s">
        <v>85</v>
      </c>
      <c r="M628" s="3" t="s">
        <v>85</v>
      </c>
    </row>
    <row r="629" spans="1:13" x14ac:dyDescent="0.25">
      <c r="A629" s="2" t="s">
        <v>145</v>
      </c>
      <c r="B629" s="4" t="s">
        <v>10161</v>
      </c>
      <c r="C629" s="6" t="s">
        <v>10162</v>
      </c>
      <c r="D629" s="4" t="s">
        <v>268</v>
      </c>
      <c r="E629" s="4" t="s">
        <v>22</v>
      </c>
      <c r="F629" s="4" t="s">
        <v>10527</v>
      </c>
      <c r="G629" s="2" t="s">
        <v>10526</v>
      </c>
      <c r="H629" s="2" t="s">
        <v>85</v>
      </c>
      <c r="I629" s="5" t="s">
        <v>10158</v>
      </c>
      <c r="J629" s="5" t="s">
        <v>302</v>
      </c>
      <c r="K629" s="5" t="s">
        <v>10610</v>
      </c>
      <c r="L629" s="3" t="s">
        <v>85</v>
      </c>
      <c r="M629" s="3" t="s">
        <v>85</v>
      </c>
    </row>
    <row r="630" spans="1:13" x14ac:dyDescent="0.25">
      <c r="A630" s="2" t="s">
        <v>10269</v>
      </c>
      <c r="B630" s="4" t="s">
        <v>10161</v>
      </c>
      <c r="C630" s="6" t="s">
        <v>10162</v>
      </c>
      <c r="D630" s="4" t="s">
        <v>268</v>
      </c>
      <c r="E630" s="4" t="s">
        <v>22</v>
      </c>
      <c r="F630" s="4" t="s">
        <v>10527</v>
      </c>
      <c r="G630" s="2" t="s">
        <v>10615</v>
      </c>
      <c r="H630" s="2" t="s">
        <v>85</v>
      </c>
      <c r="I630" s="5" t="s">
        <v>10158</v>
      </c>
      <c r="J630" s="5" t="s">
        <v>302</v>
      </c>
      <c r="K630" s="5" t="s">
        <v>10610</v>
      </c>
      <c r="L630" s="3" t="s">
        <v>85</v>
      </c>
      <c r="M630" s="3" t="s">
        <v>85</v>
      </c>
    </row>
    <row r="631" spans="1:13" x14ac:dyDescent="0.25">
      <c r="A631" s="2" t="s">
        <v>130</v>
      </c>
      <c r="B631" s="4" t="s">
        <v>10161</v>
      </c>
      <c r="C631" s="6" t="s">
        <v>10162</v>
      </c>
      <c r="D631" s="4" t="s">
        <v>268</v>
      </c>
      <c r="E631" s="4" t="s">
        <v>22</v>
      </c>
      <c r="F631" s="4" t="s">
        <v>10527</v>
      </c>
      <c r="G631" s="2" t="s">
        <v>10537</v>
      </c>
      <c r="H631" s="2" t="s">
        <v>85</v>
      </c>
      <c r="I631" s="5" t="s">
        <v>10158</v>
      </c>
      <c r="J631" s="5" t="s">
        <v>302</v>
      </c>
      <c r="K631" s="5" t="s">
        <v>10610</v>
      </c>
      <c r="L631" s="3" t="s">
        <v>85</v>
      </c>
      <c r="M631" s="3" t="s">
        <v>85</v>
      </c>
    </row>
    <row r="632" spans="1:13" x14ac:dyDescent="0.25">
      <c r="A632" s="2" t="s">
        <v>125</v>
      </c>
      <c r="B632" s="4" t="s">
        <v>10161</v>
      </c>
      <c r="C632" s="6" t="s">
        <v>10162</v>
      </c>
      <c r="D632" s="4" t="s">
        <v>268</v>
      </c>
      <c r="E632" s="4" t="s">
        <v>22</v>
      </c>
      <c r="F632" s="4" t="s">
        <v>10527</v>
      </c>
      <c r="G632" s="2" t="s">
        <v>10606</v>
      </c>
      <c r="H632" s="2" t="s">
        <v>85</v>
      </c>
      <c r="I632" s="5" t="s">
        <v>10158</v>
      </c>
      <c r="J632" s="5" t="s">
        <v>302</v>
      </c>
      <c r="K632" s="5" t="s">
        <v>10610</v>
      </c>
      <c r="L632" s="3" t="s">
        <v>85</v>
      </c>
      <c r="M632" s="3" t="s">
        <v>85</v>
      </c>
    </row>
    <row r="633" spans="1:13" x14ac:dyDescent="0.25">
      <c r="A633" s="2" t="s">
        <v>123</v>
      </c>
      <c r="B633" s="4" t="s">
        <v>10161</v>
      </c>
      <c r="C633" s="6" t="s">
        <v>10162</v>
      </c>
      <c r="D633" s="4" t="s">
        <v>268</v>
      </c>
      <c r="E633" s="4" t="s">
        <v>22</v>
      </c>
      <c r="F633" s="4" t="s">
        <v>10527</v>
      </c>
      <c r="G633" s="2" t="s">
        <v>10606</v>
      </c>
      <c r="H633" s="2" t="s">
        <v>85</v>
      </c>
      <c r="I633" s="5" t="s">
        <v>10158</v>
      </c>
      <c r="J633" s="5" t="s">
        <v>302</v>
      </c>
      <c r="K633" s="5" t="s">
        <v>10610</v>
      </c>
      <c r="L633" s="3" t="s">
        <v>85</v>
      </c>
      <c r="M633" s="3" t="s">
        <v>85</v>
      </c>
    </row>
    <row r="634" spans="1:13" x14ac:dyDescent="0.25">
      <c r="A634" s="2" t="s">
        <v>126</v>
      </c>
      <c r="B634" s="4" t="s">
        <v>10161</v>
      </c>
      <c r="C634" s="6" t="s">
        <v>10162</v>
      </c>
      <c r="D634" s="4" t="s">
        <v>268</v>
      </c>
      <c r="E634" s="4" t="s">
        <v>22</v>
      </c>
      <c r="F634" s="4" t="s">
        <v>10527</v>
      </c>
      <c r="G634" s="2" t="s">
        <v>147</v>
      </c>
      <c r="H634" s="2" t="s">
        <v>85</v>
      </c>
      <c r="I634" s="5" t="s">
        <v>10158</v>
      </c>
      <c r="J634" s="5" t="s">
        <v>302</v>
      </c>
      <c r="K634" s="5" t="s">
        <v>10610</v>
      </c>
      <c r="L634" s="3" t="s">
        <v>85</v>
      </c>
      <c r="M634" s="3" t="s">
        <v>85</v>
      </c>
    </row>
    <row r="635" spans="1:13" x14ac:dyDescent="0.25">
      <c r="A635" s="2" t="s">
        <v>124</v>
      </c>
      <c r="B635" s="4" t="s">
        <v>10161</v>
      </c>
      <c r="C635" s="6" t="s">
        <v>10162</v>
      </c>
      <c r="D635" s="4" t="s">
        <v>268</v>
      </c>
      <c r="E635" s="4" t="s">
        <v>22</v>
      </c>
      <c r="F635" s="4" t="s">
        <v>10527</v>
      </c>
      <c r="G635" s="2" t="s">
        <v>10534</v>
      </c>
      <c r="H635" s="2" t="s">
        <v>85</v>
      </c>
      <c r="I635" s="5" t="s">
        <v>10158</v>
      </c>
      <c r="J635" s="5" t="s">
        <v>302</v>
      </c>
      <c r="K635" s="5" t="s">
        <v>10610</v>
      </c>
      <c r="L635" s="3" t="s">
        <v>85</v>
      </c>
      <c r="M635" s="3" t="s">
        <v>85</v>
      </c>
    </row>
    <row r="636" spans="1:13" x14ac:dyDescent="0.25">
      <c r="A636" s="2" t="s">
        <v>122</v>
      </c>
      <c r="B636" s="4" t="s">
        <v>10161</v>
      </c>
      <c r="C636" s="6" t="s">
        <v>10162</v>
      </c>
      <c r="D636" s="4" t="s">
        <v>268</v>
      </c>
      <c r="E636" s="4" t="s">
        <v>22</v>
      </c>
      <c r="F636" s="4" t="s">
        <v>10527</v>
      </c>
      <c r="G636" s="2" t="s">
        <v>10533</v>
      </c>
      <c r="H636" s="2" t="s">
        <v>85</v>
      </c>
      <c r="I636" s="5" t="s">
        <v>10158</v>
      </c>
      <c r="J636" s="5" t="s">
        <v>302</v>
      </c>
      <c r="K636" s="5" t="s">
        <v>10610</v>
      </c>
      <c r="L636" s="3" t="s">
        <v>85</v>
      </c>
      <c r="M636" s="3" t="s">
        <v>85</v>
      </c>
    </row>
    <row r="637" spans="1:13" x14ac:dyDescent="0.25">
      <c r="A637" s="2" t="s">
        <v>10623</v>
      </c>
      <c r="B637" s="4" t="s">
        <v>10161</v>
      </c>
      <c r="C637" s="6" t="s">
        <v>10162</v>
      </c>
      <c r="D637" s="4" t="s">
        <v>268</v>
      </c>
      <c r="E637" s="4" t="s">
        <v>25</v>
      </c>
      <c r="F637" s="4" t="s">
        <v>10622</v>
      </c>
      <c r="G637" s="2">
        <v>50</v>
      </c>
      <c r="H637" s="2" t="s">
        <v>85</v>
      </c>
      <c r="I637" s="5" t="s">
        <v>10158</v>
      </c>
      <c r="J637" s="5" t="s">
        <v>10624</v>
      </c>
      <c r="K637" s="5" t="s">
        <v>10625</v>
      </c>
      <c r="L637" s="3" t="s">
        <v>85</v>
      </c>
      <c r="M637" s="3" t="s">
        <v>85</v>
      </c>
    </row>
    <row r="638" spans="1:13" x14ac:dyDescent="0.25">
      <c r="A638" s="2" t="s">
        <v>10626</v>
      </c>
      <c r="B638" s="4" t="s">
        <v>10161</v>
      </c>
      <c r="C638" s="6" t="s">
        <v>10162</v>
      </c>
      <c r="D638" s="4" t="s">
        <v>268</v>
      </c>
      <c r="E638" s="4" t="s">
        <v>25</v>
      </c>
      <c r="F638" s="4" t="s">
        <v>10622</v>
      </c>
      <c r="G638" s="2">
        <v>0</v>
      </c>
      <c r="H638" s="2" t="s">
        <v>85</v>
      </c>
      <c r="I638" s="5" t="s">
        <v>10158</v>
      </c>
      <c r="J638" s="5" t="s">
        <v>10624</v>
      </c>
      <c r="K638" s="5" t="s">
        <v>10625</v>
      </c>
      <c r="L638" s="3" t="s">
        <v>85</v>
      </c>
      <c r="M638" s="3" t="s">
        <v>85</v>
      </c>
    </row>
    <row r="639" spans="1:13" x14ac:dyDescent="0.25">
      <c r="A639" s="2" t="s">
        <v>10627</v>
      </c>
      <c r="B639" s="4" t="s">
        <v>10161</v>
      </c>
      <c r="C639" s="6" t="s">
        <v>10162</v>
      </c>
      <c r="D639" s="4" t="s">
        <v>268</v>
      </c>
      <c r="E639" s="4" t="s">
        <v>25</v>
      </c>
      <c r="F639" s="4" t="s">
        <v>10622</v>
      </c>
      <c r="G639" s="2" t="s">
        <v>85</v>
      </c>
      <c r="H639" s="2" t="s">
        <v>85</v>
      </c>
      <c r="I639" s="5" t="s">
        <v>10158</v>
      </c>
      <c r="J639" s="5" t="s">
        <v>10624</v>
      </c>
      <c r="K639" s="5" t="s">
        <v>10625</v>
      </c>
      <c r="L639" s="3" t="s">
        <v>85</v>
      </c>
      <c r="M639" s="3" t="s">
        <v>85</v>
      </c>
    </row>
    <row r="640" spans="1:13" x14ac:dyDescent="0.25">
      <c r="A640" s="2" t="s">
        <v>10628</v>
      </c>
      <c r="B640" s="4" t="s">
        <v>10161</v>
      </c>
      <c r="C640" s="6" t="s">
        <v>10162</v>
      </c>
      <c r="D640" s="4" t="s">
        <v>268</v>
      </c>
      <c r="E640" s="4" t="s">
        <v>25</v>
      </c>
      <c r="F640" s="4" t="s">
        <v>10622</v>
      </c>
      <c r="G640" s="2" t="s">
        <v>85</v>
      </c>
      <c r="H640" s="2" t="s">
        <v>85</v>
      </c>
      <c r="I640" s="5" t="s">
        <v>10158</v>
      </c>
      <c r="J640" s="5" t="s">
        <v>10624</v>
      </c>
      <c r="K640" s="5" t="s">
        <v>10625</v>
      </c>
      <c r="L640" s="3" t="s">
        <v>85</v>
      </c>
      <c r="M640" s="3" t="s">
        <v>85</v>
      </c>
    </row>
    <row r="641" spans="1:13" x14ac:dyDescent="0.25">
      <c r="A641" s="2" t="s">
        <v>10630</v>
      </c>
      <c r="B641" s="4" t="s">
        <v>10161</v>
      </c>
      <c r="C641" s="6" t="s">
        <v>10162</v>
      </c>
      <c r="D641" s="4" t="s">
        <v>268</v>
      </c>
      <c r="E641" s="4" t="s">
        <v>25</v>
      </c>
      <c r="F641" s="4" t="s">
        <v>10622</v>
      </c>
      <c r="G641" s="2" t="s">
        <v>10629</v>
      </c>
      <c r="H641" s="2" t="s">
        <v>85</v>
      </c>
      <c r="I641" s="5" t="s">
        <v>10158</v>
      </c>
      <c r="J641" s="5" t="s">
        <v>10624</v>
      </c>
      <c r="K641" s="5" t="s">
        <v>10625</v>
      </c>
      <c r="L641" s="3" t="s">
        <v>85</v>
      </c>
      <c r="M641" s="3" t="s">
        <v>85</v>
      </c>
    </row>
    <row r="642" spans="1:13" x14ac:dyDescent="0.25">
      <c r="A642" s="2" t="s">
        <v>10631</v>
      </c>
      <c r="B642" s="4" t="s">
        <v>10161</v>
      </c>
      <c r="C642" s="6" t="s">
        <v>10162</v>
      </c>
      <c r="D642" s="4" t="s">
        <v>268</v>
      </c>
      <c r="E642" s="4" t="s">
        <v>25</v>
      </c>
      <c r="F642" s="4" t="s">
        <v>10622</v>
      </c>
      <c r="G642" s="2">
        <v>0</v>
      </c>
      <c r="H642" s="2" t="s">
        <v>85</v>
      </c>
      <c r="I642" s="5" t="s">
        <v>10158</v>
      </c>
      <c r="J642" s="5" t="s">
        <v>10624</v>
      </c>
      <c r="K642" s="5" t="s">
        <v>10625</v>
      </c>
      <c r="L642" s="3" t="s">
        <v>85</v>
      </c>
      <c r="M642" s="3" t="s">
        <v>85</v>
      </c>
    </row>
    <row r="643" spans="1:13" x14ac:dyDescent="0.25">
      <c r="A643" s="2" t="s">
        <v>10632</v>
      </c>
      <c r="B643" s="4" t="s">
        <v>10161</v>
      </c>
      <c r="C643" s="6" t="s">
        <v>10162</v>
      </c>
      <c r="D643" s="4" t="s">
        <v>268</v>
      </c>
      <c r="E643" s="4" t="s">
        <v>25</v>
      </c>
      <c r="F643" s="4" t="s">
        <v>10622</v>
      </c>
      <c r="G643" s="2">
        <v>0</v>
      </c>
      <c r="H643" s="2" t="s">
        <v>85</v>
      </c>
      <c r="I643" s="5" t="s">
        <v>10158</v>
      </c>
      <c r="J643" s="5" t="s">
        <v>10624</v>
      </c>
      <c r="K643" s="5" t="s">
        <v>10625</v>
      </c>
      <c r="L643" s="3" t="s">
        <v>85</v>
      </c>
      <c r="M643" s="3" t="s">
        <v>85</v>
      </c>
    </row>
    <row r="644" spans="1:13" x14ac:dyDescent="0.25">
      <c r="A644" s="2" t="s">
        <v>10633</v>
      </c>
      <c r="B644" s="4" t="s">
        <v>10161</v>
      </c>
      <c r="C644" s="6" t="s">
        <v>10162</v>
      </c>
      <c r="D644" s="4" t="s">
        <v>268</v>
      </c>
      <c r="E644" s="4" t="s">
        <v>25</v>
      </c>
      <c r="F644" s="4" t="s">
        <v>10622</v>
      </c>
      <c r="G644" s="2">
        <v>22.296729599999999</v>
      </c>
      <c r="H644" s="2" t="s">
        <v>85</v>
      </c>
      <c r="I644" s="5" t="s">
        <v>10158</v>
      </c>
      <c r="J644" s="5" t="s">
        <v>10624</v>
      </c>
      <c r="K644" s="5" t="s">
        <v>10625</v>
      </c>
      <c r="L644" s="3" t="s">
        <v>85</v>
      </c>
      <c r="M644" s="3" t="s">
        <v>85</v>
      </c>
    </row>
    <row r="645" spans="1:13" x14ac:dyDescent="0.25">
      <c r="A645" s="2" t="s">
        <v>10634</v>
      </c>
      <c r="B645" s="4" t="s">
        <v>10161</v>
      </c>
      <c r="C645" s="6" t="s">
        <v>10162</v>
      </c>
      <c r="D645" s="4" t="s">
        <v>268</v>
      </c>
      <c r="E645" s="4" t="s">
        <v>25</v>
      </c>
      <c r="F645" s="4" t="s">
        <v>10622</v>
      </c>
      <c r="G645" s="2">
        <v>0</v>
      </c>
      <c r="H645" s="2" t="s">
        <v>85</v>
      </c>
      <c r="I645" s="5" t="s">
        <v>10158</v>
      </c>
      <c r="J645" s="5" t="s">
        <v>10624</v>
      </c>
      <c r="K645" s="5" t="s">
        <v>10625</v>
      </c>
      <c r="L645" s="3" t="s">
        <v>85</v>
      </c>
      <c r="M645" s="3" t="s">
        <v>85</v>
      </c>
    </row>
    <row r="646" spans="1:13" x14ac:dyDescent="0.25">
      <c r="A646" s="2" t="s">
        <v>10635</v>
      </c>
      <c r="B646" s="4" t="s">
        <v>10161</v>
      </c>
      <c r="C646" s="6" t="s">
        <v>10162</v>
      </c>
      <c r="D646" s="4" t="s">
        <v>268</v>
      </c>
      <c r="E646" s="4" t="s">
        <v>25</v>
      </c>
      <c r="F646" s="4" t="s">
        <v>10622</v>
      </c>
      <c r="G646" s="2" t="s">
        <v>85</v>
      </c>
      <c r="H646" s="2" t="s">
        <v>85</v>
      </c>
      <c r="I646" s="5" t="s">
        <v>10158</v>
      </c>
      <c r="J646" s="5" t="s">
        <v>10624</v>
      </c>
      <c r="K646" s="5" t="s">
        <v>10625</v>
      </c>
      <c r="L646" s="3" t="s">
        <v>85</v>
      </c>
      <c r="M646" s="3" t="s">
        <v>85</v>
      </c>
    </row>
    <row r="647" spans="1:13" x14ac:dyDescent="0.25">
      <c r="A647" s="2" t="s">
        <v>134</v>
      </c>
      <c r="B647" s="4" t="s">
        <v>10161</v>
      </c>
      <c r="C647" s="6" t="s">
        <v>10162</v>
      </c>
      <c r="D647" s="4" t="s">
        <v>268</v>
      </c>
      <c r="E647" s="4" t="s">
        <v>25</v>
      </c>
      <c r="F647" s="4" t="s">
        <v>10622</v>
      </c>
      <c r="G647" s="2" t="s">
        <v>10602</v>
      </c>
      <c r="H647" s="2" t="s">
        <v>85</v>
      </c>
      <c r="I647" s="5" t="s">
        <v>10158</v>
      </c>
      <c r="J647" s="5" t="s">
        <v>10422</v>
      </c>
      <c r="K647" s="5" t="s">
        <v>10636</v>
      </c>
      <c r="L647" s="3" t="s">
        <v>85</v>
      </c>
      <c r="M647" s="3" t="s">
        <v>85</v>
      </c>
    </row>
    <row r="648" spans="1:13" x14ac:dyDescent="0.25">
      <c r="A648" s="2" t="s">
        <v>120</v>
      </c>
      <c r="B648" s="4" t="s">
        <v>10161</v>
      </c>
      <c r="C648" s="6" t="s">
        <v>10162</v>
      </c>
      <c r="D648" s="4" t="s">
        <v>268</v>
      </c>
      <c r="E648" s="4" t="s">
        <v>25</v>
      </c>
      <c r="F648" s="4" t="s">
        <v>10622</v>
      </c>
      <c r="G648" s="2" t="s">
        <v>10531</v>
      </c>
      <c r="H648" s="2" t="s">
        <v>85</v>
      </c>
      <c r="I648" s="5" t="s">
        <v>10158</v>
      </c>
      <c r="J648" s="5" t="s">
        <v>10422</v>
      </c>
      <c r="K648" s="5" t="s">
        <v>10636</v>
      </c>
      <c r="L648" s="3" t="s">
        <v>85</v>
      </c>
      <c r="M648" s="3" t="s">
        <v>85</v>
      </c>
    </row>
    <row r="649" spans="1:13" x14ac:dyDescent="0.25">
      <c r="A649" s="2" t="s">
        <v>193</v>
      </c>
      <c r="B649" s="4" t="s">
        <v>10161</v>
      </c>
      <c r="C649" s="6" t="s">
        <v>10162</v>
      </c>
      <c r="D649" s="4" t="s">
        <v>268</v>
      </c>
      <c r="E649" s="4" t="s">
        <v>25</v>
      </c>
      <c r="F649" s="4" t="s">
        <v>10622</v>
      </c>
      <c r="G649" s="2" t="s">
        <v>10605</v>
      </c>
      <c r="H649" s="2" t="s">
        <v>85</v>
      </c>
      <c r="I649" s="5" t="s">
        <v>10158</v>
      </c>
      <c r="J649" s="5" t="s">
        <v>10637</v>
      </c>
      <c r="K649" s="5" t="s">
        <v>10638</v>
      </c>
      <c r="L649" s="3" t="s">
        <v>85</v>
      </c>
      <c r="M649" s="3" t="s">
        <v>85</v>
      </c>
    </row>
    <row r="650" spans="1:13" x14ac:dyDescent="0.25">
      <c r="A650" s="2" t="s">
        <v>10232</v>
      </c>
      <c r="B650" s="4" t="s">
        <v>10161</v>
      </c>
      <c r="C650" s="6" t="s">
        <v>10162</v>
      </c>
      <c r="D650" s="4" t="s">
        <v>268</v>
      </c>
      <c r="E650" s="4" t="s">
        <v>25</v>
      </c>
      <c r="F650" s="4" t="s">
        <v>10622</v>
      </c>
      <c r="G650" s="2" t="s">
        <v>10231</v>
      </c>
      <c r="H650" s="2" t="s">
        <v>85</v>
      </c>
      <c r="I650" s="5" t="s">
        <v>10158</v>
      </c>
      <c r="J650" s="5" t="s">
        <v>10195</v>
      </c>
      <c r="K650" s="5" t="s">
        <v>10639</v>
      </c>
      <c r="L650" s="3" t="s">
        <v>85</v>
      </c>
      <c r="M650" s="3" t="s">
        <v>85</v>
      </c>
    </row>
    <row r="651" spans="1:13" x14ac:dyDescent="0.25">
      <c r="A651" s="2" t="s">
        <v>10641</v>
      </c>
      <c r="B651" s="4" t="s">
        <v>10161</v>
      </c>
      <c r="C651" s="6" t="s">
        <v>10162</v>
      </c>
      <c r="D651" s="4" t="s">
        <v>268</v>
      </c>
      <c r="E651" s="4" t="s">
        <v>25</v>
      </c>
      <c r="F651" s="4" t="s">
        <v>10622</v>
      </c>
      <c r="G651" s="2" t="s">
        <v>10640</v>
      </c>
      <c r="H651" s="2" t="s">
        <v>85</v>
      </c>
      <c r="I651" s="5" t="s">
        <v>10158</v>
      </c>
      <c r="J651" s="5" t="s">
        <v>10195</v>
      </c>
      <c r="K651" s="5" t="s">
        <v>10639</v>
      </c>
      <c r="L651" s="3" t="s">
        <v>85</v>
      </c>
      <c r="M651" s="3" t="s">
        <v>85</v>
      </c>
    </row>
    <row r="652" spans="1:13" x14ac:dyDescent="0.25">
      <c r="A652" s="2" t="s">
        <v>10642</v>
      </c>
      <c r="B652" s="4" t="s">
        <v>10161</v>
      </c>
      <c r="C652" s="6" t="s">
        <v>10162</v>
      </c>
      <c r="D652" s="4" t="s">
        <v>268</v>
      </c>
      <c r="E652" s="4" t="s">
        <v>25</v>
      </c>
      <c r="F652" s="4" t="s">
        <v>10622</v>
      </c>
      <c r="G652" s="2">
        <v>0</v>
      </c>
      <c r="H652" s="2" t="s">
        <v>85</v>
      </c>
      <c r="I652" s="5" t="s">
        <v>10158</v>
      </c>
      <c r="J652" s="5" t="s">
        <v>10195</v>
      </c>
      <c r="K652" s="5" t="s">
        <v>10639</v>
      </c>
      <c r="L652" s="3" t="s">
        <v>85</v>
      </c>
      <c r="M652" s="3" t="s">
        <v>85</v>
      </c>
    </row>
    <row r="653" spans="1:13" x14ac:dyDescent="0.25">
      <c r="A653" s="2" t="s">
        <v>10643</v>
      </c>
      <c r="B653" s="4" t="s">
        <v>10161</v>
      </c>
      <c r="C653" s="6" t="s">
        <v>10162</v>
      </c>
      <c r="D653" s="4" t="s">
        <v>268</v>
      </c>
      <c r="E653" s="4" t="s">
        <v>25</v>
      </c>
      <c r="F653" s="4" t="s">
        <v>10622</v>
      </c>
      <c r="G653" s="2" t="s">
        <v>85</v>
      </c>
      <c r="H653" s="2" t="s">
        <v>85</v>
      </c>
      <c r="I653" s="5" t="s">
        <v>10158</v>
      </c>
      <c r="J653" s="5" t="s">
        <v>10333</v>
      </c>
      <c r="K653" s="5" t="s">
        <v>10644</v>
      </c>
      <c r="L653" s="3" t="s">
        <v>85</v>
      </c>
      <c r="M653" s="3" t="s">
        <v>85</v>
      </c>
    </row>
    <row r="654" spans="1:13" x14ac:dyDescent="0.25">
      <c r="A654" s="2" t="s">
        <v>10645</v>
      </c>
      <c r="B654" s="4" t="s">
        <v>10161</v>
      </c>
      <c r="C654" s="6" t="s">
        <v>10162</v>
      </c>
      <c r="D654" s="4" t="s">
        <v>268</v>
      </c>
      <c r="E654" s="4" t="s">
        <v>25</v>
      </c>
      <c r="F654" s="4" t="s">
        <v>10622</v>
      </c>
      <c r="G654" s="2" t="b">
        <v>1</v>
      </c>
      <c r="H654" s="2" t="s">
        <v>85</v>
      </c>
      <c r="I654" s="5" t="s">
        <v>10158</v>
      </c>
      <c r="J654" s="5" t="s">
        <v>10333</v>
      </c>
      <c r="K654" s="5" t="s">
        <v>10644</v>
      </c>
      <c r="L654" s="3" t="s">
        <v>85</v>
      </c>
      <c r="M654" s="3" t="s">
        <v>85</v>
      </c>
    </row>
    <row r="655" spans="1:13" x14ac:dyDescent="0.25">
      <c r="A655" s="2" t="s">
        <v>10647</v>
      </c>
      <c r="B655" s="4" t="s">
        <v>10161</v>
      </c>
      <c r="C655" s="6" t="s">
        <v>10162</v>
      </c>
      <c r="D655" s="4" t="s">
        <v>268</v>
      </c>
      <c r="E655" s="4" t="s">
        <v>25</v>
      </c>
      <c r="F655" s="4" t="s">
        <v>10622</v>
      </c>
      <c r="G655" s="2" t="s">
        <v>10646</v>
      </c>
      <c r="H655" s="2" t="s">
        <v>85</v>
      </c>
      <c r="I655" s="5" t="s">
        <v>10158</v>
      </c>
      <c r="J655" s="5" t="s">
        <v>10557</v>
      </c>
      <c r="K655" s="5" t="s">
        <v>10648</v>
      </c>
      <c r="L655" s="3" t="s">
        <v>85</v>
      </c>
      <c r="M655" s="3" t="s">
        <v>85</v>
      </c>
    </row>
    <row r="656" spans="1:13" x14ac:dyDescent="0.25">
      <c r="A656" s="2" t="s">
        <v>10650</v>
      </c>
      <c r="B656" s="4" t="s">
        <v>10161</v>
      </c>
      <c r="C656" s="6" t="s">
        <v>10162</v>
      </c>
      <c r="D656" s="4" t="s">
        <v>268</v>
      </c>
      <c r="E656" s="4" t="s">
        <v>25</v>
      </c>
      <c r="F656" s="4" t="s">
        <v>10622</v>
      </c>
      <c r="G656" s="2" t="s">
        <v>10649</v>
      </c>
      <c r="H656" s="2" t="s">
        <v>85</v>
      </c>
      <c r="I656" s="5" t="s">
        <v>10158</v>
      </c>
      <c r="J656" s="5" t="s">
        <v>10557</v>
      </c>
      <c r="K656" s="5" t="s">
        <v>10648</v>
      </c>
      <c r="L656" s="3" t="s">
        <v>85</v>
      </c>
      <c r="M656" s="3" t="s">
        <v>85</v>
      </c>
    </row>
    <row r="657" spans="1:13" x14ac:dyDescent="0.25">
      <c r="A657" s="2" t="s">
        <v>10652</v>
      </c>
      <c r="B657" s="4" t="s">
        <v>10161</v>
      </c>
      <c r="C657" s="6" t="s">
        <v>10162</v>
      </c>
      <c r="D657" s="4" t="s">
        <v>268</v>
      </c>
      <c r="E657" s="4" t="s">
        <v>25</v>
      </c>
      <c r="F657" s="4" t="s">
        <v>10622</v>
      </c>
      <c r="G657" s="2" t="s">
        <v>10651</v>
      </c>
      <c r="H657" s="2" t="s">
        <v>85</v>
      </c>
      <c r="I657" s="5" t="s">
        <v>10158</v>
      </c>
      <c r="J657" s="5" t="s">
        <v>10557</v>
      </c>
      <c r="K657" s="5" t="s">
        <v>10648</v>
      </c>
      <c r="L657" s="3" t="s">
        <v>85</v>
      </c>
      <c r="M657" s="3" t="s">
        <v>85</v>
      </c>
    </row>
    <row r="658" spans="1:13" x14ac:dyDescent="0.25">
      <c r="A658" s="2" t="s">
        <v>10654</v>
      </c>
      <c r="B658" s="4" t="s">
        <v>10161</v>
      </c>
      <c r="C658" s="6" t="s">
        <v>10162</v>
      </c>
      <c r="D658" s="4" t="s">
        <v>268</v>
      </c>
      <c r="E658" s="4" t="s">
        <v>25</v>
      </c>
      <c r="F658" s="4" t="s">
        <v>10622</v>
      </c>
      <c r="G658" s="2" t="s">
        <v>10653</v>
      </c>
      <c r="H658" s="2" t="s">
        <v>85</v>
      </c>
      <c r="I658" s="5" t="s">
        <v>10158</v>
      </c>
      <c r="J658" s="5" t="s">
        <v>10557</v>
      </c>
      <c r="K658" s="5" t="s">
        <v>10648</v>
      </c>
      <c r="L658" s="3" t="s">
        <v>85</v>
      </c>
      <c r="M658" s="3" t="s">
        <v>85</v>
      </c>
    </row>
    <row r="659" spans="1:13" x14ac:dyDescent="0.25">
      <c r="A659" s="2" t="s">
        <v>10656</v>
      </c>
      <c r="B659" s="4" t="s">
        <v>10161</v>
      </c>
      <c r="C659" s="6" t="s">
        <v>10162</v>
      </c>
      <c r="D659" s="4" t="s">
        <v>268</v>
      </c>
      <c r="E659" s="4" t="s">
        <v>25</v>
      </c>
      <c r="F659" s="4" t="s">
        <v>10622</v>
      </c>
      <c r="G659" s="2" t="s">
        <v>10655</v>
      </c>
      <c r="H659" s="2" t="s">
        <v>85</v>
      </c>
      <c r="I659" s="5" t="s">
        <v>10158</v>
      </c>
      <c r="J659" s="5" t="s">
        <v>10557</v>
      </c>
      <c r="K659" s="5" t="s">
        <v>10648</v>
      </c>
      <c r="L659" s="3" t="s">
        <v>85</v>
      </c>
      <c r="M659" s="3" t="s">
        <v>85</v>
      </c>
    </row>
    <row r="660" spans="1:13" x14ac:dyDescent="0.25">
      <c r="A660" s="2" t="s">
        <v>10235</v>
      </c>
      <c r="B660" s="4" t="s">
        <v>10161</v>
      </c>
      <c r="C660" s="6" t="s">
        <v>10162</v>
      </c>
      <c r="D660" s="4" t="s">
        <v>268</v>
      </c>
      <c r="E660" s="4" t="s">
        <v>25</v>
      </c>
      <c r="F660" s="4" t="s">
        <v>10622</v>
      </c>
      <c r="G660" s="2">
        <v>4.7728175252798701</v>
      </c>
      <c r="H660" s="2" t="s">
        <v>85</v>
      </c>
      <c r="I660" s="5" t="s">
        <v>10158</v>
      </c>
      <c r="J660" s="5" t="s">
        <v>10198</v>
      </c>
      <c r="K660" s="5" t="s">
        <v>10657</v>
      </c>
      <c r="L660" s="3" t="s">
        <v>85</v>
      </c>
      <c r="M660" s="3" t="s">
        <v>85</v>
      </c>
    </row>
    <row r="661" spans="1:13" x14ac:dyDescent="0.25">
      <c r="A661" s="2" t="s">
        <v>10658</v>
      </c>
      <c r="B661" s="4" t="s">
        <v>10161</v>
      </c>
      <c r="C661" s="6" t="s">
        <v>10162</v>
      </c>
      <c r="D661" s="4" t="s">
        <v>268</v>
      </c>
      <c r="E661" s="4" t="s">
        <v>25</v>
      </c>
      <c r="F661" s="4" t="s">
        <v>10622</v>
      </c>
      <c r="G661" s="2">
        <v>96</v>
      </c>
      <c r="H661" s="2" t="s">
        <v>85</v>
      </c>
      <c r="I661" s="5" t="s">
        <v>10158</v>
      </c>
      <c r="J661" s="5" t="s">
        <v>10198</v>
      </c>
      <c r="K661" s="5" t="s">
        <v>10657</v>
      </c>
      <c r="L661" s="3" t="s">
        <v>85</v>
      </c>
      <c r="M661" s="3" t="s">
        <v>85</v>
      </c>
    </row>
    <row r="662" spans="1:13" x14ac:dyDescent="0.25">
      <c r="A662" s="2" t="s">
        <v>10659</v>
      </c>
      <c r="B662" s="4" t="s">
        <v>10161</v>
      </c>
      <c r="C662" s="6" t="s">
        <v>10162</v>
      </c>
      <c r="D662" s="4" t="s">
        <v>268</v>
      </c>
      <c r="E662" s="4" t="s">
        <v>25</v>
      </c>
      <c r="F662" s="4" t="s">
        <v>10622</v>
      </c>
      <c r="G662" s="2">
        <v>1209</v>
      </c>
      <c r="H662" s="2" t="s">
        <v>85</v>
      </c>
      <c r="I662" s="5" t="s">
        <v>10158</v>
      </c>
      <c r="J662" s="5" t="s">
        <v>10198</v>
      </c>
      <c r="K662" s="5" t="s">
        <v>10657</v>
      </c>
      <c r="L662" s="3" t="s">
        <v>85</v>
      </c>
      <c r="M662" s="3" t="s">
        <v>85</v>
      </c>
    </row>
    <row r="663" spans="1:13" x14ac:dyDescent="0.25">
      <c r="A663" s="2" t="s">
        <v>10427</v>
      </c>
      <c r="B663" s="4" t="s">
        <v>10161</v>
      </c>
      <c r="C663" s="6" t="s">
        <v>10162</v>
      </c>
      <c r="D663" s="4" t="s">
        <v>268</v>
      </c>
      <c r="E663" s="4" t="s">
        <v>25</v>
      </c>
      <c r="F663" s="4" t="s">
        <v>10622</v>
      </c>
      <c r="G663" s="2">
        <v>1.2089281939807399</v>
      </c>
      <c r="H663" s="2" t="s">
        <v>85</v>
      </c>
      <c r="I663" s="5" t="s">
        <v>10158</v>
      </c>
      <c r="J663" s="5" t="s">
        <v>10198</v>
      </c>
      <c r="K663" s="5" t="s">
        <v>10657</v>
      </c>
      <c r="L663" s="3" t="s">
        <v>85</v>
      </c>
      <c r="M663" s="3" t="s">
        <v>85</v>
      </c>
    </row>
    <row r="664" spans="1:13" x14ac:dyDescent="0.25">
      <c r="A664" s="2" t="s">
        <v>10660</v>
      </c>
      <c r="B664" s="4" t="s">
        <v>10161</v>
      </c>
      <c r="C664" s="6" t="s">
        <v>10162</v>
      </c>
      <c r="D664" s="4" t="s">
        <v>268</v>
      </c>
      <c r="E664" s="4" t="s">
        <v>25</v>
      </c>
      <c r="F664" s="4" t="s">
        <v>10622</v>
      </c>
      <c r="G664" s="2" t="s">
        <v>85</v>
      </c>
      <c r="H664" s="2" t="s">
        <v>85</v>
      </c>
      <c r="I664" s="5" t="s">
        <v>10158</v>
      </c>
      <c r="J664" s="5" t="s">
        <v>10661</v>
      </c>
      <c r="K664" s="5" t="s">
        <v>10662</v>
      </c>
      <c r="L664" s="3" t="s">
        <v>85</v>
      </c>
      <c r="M664" s="3" t="s">
        <v>85</v>
      </c>
    </row>
    <row r="665" spans="1:13" x14ac:dyDescent="0.25">
      <c r="A665" s="2" t="s">
        <v>10663</v>
      </c>
      <c r="B665" s="4" t="s">
        <v>10161</v>
      </c>
      <c r="C665" s="6" t="s">
        <v>10162</v>
      </c>
      <c r="D665" s="4" t="s">
        <v>268</v>
      </c>
      <c r="E665" s="4" t="s">
        <v>25</v>
      </c>
      <c r="F665" s="4" t="s">
        <v>10622</v>
      </c>
      <c r="G665" s="2" t="s">
        <v>85</v>
      </c>
      <c r="H665" s="2" t="s">
        <v>85</v>
      </c>
      <c r="I665" s="5" t="s">
        <v>10158</v>
      </c>
      <c r="J665" s="5" t="s">
        <v>10661</v>
      </c>
      <c r="K665" s="5" t="s">
        <v>10662</v>
      </c>
      <c r="L665" s="3" t="s">
        <v>85</v>
      </c>
      <c r="M665" s="3" t="s">
        <v>85</v>
      </c>
    </row>
    <row r="666" spans="1:13" x14ac:dyDescent="0.25">
      <c r="A666" s="2" t="s">
        <v>10665</v>
      </c>
      <c r="B666" s="4" t="s">
        <v>10161</v>
      </c>
      <c r="C666" s="6" t="s">
        <v>10162</v>
      </c>
      <c r="D666" s="4" t="s">
        <v>268</v>
      </c>
      <c r="E666" s="4" t="s">
        <v>25</v>
      </c>
      <c r="F666" s="4" t="s">
        <v>10622</v>
      </c>
      <c r="G666" s="2" t="s">
        <v>10664</v>
      </c>
      <c r="H666" s="2" t="s">
        <v>85</v>
      </c>
      <c r="I666" s="5" t="s">
        <v>10158</v>
      </c>
      <c r="J666" s="5" t="s">
        <v>10175</v>
      </c>
      <c r="K666" s="5" t="s">
        <v>10666</v>
      </c>
      <c r="L666" s="3" t="s">
        <v>85</v>
      </c>
      <c r="M666" s="3" t="s">
        <v>85</v>
      </c>
    </row>
    <row r="667" spans="1:13" x14ac:dyDescent="0.25">
      <c r="A667" s="2" t="s">
        <v>10668</v>
      </c>
      <c r="B667" s="4" t="s">
        <v>10161</v>
      </c>
      <c r="C667" s="6" t="s">
        <v>10162</v>
      </c>
      <c r="D667" s="4" t="s">
        <v>268</v>
      </c>
      <c r="E667" s="4" t="s">
        <v>25</v>
      </c>
      <c r="F667" s="4" t="s">
        <v>10622</v>
      </c>
      <c r="G667" s="2" t="s">
        <v>10667</v>
      </c>
      <c r="H667" s="2" t="s">
        <v>85</v>
      </c>
      <c r="I667" s="5" t="s">
        <v>10158</v>
      </c>
      <c r="J667" s="5" t="s">
        <v>10175</v>
      </c>
      <c r="K667" s="5" t="s">
        <v>10666</v>
      </c>
      <c r="L667" s="3" t="s">
        <v>85</v>
      </c>
      <c r="M667" s="3" t="s">
        <v>85</v>
      </c>
    </row>
    <row r="668" spans="1:13" x14ac:dyDescent="0.25">
      <c r="A668" s="2" t="s">
        <v>10453</v>
      </c>
      <c r="B668" s="4" t="s">
        <v>10161</v>
      </c>
      <c r="C668" s="6" t="s">
        <v>10162</v>
      </c>
      <c r="D668" s="4" t="s">
        <v>268</v>
      </c>
      <c r="E668" s="4" t="s">
        <v>25</v>
      </c>
      <c r="F668" s="4" t="s">
        <v>10622</v>
      </c>
      <c r="G668" s="2" t="s">
        <v>10669</v>
      </c>
      <c r="H668" s="2" t="s">
        <v>85</v>
      </c>
      <c r="I668" s="5" t="s">
        <v>10158</v>
      </c>
      <c r="J668" s="5" t="s">
        <v>10175</v>
      </c>
      <c r="K668" s="5" t="s">
        <v>10666</v>
      </c>
      <c r="L668" s="3" t="s">
        <v>85</v>
      </c>
      <c r="M668" s="3" t="s">
        <v>85</v>
      </c>
    </row>
    <row r="669" spans="1:13" x14ac:dyDescent="0.25">
      <c r="A669" s="2" t="s">
        <v>10670</v>
      </c>
      <c r="B669" s="4" t="s">
        <v>10161</v>
      </c>
      <c r="C669" s="6" t="s">
        <v>10162</v>
      </c>
      <c r="D669" s="4" t="s">
        <v>268</v>
      </c>
      <c r="E669" s="4" t="s">
        <v>25</v>
      </c>
      <c r="F669" s="4" t="s">
        <v>10622</v>
      </c>
      <c r="G669" s="2" t="s">
        <v>85</v>
      </c>
      <c r="H669" s="2" t="s">
        <v>85</v>
      </c>
      <c r="I669" s="5" t="s">
        <v>10158</v>
      </c>
      <c r="J669" s="5" t="s">
        <v>10671</v>
      </c>
      <c r="K669" s="5" t="s">
        <v>10672</v>
      </c>
      <c r="L669" s="3" t="s">
        <v>85</v>
      </c>
      <c r="M669" s="3" t="s">
        <v>85</v>
      </c>
    </row>
    <row r="670" spans="1:13" x14ac:dyDescent="0.25">
      <c r="A670" s="2" t="s">
        <v>10673</v>
      </c>
      <c r="B670" s="4" t="s">
        <v>10161</v>
      </c>
      <c r="C670" s="6" t="s">
        <v>10162</v>
      </c>
      <c r="D670" s="4" t="s">
        <v>268</v>
      </c>
      <c r="E670" s="4" t="s">
        <v>25</v>
      </c>
      <c r="F670" s="4" t="s">
        <v>10622</v>
      </c>
      <c r="G670" s="2" t="b">
        <v>1</v>
      </c>
      <c r="H670" s="2" t="s">
        <v>85</v>
      </c>
      <c r="I670" s="5" t="s">
        <v>10158</v>
      </c>
      <c r="J670" s="5" t="s">
        <v>10671</v>
      </c>
      <c r="K670" s="5" t="s">
        <v>10672</v>
      </c>
      <c r="L670" s="3" t="s">
        <v>85</v>
      </c>
      <c r="M670" s="3" t="s">
        <v>85</v>
      </c>
    </row>
    <row r="671" spans="1:13" x14ac:dyDescent="0.25">
      <c r="A671" s="2" t="s">
        <v>10674</v>
      </c>
      <c r="B671" s="4" t="s">
        <v>10161</v>
      </c>
      <c r="C671" s="6" t="s">
        <v>10162</v>
      </c>
      <c r="D671" s="4" t="s">
        <v>268</v>
      </c>
      <c r="E671" s="4" t="s">
        <v>25</v>
      </c>
      <c r="F671" s="4" t="s">
        <v>10622</v>
      </c>
      <c r="G671" s="2" t="s">
        <v>85</v>
      </c>
      <c r="H671" s="2" t="s">
        <v>85</v>
      </c>
      <c r="I671" s="5" t="s">
        <v>10158</v>
      </c>
      <c r="J671" s="5" t="s">
        <v>10671</v>
      </c>
      <c r="K671" s="5" t="s">
        <v>10672</v>
      </c>
      <c r="L671" s="3" t="s">
        <v>85</v>
      </c>
      <c r="M671" s="3" t="s">
        <v>85</v>
      </c>
    </row>
    <row r="672" spans="1:13" x14ac:dyDescent="0.25">
      <c r="A672" s="2" t="s">
        <v>10676</v>
      </c>
      <c r="B672" s="4" t="s">
        <v>10161</v>
      </c>
      <c r="C672" s="6" t="s">
        <v>10162</v>
      </c>
      <c r="D672" s="4" t="s">
        <v>268</v>
      </c>
      <c r="E672" s="4" t="s">
        <v>25</v>
      </c>
      <c r="F672" s="4" t="s">
        <v>10622</v>
      </c>
      <c r="G672" s="2" t="s">
        <v>10675</v>
      </c>
      <c r="H672" s="2" t="s">
        <v>85</v>
      </c>
      <c r="I672" s="5" t="s">
        <v>10158</v>
      </c>
      <c r="J672" s="5" t="s">
        <v>10671</v>
      </c>
      <c r="K672" s="5" t="s">
        <v>10672</v>
      </c>
      <c r="L672" s="3" t="s">
        <v>85</v>
      </c>
      <c r="M672" s="3" t="s">
        <v>85</v>
      </c>
    </row>
    <row r="673" spans="1:13" x14ac:dyDescent="0.25">
      <c r="A673" s="2" t="s">
        <v>10677</v>
      </c>
      <c r="B673" s="4" t="s">
        <v>10161</v>
      </c>
      <c r="C673" s="6" t="s">
        <v>10162</v>
      </c>
      <c r="D673" s="4" t="s">
        <v>268</v>
      </c>
      <c r="E673" s="4" t="s">
        <v>25</v>
      </c>
      <c r="F673" s="4" t="s">
        <v>10622</v>
      </c>
      <c r="G673" s="2" t="s">
        <v>85</v>
      </c>
      <c r="H673" s="2" t="s">
        <v>85</v>
      </c>
      <c r="I673" s="5" t="s">
        <v>10158</v>
      </c>
      <c r="J673" s="5" t="s">
        <v>10671</v>
      </c>
      <c r="K673" s="5" t="s">
        <v>10672</v>
      </c>
      <c r="L673" s="3" t="s">
        <v>85</v>
      </c>
      <c r="M673" s="3" t="s">
        <v>85</v>
      </c>
    </row>
    <row r="674" spans="1:13" x14ac:dyDescent="0.25">
      <c r="A674" s="2" t="s">
        <v>155</v>
      </c>
      <c r="B674" s="4" t="s">
        <v>10161</v>
      </c>
      <c r="C674" s="6" t="s">
        <v>10162</v>
      </c>
      <c r="D674" s="4" t="s">
        <v>268</v>
      </c>
      <c r="E674" s="4" t="s">
        <v>25</v>
      </c>
      <c r="F674" s="4" t="s">
        <v>10622</v>
      </c>
      <c r="G674" s="2" t="s">
        <v>10620</v>
      </c>
      <c r="H674" s="2" t="s">
        <v>85</v>
      </c>
      <c r="I674" s="5" t="s">
        <v>10158</v>
      </c>
      <c r="J674" s="5" t="s">
        <v>302</v>
      </c>
      <c r="K674" s="5" t="s">
        <v>10678</v>
      </c>
      <c r="L674" s="3" t="s">
        <v>85</v>
      </c>
      <c r="M674" s="3" t="s">
        <v>85</v>
      </c>
    </row>
    <row r="675" spans="1:13" x14ac:dyDescent="0.25">
      <c r="A675" s="2" t="s">
        <v>154</v>
      </c>
      <c r="B675" s="4" t="s">
        <v>10161</v>
      </c>
      <c r="C675" s="6" t="s">
        <v>10162</v>
      </c>
      <c r="D675" s="4" t="s">
        <v>268</v>
      </c>
      <c r="E675" s="4" t="s">
        <v>25</v>
      </c>
      <c r="F675" s="4" t="s">
        <v>10622</v>
      </c>
      <c r="G675" s="2" t="s">
        <v>10621</v>
      </c>
      <c r="H675" s="2" t="s">
        <v>85</v>
      </c>
      <c r="I675" s="5" t="s">
        <v>10158</v>
      </c>
      <c r="J675" s="5" t="s">
        <v>302</v>
      </c>
      <c r="K675" s="5" t="s">
        <v>10678</v>
      </c>
      <c r="L675" s="3" t="s">
        <v>85</v>
      </c>
      <c r="M675" s="3" t="s">
        <v>85</v>
      </c>
    </row>
    <row r="676" spans="1:13" x14ac:dyDescent="0.25">
      <c r="A676" s="2" t="s">
        <v>71</v>
      </c>
      <c r="B676" s="4" t="s">
        <v>10161</v>
      </c>
      <c r="C676" s="6" t="s">
        <v>10162</v>
      </c>
      <c r="D676" s="4" t="s">
        <v>268</v>
      </c>
      <c r="E676" s="4" t="s">
        <v>25</v>
      </c>
      <c r="F676" s="4" t="s">
        <v>10622</v>
      </c>
      <c r="G676" s="2" t="s">
        <v>10679</v>
      </c>
      <c r="H676" s="2" t="s">
        <v>85</v>
      </c>
      <c r="I676" s="5" t="s">
        <v>10158</v>
      </c>
      <c r="J676" s="5" t="s">
        <v>302</v>
      </c>
      <c r="K676" s="5" t="s">
        <v>10678</v>
      </c>
      <c r="L676" s="3" t="s">
        <v>85</v>
      </c>
      <c r="M676" s="3" t="s">
        <v>85</v>
      </c>
    </row>
    <row r="677" spans="1:13" x14ac:dyDescent="0.25">
      <c r="A677" s="2" t="s">
        <v>10205</v>
      </c>
      <c r="B677" s="4" t="s">
        <v>10161</v>
      </c>
      <c r="C677" s="6" t="s">
        <v>10162</v>
      </c>
      <c r="D677" s="4" t="s">
        <v>268</v>
      </c>
      <c r="E677" s="4" t="s">
        <v>25</v>
      </c>
      <c r="F677" s="4" t="s">
        <v>10622</v>
      </c>
      <c r="G677" s="2" t="s">
        <v>10680</v>
      </c>
      <c r="H677" s="2" t="s">
        <v>85</v>
      </c>
      <c r="I677" s="5" t="s">
        <v>10158</v>
      </c>
      <c r="J677" s="5" t="s">
        <v>302</v>
      </c>
      <c r="K677" s="5" t="s">
        <v>10678</v>
      </c>
      <c r="L677" s="3" t="s">
        <v>85</v>
      </c>
      <c r="M677" s="3" t="s">
        <v>85</v>
      </c>
    </row>
    <row r="678" spans="1:13" x14ac:dyDescent="0.25">
      <c r="A678" s="2" t="s">
        <v>10206</v>
      </c>
      <c r="B678" s="4" t="s">
        <v>10161</v>
      </c>
      <c r="C678" s="6" t="s">
        <v>10162</v>
      </c>
      <c r="D678" s="4" t="s">
        <v>268</v>
      </c>
      <c r="E678" s="4" t="s">
        <v>25</v>
      </c>
      <c r="F678" s="4" t="s">
        <v>10622</v>
      </c>
      <c r="G678" s="2" t="s">
        <v>10680</v>
      </c>
      <c r="H678" s="2" t="s">
        <v>85</v>
      </c>
      <c r="I678" s="5" t="s">
        <v>10158</v>
      </c>
      <c r="J678" s="5" t="s">
        <v>302</v>
      </c>
      <c r="K678" s="5" t="s">
        <v>10678</v>
      </c>
      <c r="L678" s="3" t="s">
        <v>85</v>
      </c>
      <c r="M678" s="3" t="s">
        <v>85</v>
      </c>
    </row>
    <row r="679" spans="1:13" x14ac:dyDescent="0.25">
      <c r="A679" s="2" t="s">
        <v>151</v>
      </c>
      <c r="B679" s="4" t="s">
        <v>10161</v>
      </c>
      <c r="C679" s="6" t="s">
        <v>10162</v>
      </c>
      <c r="D679" s="4" t="s">
        <v>268</v>
      </c>
      <c r="E679" s="4" t="s">
        <v>25</v>
      </c>
      <c r="F679" s="4" t="s">
        <v>10622</v>
      </c>
      <c r="G679" s="2" t="s">
        <v>10619</v>
      </c>
      <c r="H679" s="2" t="s">
        <v>85</v>
      </c>
      <c r="I679" s="5" t="s">
        <v>10158</v>
      </c>
      <c r="J679" s="5" t="s">
        <v>302</v>
      </c>
      <c r="K679" s="5" t="s">
        <v>10678</v>
      </c>
      <c r="L679" s="3" t="s">
        <v>85</v>
      </c>
      <c r="M679" s="3" t="s">
        <v>85</v>
      </c>
    </row>
    <row r="680" spans="1:13" x14ac:dyDescent="0.25">
      <c r="A680" s="2" t="s">
        <v>150</v>
      </c>
      <c r="B680" s="4" t="s">
        <v>10161</v>
      </c>
      <c r="C680" s="6" t="s">
        <v>10162</v>
      </c>
      <c r="D680" s="4" t="s">
        <v>268</v>
      </c>
      <c r="E680" s="4" t="s">
        <v>25</v>
      </c>
      <c r="F680" s="4" t="s">
        <v>10622</v>
      </c>
      <c r="G680" s="2" t="s">
        <v>10618</v>
      </c>
      <c r="H680" s="2" t="s">
        <v>85</v>
      </c>
      <c r="I680" s="5" t="s">
        <v>10158</v>
      </c>
      <c r="J680" s="5" t="s">
        <v>302</v>
      </c>
      <c r="K680" s="5" t="s">
        <v>10678</v>
      </c>
      <c r="L680" s="3" t="s">
        <v>85</v>
      </c>
      <c r="M680" s="3" t="s">
        <v>85</v>
      </c>
    </row>
    <row r="681" spans="1:13" x14ac:dyDescent="0.25">
      <c r="A681" s="2" t="s">
        <v>153</v>
      </c>
      <c r="B681" s="4" t="s">
        <v>10161</v>
      </c>
      <c r="C681" s="6" t="s">
        <v>10162</v>
      </c>
      <c r="D681" s="4" t="s">
        <v>268</v>
      </c>
      <c r="E681" s="4" t="s">
        <v>25</v>
      </c>
      <c r="F681" s="4" t="s">
        <v>10622</v>
      </c>
      <c r="G681" s="2" t="s">
        <v>10620</v>
      </c>
      <c r="H681" s="2" t="s">
        <v>85</v>
      </c>
      <c r="I681" s="5" t="s">
        <v>10158</v>
      </c>
      <c r="J681" s="5" t="s">
        <v>302</v>
      </c>
      <c r="K681" s="5" t="s">
        <v>10678</v>
      </c>
      <c r="L681" s="3" t="s">
        <v>85</v>
      </c>
      <c r="M681" s="3" t="s">
        <v>85</v>
      </c>
    </row>
    <row r="682" spans="1:13" x14ac:dyDescent="0.25">
      <c r="A682" s="2" t="s">
        <v>22</v>
      </c>
      <c r="B682" s="4" t="s">
        <v>10161</v>
      </c>
      <c r="C682" s="6" t="s">
        <v>10162</v>
      </c>
      <c r="D682" s="4" t="s">
        <v>268</v>
      </c>
      <c r="E682" s="4" t="s">
        <v>25</v>
      </c>
      <c r="F682" s="4" t="s">
        <v>10622</v>
      </c>
      <c r="G682" s="2" t="s">
        <v>10680</v>
      </c>
      <c r="H682" s="2" t="s">
        <v>85</v>
      </c>
      <c r="I682" s="5" t="s">
        <v>10158</v>
      </c>
      <c r="J682" s="5" t="s">
        <v>302</v>
      </c>
      <c r="K682" s="5" t="s">
        <v>10678</v>
      </c>
      <c r="L682" s="3" t="s">
        <v>85</v>
      </c>
      <c r="M682" s="3" t="s">
        <v>85</v>
      </c>
    </row>
    <row r="683" spans="1:13" x14ac:dyDescent="0.25">
      <c r="A683" s="2" t="s">
        <v>10207</v>
      </c>
      <c r="B683" s="4" t="s">
        <v>10161</v>
      </c>
      <c r="C683" s="6" t="s">
        <v>10162</v>
      </c>
      <c r="D683" s="4" t="s">
        <v>268</v>
      </c>
      <c r="E683" s="4" t="s">
        <v>25</v>
      </c>
      <c r="F683" s="4" t="s">
        <v>10622</v>
      </c>
      <c r="G683" s="2" t="s">
        <v>10680</v>
      </c>
      <c r="H683" s="2" t="s">
        <v>85</v>
      </c>
      <c r="I683" s="5" t="s">
        <v>10158</v>
      </c>
      <c r="J683" s="5" t="s">
        <v>302</v>
      </c>
      <c r="K683" s="5" t="s">
        <v>10678</v>
      </c>
      <c r="L683" s="3" t="s">
        <v>85</v>
      </c>
      <c r="M683" s="3" t="s">
        <v>85</v>
      </c>
    </row>
    <row r="684" spans="1:13" x14ac:dyDescent="0.25">
      <c r="A684" s="2" t="s">
        <v>152</v>
      </c>
      <c r="B684" s="4" t="s">
        <v>10161</v>
      </c>
      <c r="C684" s="6" t="s">
        <v>10162</v>
      </c>
      <c r="D684" s="4" t="s">
        <v>268</v>
      </c>
      <c r="E684" s="4" t="s">
        <v>25</v>
      </c>
      <c r="F684" s="4" t="s">
        <v>10622</v>
      </c>
      <c r="G684" s="2" t="s">
        <v>10619</v>
      </c>
      <c r="H684" s="2" t="s">
        <v>85</v>
      </c>
      <c r="I684" s="5" t="s">
        <v>10158</v>
      </c>
      <c r="J684" s="5" t="s">
        <v>302</v>
      </c>
      <c r="K684" s="5" t="s">
        <v>10678</v>
      </c>
      <c r="L684" s="3" t="s">
        <v>85</v>
      </c>
      <c r="M684" s="3" t="s">
        <v>85</v>
      </c>
    </row>
    <row r="685" spans="1:13" x14ac:dyDescent="0.25">
      <c r="A685" s="2" t="s">
        <v>10464</v>
      </c>
      <c r="B685" s="4" t="s">
        <v>10161</v>
      </c>
      <c r="C685" s="6" t="s">
        <v>10162</v>
      </c>
      <c r="D685" s="4" t="s">
        <v>268</v>
      </c>
      <c r="E685" s="4" t="s">
        <v>25</v>
      </c>
      <c r="F685" s="4" t="s">
        <v>10622</v>
      </c>
      <c r="G685" s="2" t="s">
        <v>10266</v>
      </c>
      <c r="H685" s="2" t="s">
        <v>85</v>
      </c>
      <c r="I685" s="5" t="s">
        <v>10158</v>
      </c>
      <c r="J685" s="5" t="s">
        <v>10275</v>
      </c>
      <c r="K685" s="5" t="s">
        <v>10681</v>
      </c>
      <c r="L685" s="3" t="s">
        <v>85</v>
      </c>
      <c r="M685" s="3" t="s">
        <v>85</v>
      </c>
    </row>
    <row r="686" spans="1:13" x14ac:dyDescent="0.25">
      <c r="A686" s="2" t="s">
        <v>10682</v>
      </c>
      <c r="B686" s="4" t="s">
        <v>10161</v>
      </c>
      <c r="C686" s="6" t="s">
        <v>10162</v>
      </c>
      <c r="D686" s="4" t="s">
        <v>268</v>
      </c>
      <c r="E686" s="4" t="s">
        <v>25</v>
      </c>
      <c r="F686" s="4" t="s">
        <v>10622</v>
      </c>
      <c r="G686" s="2" t="b">
        <v>1</v>
      </c>
      <c r="H686" s="2" t="s">
        <v>85</v>
      </c>
      <c r="I686" s="5" t="s">
        <v>10158</v>
      </c>
      <c r="J686" s="5" t="s">
        <v>10683</v>
      </c>
      <c r="K686" s="5" t="s">
        <v>10684</v>
      </c>
      <c r="L686" s="3" t="s">
        <v>85</v>
      </c>
      <c r="M686" s="3" t="s">
        <v>85</v>
      </c>
    </row>
    <row r="687" spans="1:13" x14ac:dyDescent="0.25">
      <c r="A687" s="2" t="s">
        <v>10685</v>
      </c>
      <c r="B687" s="4" t="s">
        <v>10161</v>
      </c>
      <c r="C687" s="6" t="s">
        <v>10162</v>
      </c>
      <c r="D687" s="4" t="s">
        <v>268</v>
      </c>
      <c r="E687" s="4" t="s">
        <v>25</v>
      </c>
      <c r="F687" s="4" t="s">
        <v>10622</v>
      </c>
      <c r="G687" s="2" t="b">
        <v>1</v>
      </c>
      <c r="H687" s="2" t="s">
        <v>85</v>
      </c>
      <c r="I687" s="5" t="s">
        <v>10158</v>
      </c>
      <c r="J687" s="5" t="s">
        <v>10683</v>
      </c>
      <c r="K687" s="5" t="s">
        <v>10684</v>
      </c>
      <c r="L687" s="3" t="s">
        <v>85</v>
      </c>
      <c r="M687" s="3" t="s">
        <v>85</v>
      </c>
    </row>
    <row r="688" spans="1:13" x14ac:dyDescent="0.25">
      <c r="A688" s="2" t="s">
        <v>10626</v>
      </c>
      <c r="B688" s="4" t="s">
        <v>10161</v>
      </c>
      <c r="C688" s="6" t="s">
        <v>10162</v>
      </c>
      <c r="D688" s="4" t="s">
        <v>268</v>
      </c>
      <c r="E688" s="4" t="s">
        <v>25</v>
      </c>
      <c r="F688" s="4" t="s">
        <v>10688</v>
      </c>
      <c r="G688" s="2">
        <v>0</v>
      </c>
      <c r="H688" s="2" t="s">
        <v>85</v>
      </c>
      <c r="I688" s="5" t="s">
        <v>10158</v>
      </c>
      <c r="J688" s="5" t="s">
        <v>10624</v>
      </c>
      <c r="K688" s="5" t="s">
        <v>10689</v>
      </c>
      <c r="L688" s="3" t="s">
        <v>85</v>
      </c>
      <c r="M688" s="3" t="s">
        <v>85</v>
      </c>
    </row>
    <row r="689" spans="1:13" x14ac:dyDescent="0.25">
      <c r="A689" s="2" t="s">
        <v>10627</v>
      </c>
      <c r="B689" s="4" t="s">
        <v>10161</v>
      </c>
      <c r="C689" s="6" t="s">
        <v>10162</v>
      </c>
      <c r="D689" s="4" t="s">
        <v>268</v>
      </c>
      <c r="E689" s="4" t="s">
        <v>25</v>
      </c>
      <c r="F689" s="4" t="s">
        <v>10688</v>
      </c>
      <c r="G689" s="2" t="s">
        <v>85</v>
      </c>
      <c r="H689" s="2" t="s">
        <v>85</v>
      </c>
      <c r="I689" s="5" t="s">
        <v>10158</v>
      </c>
      <c r="J689" s="5" t="s">
        <v>10624</v>
      </c>
      <c r="K689" s="5" t="s">
        <v>10689</v>
      </c>
      <c r="L689" s="3" t="s">
        <v>85</v>
      </c>
      <c r="M689" s="3" t="s">
        <v>85</v>
      </c>
    </row>
    <row r="690" spans="1:13" x14ac:dyDescent="0.25">
      <c r="A690" s="2" t="s">
        <v>10631</v>
      </c>
      <c r="B690" s="4" t="s">
        <v>10161</v>
      </c>
      <c r="C690" s="6" t="s">
        <v>10162</v>
      </c>
      <c r="D690" s="4" t="s">
        <v>268</v>
      </c>
      <c r="E690" s="4" t="s">
        <v>25</v>
      </c>
      <c r="F690" s="4" t="s">
        <v>10688</v>
      </c>
      <c r="G690" s="2">
        <v>0</v>
      </c>
      <c r="H690" s="2" t="s">
        <v>85</v>
      </c>
      <c r="I690" s="5" t="s">
        <v>10158</v>
      </c>
      <c r="J690" s="5" t="s">
        <v>10624</v>
      </c>
      <c r="K690" s="5" t="s">
        <v>10689</v>
      </c>
      <c r="L690" s="3" t="s">
        <v>85</v>
      </c>
      <c r="M690" s="3" t="s">
        <v>85</v>
      </c>
    </row>
    <row r="691" spans="1:13" x14ac:dyDescent="0.25">
      <c r="A691" s="2" t="s">
        <v>10632</v>
      </c>
      <c r="B691" s="4" t="s">
        <v>10161</v>
      </c>
      <c r="C691" s="6" t="s">
        <v>10162</v>
      </c>
      <c r="D691" s="4" t="s">
        <v>268</v>
      </c>
      <c r="E691" s="4" t="s">
        <v>25</v>
      </c>
      <c r="F691" s="4" t="s">
        <v>10688</v>
      </c>
      <c r="G691" s="2">
        <v>0</v>
      </c>
      <c r="H691" s="2" t="s">
        <v>85</v>
      </c>
      <c r="I691" s="5" t="s">
        <v>10158</v>
      </c>
      <c r="J691" s="5" t="s">
        <v>10624</v>
      </c>
      <c r="K691" s="5" t="s">
        <v>10689</v>
      </c>
      <c r="L691" s="3" t="s">
        <v>85</v>
      </c>
      <c r="M691" s="3" t="s">
        <v>85</v>
      </c>
    </row>
    <row r="692" spans="1:13" x14ac:dyDescent="0.25">
      <c r="A692" s="2" t="s">
        <v>10634</v>
      </c>
      <c r="B692" s="4" t="s">
        <v>10161</v>
      </c>
      <c r="C692" s="6" t="s">
        <v>10162</v>
      </c>
      <c r="D692" s="4" t="s">
        <v>268</v>
      </c>
      <c r="E692" s="4" t="s">
        <v>25</v>
      </c>
      <c r="F692" s="4" t="s">
        <v>10688</v>
      </c>
      <c r="G692" s="2">
        <v>0</v>
      </c>
      <c r="H692" s="2" t="s">
        <v>85</v>
      </c>
      <c r="I692" s="5" t="s">
        <v>10158</v>
      </c>
      <c r="J692" s="5" t="s">
        <v>10624</v>
      </c>
      <c r="K692" s="5" t="s">
        <v>10689</v>
      </c>
      <c r="L692" s="3" t="s">
        <v>85</v>
      </c>
      <c r="M692" s="3" t="s">
        <v>85</v>
      </c>
    </row>
    <row r="693" spans="1:13" x14ac:dyDescent="0.25">
      <c r="A693" s="2" t="s">
        <v>10635</v>
      </c>
      <c r="B693" s="4" t="s">
        <v>10161</v>
      </c>
      <c r="C693" s="6" t="s">
        <v>10162</v>
      </c>
      <c r="D693" s="4" t="s">
        <v>268</v>
      </c>
      <c r="E693" s="4" t="s">
        <v>25</v>
      </c>
      <c r="F693" s="4" t="s">
        <v>10688</v>
      </c>
      <c r="G693" s="2" t="s">
        <v>85</v>
      </c>
      <c r="H693" s="2" t="s">
        <v>85</v>
      </c>
      <c r="I693" s="5" t="s">
        <v>10158</v>
      </c>
      <c r="J693" s="5" t="s">
        <v>10624</v>
      </c>
      <c r="K693" s="5" t="s">
        <v>10689</v>
      </c>
      <c r="L693" s="3" t="s">
        <v>85</v>
      </c>
      <c r="M693" s="3" t="s">
        <v>85</v>
      </c>
    </row>
    <row r="694" spans="1:13" x14ac:dyDescent="0.25">
      <c r="A694" s="2" t="s">
        <v>10623</v>
      </c>
      <c r="B694" s="4" t="s">
        <v>10161</v>
      </c>
      <c r="C694" s="6" t="s">
        <v>10162</v>
      </c>
      <c r="D694" s="4" t="s">
        <v>268</v>
      </c>
      <c r="E694" s="4" t="s">
        <v>25</v>
      </c>
      <c r="F694" s="4" t="s">
        <v>10688</v>
      </c>
      <c r="G694" s="2">
        <v>50</v>
      </c>
      <c r="H694" s="2" t="s">
        <v>85</v>
      </c>
      <c r="I694" s="5" t="s">
        <v>10158</v>
      </c>
      <c r="J694" s="5" t="s">
        <v>10624</v>
      </c>
      <c r="K694" s="5" t="s">
        <v>10689</v>
      </c>
      <c r="L694" s="3" t="s">
        <v>85</v>
      </c>
      <c r="M694" s="3" t="s">
        <v>85</v>
      </c>
    </row>
    <row r="695" spans="1:13" x14ac:dyDescent="0.25">
      <c r="A695" s="2" t="s">
        <v>10628</v>
      </c>
      <c r="B695" s="4" t="s">
        <v>10161</v>
      </c>
      <c r="C695" s="6" t="s">
        <v>10162</v>
      </c>
      <c r="D695" s="4" t="s">
        <v>268</v>
      </c>
      <c r="E695" s="4" t="s">
        <v>25</v>
      </c>
      <c r="F695" s="4" t="s">
        <v>10688</v>
      </c>
      <c r="G695" s="2" t="s">
        <v>85</v>
      </c>
      <c r="H695" s="2" t="s">
        <v>85</v>
      </c>
      <c r="I695" s="5" t="s">
        <v>10158</v>
      </c>
      <c r="J695" s="5" t="s">
        <v>10624</v>
      </c>
      <c r="K695" s="5" t="s">
        <v>10689</v>
      </c>
      <c r="L695" s="3" t="s">
        <v>85</v>
      </c>
      <c r="M695" s="3" t="s">
        <v>85</v>
      </c>
    </row>
    <row r="696" spans="1:13" x14ac:dyDescent="0.25">
      <c r="A696" s="2" t="s">
        <v>10630</v>
      </c>
      <c r="B696" s="4" t="s">
        <v>10161</v>
      </c>
      <c r="C696" s="6" t="s">
        <v>10162</v>
      </c>
      <c r="D696" s="4" t="s">
        <v>268</v>
      </c>
      <c r="E696" s="4" t="s">
        <v>25</v>
      </c>
      <c r="F696" s="4" t="s">
        <v>10688</v>
      </c>
      <c r="G696" s="2" t="s">
        <v>10629</v>
      </c>
      <c r="H696" s="2" t="s">
        <v>85</v>
      </c>
      <c r="I696" s="5" t="s">
        <v>10158</v>
      </c>
      <c r="J696" s="5" t="s">
        <v>10624</v>
      </c>
      <c r="K696" s="5" t="s">
        <v>10689</v>
      </c>
      <c r="L696" s="3" t="s">
        <v>85</v>
      </c>
      <c r="M696" s="3" t="s">
        <v>85</v>
      </c>
    </row>
    <row r="697" spans="1:13" x14ac:dyDescent="0.25">
      <c r="A697" s="2" t="s">
        <v>10633</v>
      </c>
      <c r="B697" s="4" t="s">
        <v>10161</v>
      </c>
      <c r="C697" s="6" t="s">
        <v>10162</v>
      </c>
      <c r="D697" s="4" t="s">
        <v>268</v>
      </c>
      <c r="E697" s="4" t="s">
        <v>25</v>
      </c>
      <c r="F697" s="4" t="s">
        <v>10688</v>
      </c>
      <c r="G697" s="2">
        <v>22.296729599999999</v>
      </c>
      <c r="H697" s="2" t="s">
        <v>85</v>
      </c>
      <c r="I697" s="5" t="s">
        <v>10158</v>
      </c>
      <c r="J697" s="5" t="s">
        <v>10624</v>
      </c>
      <c r="K697" s="5" t="s">
        <v>10689</v>
      </c>
      <c r="L697" s="3" t="s">
        <v>85</v>
      </c>
      <c r="M697" s="3" t="s">
        <v>85</v>
      </c>
    </row>
    <row r="698" spans="1:13" x14ac:dyDescent="0.25">
      <c r="A698" s="2" t="s">
        <v>134</v>
      </c>
      <c r="B698" s="4" t="s">
        <v>10161</v>
      </c>
      <c r="C698" s="6" t="s">
        <v>10162</v>
      </c>
      <c r="D698" s="4" t="s">
        <v>268</v>
      </c>
      <c r="E698" s="4" t="s">
        <v>25</v>
      </c>
      <c r="F698" s="4" t="s">
        <v>10688</v>
      </c>
      <c r="G698" s="2" t="s">
        <v>10602</v>
      </c>
      <c r="H698" s="2" t="s">
        <v>85</v>
      </c>
      <c r="I698" s="5" t="s">
        <v>10158</v>
      </c>
      <c r="J698" s="5" t="s">
        <v>10422</v>
      </c>
      <c r="K698" s="5" t="s">
        <v>10690</v>
      </c>
      <c r="L698" s="3" t="s">
        <v>85</v>
      </c>
      <c r="M698" s="3" t="s">
        <v>85</v>
      </c>
    </row>
    <row r="699" spans="1:13" x14ac:dyDescent="0.25">
      <c r="A699" s="2" t="s">
        <v>120</v>
      </c>
      <c r="B699" s="4" t="s">
        <v>10161</v>
      </c>
      <c r="C699" s="6" t="s">
        <v>10162</v>
      </c>
      <c r="D699" s="4" t="s">
        <v>268</v>
      </c>
      <c r="E699" s="4" t="s">
        <v>25</v>
      </c>
      <c r="F699" s="4" t="s">
        <v>10688</v>
      </c>
      <c r="G699" s="2" t="s">
        <v>10531</v>
      </c>
      <c r="H699" s="2" t="s">
        <v>85</v>
      </c>
      <c r="I699" s="5" t="s">
        <v>10158</v>
      </c>
      <c r="J699" s="5" t="s">
        <v>10422</v>
      </c>
      <c r="K699" s="5" t="s">
        <v>10690</v>
      </c>
      <c r="L699" s="3" t="s">
        <v>85</v>
      </c>
      <c r="M699" s="3" t="s">
        <v>85</v>
      </c>
    </row>
    <row r="700" spans="1:13" x14ac:dyDescent="0.25">
      <c r="A700" s="2" t="s">
        <v>193</v>
      </c>
      <c r="B700" s="4" t="s">
        <v>10161</v>
      </c>
      <c r="C700" s="6" t="s">
        <v>10162</v>
      </c>
      <c r="D700" s="4" t="s">
        <v>268</v>
      </c>
      <c r="E700" s="4" t="s">
        <v>25</v>
      </c>
      <c r="F700" s="4" t="s">
        <v>10688</v>
      </c>
      <c r="G700" s="2" t="s">
        <v>10605</v>
      </c>
      <c r="H700" s="2" t="s">
        <v>85</v>
      </c>
      <c r="I700" s="5" t="s">
        <v>10158</v>
      </c>
      <c r="J700" s="5" t="s">
        <v>10637</v>
      </c>
      <c r="K700" s="5" t="s">
        <v>10691</v>
      </c>
      <c r="L700" s="3" t="s">
        <v>85</v>
      </c>
      <c r="M700" s="3" t="s">
        <v>85</v>
      </c>
    </row>
    <row r="701" spans="1:13" x14ac:dyDescent="0.25">
      <c r="A701" s="2" t="s">
        <v>10232</v>
      </c>
      <c r="B701" s="4" t="s">
        <v>10161</v>
      </c>
      <c r="C701" s="6" t="s">
        <v>10162</v>
      </c>
      <c r="D701" s="4" t="s">
        <v>268</v>
      </c>
      <c r="E701" s="4" t="s">
        <v>25</v>
      </c>
      <c r="F701" s="4" t="s">
        <v>10688</v>
      </c>
      <c r="G701" s="2" t="s">
        <v>10231</v>
      </c>
      <c r="H701" s="2" t="s">
        <v>85</v>
      </c>
      <c r="I701" s="5" t="s">
        <v>10158</v>
      </c>
      <c r="J701" s="5" t="s">
        <v>10195</v>
      </c>
      <c r="K701" s="5" t="s">
        <v>10692</v>
      </c>
      <c r="L701" s="3" t="s">
        <v>85</v>
      </c>
      <c r="M701" s="3" t="s">
        <v>85</v>
      </c>
    </row>
    <row r="702" spans="1:13" x14ac:dyDescent="0.25">
      <c r="A702" s="2" t="s">
        <v>10642</v>
      </c>
      <c r="B702" s="4" t="s">
        <v>10161</v>
      </c>
      <c r="C702" s="6" t="s">
        <v>10162</v>
      </c>
      <c r="D702" s="4" t="s">
        <v>268</v>
      </c>
      <c r="E702" s="4" t="s">
        <v>25</v>
      </c>
      <c r="F702" s="4" t="s">
        <v>10688</v>
      </c>
      <c r="G702" s="2">
        <v>0</v>
      </c>
      <c r="H702" s="2" t="s">
        <v>85</v>
      </c>
      <c r="I702" s="5" t="s">
        <v>10158</v>
      </c>
      <c r="J702" s="5" t="s">
        <v>10195</v>
      </c>
      <c r="K702" s="5" t="s">
        <v>10692</v>
      </c>
      <c r="L702" s="3" t="s">
        <v>85</v>
      </c>
      <c r="M702" s="3" t="s">
        <v>85</v>
      </c>
    </row>
    <row r="703" spans="1:13" x14ac:dyDescent="0.25">
      <c r="A703" s="2" t="s">
        <v>10641</v>
      </c>
      <c r="B703" s="4" t="s">
        <v>10161</v>
      </c>
      <c r="C703" s="6" t="s">
        <v>10162</v>
      </c>
      <c r="D703" s="4" t="s">
        <v>268</v>
      </c>
      <c r="E703" s="4" t="s">
        <v>25</v>
      </c>
      <c r="F703" s="4" t="s">
        <v>10688</v>
      </c>
      <c r="G703" s="2" t="s">
        <v>10640</v>
      </c>
      <c r="H703" s="2" t="s">
        <v>85</v>
      </c>
      <c r="I703" s="5" t="s">
        <v>10158</v>
      </c>
      <c r="J703" s="5" t="s">
        <v>10195</v>
      </c>
      <c r="K703" s="5" t="s">
        <v>10692</v>
      </c>
      <c r="L703" s="3" t="s">
        <v>85</v>
      </c>
      <c r="M703" s="3" t="s">
        <v>85</v>
      </c>
    </row>
    <row r="704" spans="1:13" x14ac:dyDescent="0.25">
      <c r="A704" s="2" t="s">
        <v>10643</v>
      </c>
      <c r="B704" s="4" t="s">
        <v>10161</v>
      </c>
      <c r="C704" s="6" t="s">
        <v>10162</v>
      </c>
      <c r="D704" s="4" t="s">
        <v>268</v>
      </c>
      <c r="E704" s="4" t="s">
        <v>25</v>
      </c>
      <c r="F704" s="4" t="s">
        <v>10688</v>
      </c>
      <c r="G704" s="2" t="s">
        <v>85</v>
      </c>
      <c r="H704" s="2" t="s">
        <v>85</v>
      </c>
      <c r="I704" s="5" t="s">
        <v>10158</v>
      </c>
      <c r="J704" s="5" t="s">
        <v>10333</v>
      </c>
      <c r="K704" s="5" t="s">
        <v>10693</v>
      </c>
      <c r="L704" s="3" t="s">
        <v>85</v>
      </c>
      <c r="M704" s="3" t="s">
        <v>85</v>
      </c>
    </row>
    <row r="705" spans="1:13" x14ac:dyDescent="0.25">
      <c r="A705" s="2" t="s">
        <v>10645</v>
      </c>
      <c r="B705" s="4" t="s">
        <v>10161</v>
      </c>
      <c r="C705" s="6" t="s">
        <v>10162</v>
      </c>
      <c r="D705" s="4" t="s">
        <v>268</v>
      </c>
      <c r="E705" s="4" t="s">
        <v>25</v>
      </c>
      <c r="F705" s="4" t="s">
        <v>10688</v>
      </c>
      <c r="G705" s="2" t="b">
        <v>1</v>
      </c>
      <c r="H705" s="2" t="s">
        <v>85</v>
      </c>
      <c r="I705" s="5" t="s">
        <v>10158</v>
      </c>
      <c r="J705" s="5" t="s">
        <v>10333</v>
      </c>
      <c r="K705" s="5" t="s">
        <v>10693</v>
      </c>
      <c r="L705" s="3" t="s">
        <v>85</v>
      </c>
      <c r="M705" s="3" t="s">
        <v>85</v>
      </c>
    </row>
    <row r="706" spans="1:13" x14ac:dyDescent="0.25">
      <c r="A706" s="2" t="s">
        <v>10647</v>
      </c>
      <c r="B706" s="4" t="s">
        <v>10161</v>
      </c>
      <c r="C706" s="6" t="s">
        <v>10162</v>
      </c>
      <c r="D706" s="4" t="s">
        <v>268</v>
      </c>
      <c r="E706" s="4" t="s">
        <v>25</v>
      </c>
      <c r="F706" s="4" t="s">
        <v>10688</v>
      </c>
      <c r="G706" s="2" t="s">
        <v>10646</v>
      </c>
      <c r="H706" s="2" t="s">
        <v>85</v>
      </c>
      <c r="I706" s="5" t="s">
        <v>10158</v>
      </c>
      <c r="J706" s="5" t="s">
        <v>10557</v>
      </c>
      <c r="K706" s="5" t="s">
        <v>10694</v>
      </c>
      <c r="L706" s="3" t="s">
        <v>85</v>
      </c>
      <c r="M706" s="3" t="s">
        <v>85</v>
      </c>
    </row>
    <row r="707" spans="1:13" x14ac:dyDescent="0.25">
      <c r="A707" s="2" t="s">
        <v>10650</v>
      </c>
      <c r="B707" s="4" t="s">
        <v>10161</v>
      </c>
      <c r="C707" s="6" t="s">
        <v>10162</v>
      </c>
      <c r="D707" s="4" t="s">
        <v>268</v>
      </c>
      <c r="E707" s="4" t="s">
        <v>25</v>
      </c>
      <c r="F707" s="4" t="s">
        <v>10688</v>
      </c>
      <c r="G707" s="2" t="s">
        <v>10649</v>
      </c>
      <c r="H707" s="2" t="s">
        <v>85</v>
      </c>
      <c r="I707" s="5" t="s">
        <v>10158</v>
      </c>
      <c r="J707" s="5" t="s">
        <v>10557</v>
      </c>
      <c r="K707" s="5" t="s">
        <v>10694</v>
      </c>
      <c r="L707" s="3" t="s">
        <v>85</v>
      </c>
      <c r="M707" s="3" t="s">
        <v>85</v>
      </c>
    </row>
    <row r="708" spans="1:13" x14ac:dyDescent="0.25">
      <c r="A708" s="2" t="s">
        <v>10652</v>
      </c>
      <c r="B708" s="4" t="s">
        <v>10161</v>
      </c>
      <c r="C708" s="6" t="s">
        <v>10162</v>
      </c>
      <c r="D708" s="4" t="s">
        <v>268</v>
      </c>
      <c r="E708" s="4" t="s">
        <v>25</v>
      </c>
      <c r="F708" s="4" t="s">
        <v>10688</v>
      </c>
      <c r="G708" s="2" t="s">
        <v>10651</v>
      </c>
      <c r="H708" s="2" t="s">
        <v>85</v>
      </c>
      <c r="I708" s="5" t="s">
        <v>10158</v>
      </c>
      <c r="J708" s="5" t="s">
        <v>10557</v>
      </c>
      <c r="K708" s="5" t="s">
        <v>10694</v>
      </c>
      <c r="L708" s="3" t="s">
        <v>85</v>
      </c>
      <c r="M708" s="3" t="s">
        <v>85</v>
      </c>
    </row>
    <row r="709" spans="1:13" x14ac:dyDescent="0.25">
      <c r="A709" s="2" t="s">
        <v>10654</v>
      </c>
      <c r="B709" s="4" t="s">
        <v>10161</v>
      </c>
      <c r="C709" s="6" t="s">
        <v>10162</v>
      </c>
      <c r="D709" s="4" t="s">
        <v>268</v>
      </c>
      <c r="E709" s="4" t="s">
        <v>25</v>
      </c>
      <c r="F709" s="4" t="s">
        <v>10688</v>
      </c>
      <c r="G709" s="2" t="s">
        <v>10653</v>
      </c>
      <c r="H709" s="2" t="s">
        <v>85</v>
      </c>
      <c r="I709" s="5" t="s">
        <v>10158</v>
      </c>
      <c r="J709" s="5" t="s">
        <v>10557</v>
      </c>
      <c r="K709" s="5" t="s">
        <v>10694</v>
      </c>
      <c r="L709" s="3" t="s">
        <v>85</v>
      </c>
      <c r="M709" s="3" t="s">
        <v>85</v>
      </c>
    </row>
    <row r="710" spans="1:13" x14ac:dyDescent="0.25">
      <c r="A710" s="2" t="s">
        <v>10656</v>
      </c>
      <c r="B710" s="4" t="s">
        <v>10161</v>
      </c>
      <c r="C710" s="6" t="s">
        <v>10162</v>
      </c>
      <c r="D710" s="4" t="s">
        <v>268</v>
      </c>
      <c r="E710" s="4" t="s">
        <v>25</v>
      </c>
      <c r="F710" s="4" t="s">
        <v>10688</v>
      </c>
      <c r="G710" s="2" t="s">
        <v>10655</v>
      </c>
      <c r="H710" s="2" t="s">
        <v>85</v>
      </c>
      <c r="I710" s="5" t="s">
        <v>10158</v>
      </c>
      <c r="J710" s="5" t="s">
        <v>10557</v>
      </c>
      <c r="K710" s="5" t="s">
        <v>10694</v>
      </c>
      <c r="L710" s="3" t="s">
        <v>85</v>
      </c>
      <c r="M710" s="3" t="s">
        <v>85</v>
      </c>
    </row>
    <row r="711" spans="1:13" x14ac:dyDescent="0.25">
      <c r="A711" s="2" t="s">
        <v>10235</v>
      </c>
      <c r="B711" s="4" t="s">
        <v>10161</v>
      </c>
      <c r="C711" s="6" t="s">
        <v>10162</v>
      </c>
      <c r="D711" s="4" t="s">
        <v>268</v>
      </c>
      <c r="E711" s="4" t="s">
        <v>25</v>
      </c>
      <c r="F711" s="4" t="s">
        <v>10688</v>
      </c>
      <c r="G711" s="2">
        <v>4.7728175252798701</v>
      </c>
      <c r="H711" s="2" t="s">
        <v>85</v>
      </c>
      <c r="I711" s="5" t="s">
        <v>10158</v>
      </c>
      <c r="J711" s="5" t="s">
        <v>10198</v>
      </c>
      <c r="K711" s="5" t="s">
        <v>10695</v>
      </c>
      <c r="L711" s="3" t="s">
        <v>85</v>
      </c>
      <c r="M711" s="3" t="s">
        <v>85</v>
      </c>
    </row>
    <row r="712" spans="1:13" x14ac:dyDescent="0.25">
      <c r="A712" s="2" t="s">
        <v>10658</v>
      </c>
      <c r="B712" s="4" t="s">
        <v>10161</v>
      </c>
      <c r="C712" s="6" t="s">
        <v>10162</v>
      </c>
      <c r="D712" s="4" t="s">
        <v>268</v>
      </c>
      <c r="E712" s="4" t="s">
        <v>25</v>
      </c>
      <c r="F712" s="4" t="s">
        <v>10688</v>
      </c>
      <c r="G712" s="2">
        <v>96</v>
      </c>
      <c r="H712" s="2" t="s">
        <v>85</v>
      </c>
      <c r="I712" s="5" t="s">
        <v>10158</v>
      </c>
      <c r="J712" s="5" t="s">
        <v>10198</v>
      </c>
      <c r="K712" s="5" t="s">
        <v>10695</v>
      </c>
      <c r="L712" s="3" t="s">
        <v>85</v>
      </c>
      <c r="M712" s="3" t="s">
        <v>85</v>
      </c>
    </row>
    <row r="713" spans="1:13" x14ac:dyDescent="0.25">
      <c r="A713" s="2" t="s">
        <v>10659</v>
      </c>
      <c r="B713" s="4" t="s">
        <v>10161</v>
      </c>
      <c r="C713" s="6" t="s">
        <v>10162</v>
      </c>
      <c r="D713" s="4" t="s">
        <v>268</v>
      </c>
      <c r="E713" s="4" t="s">
        <v>25</v>
      </c>
      <c r="F713" s="4" t="s">
        <v>10688</v>
      </c>
      <c r="G713" s="2">
        <v>1209</v>
      </c>
      <c r="H713" s="2" t="s">
        <v>85</v>
      </c>
      <c r="I713" s="5" t="s">
        <v>10158</v>
      </c>
      <c r="J713" s="5" t="s">
        <v>10198</v>
      </c>
      <c r="K713" s="5" t="s">
        <v>10695</v>
      </c>
      <c r="L713" s="3" t="s">
        <v>85</v>
      </c>
      <c r="M713" s="3" t="s">
        <v>85</v>
      </c>
    </row>
    <row r="714" spans="1:13" x14ac:dyDescent="0.25">
      <c r="A714" s="2" t="s">
        <v>10427</v>
      </c>
      <c r="B714" s="4" t="s">
        <v>10161</v>
      </c>
      <c r="C714" s="6" t="s">
        <v>10162</v>
      </c>
      <c r="D714" s="4" t="s">
        <v>268</v>
      </c>
      <c r="E714" s="4" t="s">
        <v>25</v>
      </c>
      <c r="F714" s="4" t="s">
        <v>10688</v>
      </c>
      <c r="G714" s="2">
        <v>1.2089281939807399</v>
      </c>
      <c r="H714" s="2" t="s">
        <v>85</v>
      </c>
      <c r="I714" s="5" t="s">
        <v>10158</v>
      </c>
      <c r="J714" s="5" t="s">
        <v>10198</v>
      </c>
      <c r="K714" s="5" t="s">
        <v>10695</v>
      </c>
      <c r="L714" s="3" t="s">
        <v>85</v>
      </c>
      <c r="M714" s="3" t="s">
        <v>85</v>
      </c>
    </row>
    <row r="715" spans="1:13" x14ac:dyDescent="0.25">
      <c r="A715" s="2" t="s">
        <v>10660</v>
      </c>
      <c r="B715" s="4" t="s">
        <v>10161</v>
      </c>
      <c r="C715" s="6" t="s">
        <v>10162</v>
      </c>
      <c r="D715" s="4" t="s">
        <v>268</v>
      </c>
      <c r="E715" s="4" t="s">
        <v>25</v>
      </c>
      <c r="F715" s="4" t="s">
        <v>10688</v>
      </c>
      <c r="G715" s="2" t="s">
        <v>85</v>
      </c>
      <c r="H715" s="2" t="s">
        <v>85</v>
      </c>
      <c r="I715" s="5" t="s">
        <v>10158</v>
      </c>
      <c r="J715" s="5" t="s">
        <v>10661</v>
      </c>
      <c r="K715" s="5" t="s">
        <v>10696</v>
      </c>
      <c r="L715" s="3" t="s">
        <v>85</v>
      </c>
      <c r="M715" s="3" t="s">
        <v>85</v>
      </c>
    </row>
    <row r="716" spans="1:13" x14ac:dyDescent="0.25">
      <c r="A716" s="2" t="s">
        <v>10663</v>
      </c>
      <c r="B716" s="4" t="s">
        <v>10161</v>
      </c>
      <c r="C716" s="6" t="s">
        <v>10162</v>
      </c>
      <c r="D716" s="4" t="s">
        <v>268</v>
      </c>
      <c r="E716" s="4" t="s">
        <v>25</v>
      </c>
      <c r="F716" s="4" t="s">
        <v>10688</v>
      </c>
      <c r="G716" s="2" t="s">
        <v>85</v>
      </c>
      <c r="H716" s="2" t="s">
        <v>85</v>
      </c>
      <c r="I716" s="5" t="s">
        <v>10158</v>
      </c>
      <c r="J716" s="5" t="s">
        <v>10661</v>
      </c>
      <c r="K716" s="5" t="s">
        <v>10696</v>
      </c>
      <c r="L716" s="3" t="s">
        <v>85</v>
      </c>
      <c r="M716" s="3" t="s">
        <v>85</v>
      </c>
    </row>
    <row r="717" spans="1:13" x14ac:dyDescent="0.25">
      <c r="A717" s="2" t="s">
        <v>10665</v>
      </c>
      <c r="B717" s="4" t="s">
        <v>10161</v>
      </c>
      <c r="C717" s="6" t="s">
        <v>10162</v>
      </c>
      <c r="D717" s="4" t="s">
        <v>268</v>
      </c>
      <c r="E717" s="4" t="s">
        <v>25</v>
      </c>
      <c r="F717" s="4" t="s">
        <v>10688</v>
      </c>
      <c r="G717" s="2" t="s">
        <v>10664</v>
      </c>
      <c r="H717" s="2" t="s">
        <v>85</v>
      </c>
      <c r="I717" s="5" t="s">
        <v>10158</v>
      </c>
      <c r="J717" s="5" t="s">
        <v>10175</v>
      </c>
      <c r="K717" s="5" t="s">
        <v>10697</v>
      </c>
      <c r="L717" s="3" t="s">
        <v>85</v>
      </c>
      <c r="M717" s="3" t="s">
        <v>85</v>
      </c>
    </row>
    <row r="718" spans="1:13" x14ac:dyDescent="0.25">
      <c r="A718" s="2" t="s">
        <v>10668</v>
      </c>
      <c r="B718" s="4" t="s">
        <v>10161</v>
      </c>
      <c r="C718" s="6" t="s">
        <v>10162</v>
      </c>
      <c r="D718" s="4" t="s">
        <v>268</v>
      </c>
      <c r="E718" s="4" t="s">
        <v>25</v>
      </c>
      <c r="F718" s="4" t="s">
        <v>10688</v>
      </c>
      <c r="G718" s="2" t="s">
        <v>10667</v>
      </c>
      <c r="H718" s="2" t="s">
        <v>85</v>
      </c>
      <c r="I718" s="5" t="s">
        <v>10158</v>
      </c>
      <c r="J718" s="5" t="s">
        <v>10175</v>
      </c>
      <c r="K718" s="5" t="s">
        <v>10697</v>
      </c>
      <c r="L718" s="3" t="s">
        <v>85</v>
      </c>
      <c r="M718" s="3" t="s">
        <v>85</v>
      </c>
    </row>
    <row r="719" spans="1:13" x14ac:dyDescent="0.25">
      <c r="A719" s="2" t="s">
        <v>10453</v>
      </c>
      <c r="B719" s="4" t="s">
        <v>10161</v>
      </c>
      <c r="C719" s="6" t="s">
        <v>10162</v>
      </c>
      <c r="D719" s="4" t="s">
        <v>268</v>
      </c>
      <c r="E719" s="4" t="s">
        <v>25</v>
      </c>
      <c r="F719" s="4" t="s">
        <v>10688</v>
      </c>
      <c r="G719" s="2" t="s">
        <v>10698</v>
      </c>
      <c r="H719" s="2" t="s">
        <v>85</v>
      </c>
      <c r="I719" s="5" t="s">
        <v>10158</v>
      </c>
      <c r="J719" s="5" t="s">
        <v>10175</v>
      </c>
      <c r="K719" s="5" t="s">
        <v>10697</v>
      </c>
      <c r="L719" s="3" t="s">
        <v>85</v>
      </c>
      <c r="M719" s="3" t="s">
        <v>85</v>
      </c>
    </row>
    <row r="720" spans="1:13" x14ac:dyDescent="0.25">
      <c r="A720" s="2" t="s">
        <v>10670</v>
      </c>
      <c r="B720" s="4" t="s">
        <v>10161</v>
      </c>
      <c r="C720" s="6" t="s">
        <v>10162</v>
      </c>
      <c r="D720" s="4" t="s">
        <v>268</v>
      </c>
      <c r="E720" s="4" t="s">
        <v>25</v>
      </c>
      <c r="F720" s="4" t="s">
        <v>10688</v>
      </c>
      <c r="G720" s="2" t="s">
        <v>85</v>
      </c>
      <c r="H720" s="2" t="s">
        <v>85</v>
      </c>
      <c r="I720" s="5" t="s">
        <v>10158</v>
      </c>
      <c r="J720" s="5" t="s">
        <v>10671</v>
      </c>
      <c r="K720" s="5" t="s">
        <v>10699</v>
      </c>
      <c r="L720" s="3" t="s">
        <v>85</v>
      </c>
      <c r="M720" s="3" t="s">
        <v>85</v>
      </c>
    </row>
    <row r="721" spans="1:13" x14ac:dyDescent="0.25">
      <c r="A721" s="2" t="s">
        <v>10673</v>
      </c>
      <c r="B721" s="4" t="s">
        <v>10161</v>
      </c>
      <c r="C721" s="6" t="s">
        <v>10162</v>
      </c>
      <c r="D721" s="4" t="s">
        <v>268</v>
      </c>
      <c r="E721" s="4" t="s">
        <v>25</v>
      </c>
      <c r="F721" s="4" t="s">
        <v>10688</v>
      </c>
      <c r="G721" s="2" t="b">
        <v>1</v>
      </c>
      <c r="H721" s="2" t="s">
        <v>85</v>
      </c>
      <c r="I721" s="5" t="s">
        <v>10158</v>
      </c>
      <c r="J721" s="5" t="s">
        <v>10671</v>
      </c>
      <c r="K721" s="5" t="s">
        <v>10699</v>
      </c>
      <c r="L721" s="3" t="s">
        <v>85</v>
      </c>
      <c r="M721" s="3" t="s">
        <v>85</v>
      </c>
    </row>
    <row r="722" spans="1:13" x14ac:dyDescent="0.25">
      <c r="A722" s="2" t="s">
        <v>10674</v>
      </c>
      <c r="B722" s="4" t="s">
        <v>10161</v>
      </c>
      <c r="C722" s="6" t="s">
        <v>10162</v>
      </c>
      <c r="D722" s="4" t="s">
        <v>268</v>
      </c>
      <c r="E722" s="4" t="s">
        <v>25</v>
      </c>
      <c r="F722" s="4" t="s">
        <v>10688</v>
      </c>
      <c r="G722" s="2" t="s">
        <v>85</v>
      </c>
      <c r="H722" s="2" t="s">
        <v>85</v>
      </c>
      <c r="I722" s="5" t="s">
        <v>10158</v>
      </c>
      <c r="J722" s="5" t="s">
        <v>10671</v>
      </c>
      <c r="K722" s="5" t="s">
        <v>10699</v>
      </c>
      <c r="L722" s="3" t="s">
        <v>85</v>
      </c>
      <c r="M722" s="3" t="s">
        <v>85</v>
      </c>
    </row>
    <row r="723" spans="1:13" x14ac:dyDescent="0.25">
      <c r="A723" s="2" t="s">
        <v>10677</v>
      </c>
      <c r="B723" s="4" t="s">
        <v>10161</v>
      </c>
      <c r="C723" s="6" t="s">
        <v>10162</v>
      </c>
      <c r="D723" s="4" t="s">
        <v>268</v>
      </c>
      <c r="E723" s="4" t="s">
        <v>25</v>
      </c>
      <c r="F723" s="4" t="s">
        <v>10688</v>
      </c>
      <c r="G723" s="2" t="s">
        <v>85</v>
      </c>
      <c r="H723" s="2" t="s">
        <v>85</v>
      </c>
      <c r="I723" s="5" t="s">
        <v>10158</v>
      </c>
      <c r="J723" s="5" t="s">
        <v>10671</v>
      </c>
      <c r="K723" s="5" t="s">
        <v>10699</v>
      </c>
      <c r="L723" s="3" t="s">
        <v>85</v>
      </c>
      <c r="M723" s="3" t="s">
        <v>85</v>
      </c>
    </row>
    <row r="724" spans="1:13" x14ac:dyDescent="0.25">
      <c r="A724" s="2" t="s">
        <v>10676</v>
      </c>
      <c r="B724" s="4" t="s">
        <v>10161</v>
      </c>
      <c r="C724" s="6" t="s">
        <v>10162</v>
      </c>
      <c r="D724" s="4" t="s">
        <v>268</v>
      </c>
      <c r="E724" s="4" t="s">
        <v>25</v>
      </c>
      <c r="F724" s="4" t="s">
        <v>10688</v>
      </c>
      <c r="G724" s="2" t="s">
        <v>10675</v>
      </c>
      <c r="H724" s="2" t="s">
        <v>85</v>
      </c>
      <c r="I724" s="5" t="s">
        <v>10158</v>
      </c>
      <c r="J724" s="5" t="s">
        <v>10671</v>
      </c>
      <c r="K724" s="5" t="s">
        <v>10699</v>
      </c>
      <c r="L724" s="3" t="s">
        <v>85</v>
      </c>
      <c r="M724" s="3" t="s">
        <v>85</v>
      </c>
    </row>
    <row r="725" spans="1:13" x14ac:dyDescent="0.25">
      <c r="A725" s="2" t="s">
        <v>71</v>
      </c>
      <c r="B725" s="4" t="s">
        <v>10161</v>
      </c>
      <c r="C725" s="6" t="s">
        <v>10162</v>
      </c>
      <c r="D725" s="4" t="s">
        <v>268</v>
      </c>
      <c r="E725" s="4" t="s">
        <v>25</v>
      </c>
      <c r="F725" s="4" t="s">
        <v>10688</v>
      </c>
      <c r="G725" s="2" t="s">
        <v>10679</v>
      </c>
      <c r="H725" s="2" t="s">
        <v>85</v>
      </c>
      <c r="I725" s="5" t="s">
        <v>10158</v>
      </c>
      <c r="J725" s="5" t="s">
        <v>302</v>
      </c>
      <c r="K725" s="5" t="s">
        <v>10700</v>
      </c>
      <c r="L725" s="3" t="s">
        <v>85</v>
      </c>
      <c r="M725" s="3" t="s">
        <v>85</v>
      </c>
    </row>
    <row r="726" spans="1:13" x14ac:dyDescent="0.25">
      <c r="A726" s="2" t="s">
        <v>10205</v>
      </c>
      <c r="B726" s="4" t="s">
        <v>10161</v>
      </c>
      <c r="C726" s="6" t="s">
        <v>10162</v>
      </c>
      <c r="D726" s="4" t="s">
        <v>268</v>
      </c>
      <c r="E726" s="4" t="s">
        <v>25</v>
      </c>
      <c r="F726" s="4" t="s">
        <v>10688</v>
      </c>
      <c r="G726" s="2" t="s">
        <v>10680</v>
      </c>
      <c r="H726" s="2" t="s">
        <v>85</v>
      </c>
      <c r="I726" s="5" t="s">
        <v>10158</v>
      </c>
      <c r="J726" s="5" t="s">
        <v>302</v>
      </c>
      <c r="K726" s="5" t="s">
        <v>10700</v>
      </c>
      <c r="L726" s="3" t="s">
        <v>85</v>
      </c>
      <c r="M726" s="3" t="s">
        <v>85</v>
      </c>
    </row>
    <row r="727" spans="1:13" x14ac:dyDescent="0.25">
      <c r="A727" s="2" t="s">
        <v>10206</v>
      </c>
      <c r="B727" s="4" t="s">
        <v>10161</v>
      </c>
      <c r="C727" s="6" t="s">
        <v>10162</v>
      </c>
      <c r="D727" s="4" t="s">
        <v>268</v>
      </c>
      <c r="E727" s="4" t="s">
        <v>25</v>
      </c>
      <c r="F727" s="4" t="s">
        <v>10688</v>
      </c>
      <c r="G727" s="2" t="s">
        <v>10680</v>
      </c>
      <c r="H727" s="2" t="s">
        <v>85</v>
      </c>
      <c r="I727" s="5" t="s">
        <v>10158</v>
      </c>
      <c r="J727" s="5" t="s">
        <v>302</v>
      </c>
      <c r="K727" s="5" t="s">
        <v>10700</v>
      </c>
      <c r="L727" s="3" t="s">
        <v>85</v>
      </c>
      <c r="M727" s="3" t="s">
        <v>85</v>
      </c>
    </row>
    <row r="728" spans="1:13" x14ac:dyDescent="0.25">
      <c r="A728" s="2" t="s">
        <v>22</v>
      </c>
      <c r="B728" s="4" t="s">
        <v>10161</v>
      </c>
      <c r="C728" s="6" t="s">
        <v>10162</v>
      </c>
      <c r="D728" s="4" t="s">
        <v>268</v>
      </c>
      <c r="E728" s="4" t="s">
        <v>25</v>
      </c>
      <c r="F728" s="4" t="s">
        <v>10688</v>
      </c>
      <c r="G728" s="2" t="s">
        <v>10680</v>
      </c>
      <c r="H728" s="2" t="s">
        <v>85</v>
      </c>
      <c r="I728" s="5" t="s">
        <v>10158</v>
      </c>
      <c r="J728" s="5" t="s">
        <v>302</v>
      </c>
      <c r="K728" s="5" t="s">
        <v>10700</v>
      </c>
      <c r="L728" s="3" t="s">
        <v>85</v>
      </c>
      <c r="M728" s="3" t="s">
        <v>85</v>
      </c>
    </row>
    <row r="729" spans="1:13" x14ac:dyDescent="0.25">
      <c r="A729" s="2" t="s">
        <v>10207</v>
      </c>
      <c r="B729" s="4" t="s">
        <v>10161</v>
      </c>
      <c r="C729" s="6" t="s">
        <v>10162</v>
      </c>
      <c r="D729" s="4" t="s">
        <v>268</v>
      </c>
      <c r="E729" s="4" t="s">
        <v>25</v>
      </c>
      <c r="F729" s="4" t="s">
        <v>10688</v>
      </c>
      <c r="G729" s="2" t="s">
        <v>10680</v>
      </c>
      <c r="H729" s="2" t="s">
        <v>85</v>
      </c>
      <c r="I729" s="5" t="s">
        <v>10158</v>
      </c>
      <c r="J729" s="5" t="s">
        <v>302</v>
      </c>
      <c r="K729" s="5" t="s">
        <v>10700</v>
      </c>
      <c r="L729" s="3" t="s">
        <v>85</v>
      </c>
      <c r="M729" s="3" t="s">
        <v>85</v>
      </c>
    </row>
    <row r="730" spans="1:13" x14ac:dyDescent="0.25">
      <c r="A730" s="2" t="s">
        <v>155</v>
      </c>
      <c r="B730" s="4" t="s">
        <v>10161</v>
      </c>
      <c r="C730" s="6" t="s">
        <v>10162</v>
      </c>
      <c r="D730" s="4" t="s">
        <v>268</v>
      </c>
      <c r="E730" s="4" t="s">
        <v>25</v>
      </c>
      <c r="F730" s="4" t="s">
        <v>10688</v>
      </c>
      <c r="G730" s="2" t="s">
        <v>10687</v>
      </c>
      <c r="H730" s="2" t="s">
        <v>85</v>
      </c>
      <c r="I730" s="5" t="s">
        <v>10158</v>
      </c>
      <c r="J730" s="5" t="s">
        <v>302</v>
      </c>
      <c r="K730" s="5" t="s">
        <v>10700</v>
      </c>
      <c r="L730" s="3" t="s">
        <v>85</v>
      </c>
      <c r="M730" s="3" t="s">
        <v>85</v>
      </c>
    </row>
    <row r="731" spans="1:13" x14ac:dyDescent="0.25">
      <c r="A731" s="2" t="s">
        <v>154</v>
      </c>
      <c r="B731" s="4" t="s">
        <v>10161</v>
      </c>
      <c r="C731" s="6" t="s">
        <v>10162</v>
      </c>
      <c r="D731" s="4" t="s">
        <v>268</v>
      </c>
      <c r="E731" s="4" t="s">
        <v>25</v>
      </c>
      <c r="F731" s="4" t="s">
        <v>10688</v>
      </c>
      <c r="G731" s="2" t="s">
        <v>10621</v>
      </c>
      <c r="H731" s="2" t="s">
        <v>85</v>
      </c>
      <c r="I731" s="5" t="s">
        <v>10158</v>
      </c>
      <c r="J731" s="5" t="s">
        <v>302</v>
      </c>
      <c r="K731" s="5" t="s">
        <v>10700</v>
      </c>
      <c r="L731" s="3" t="s">
        <v>85</v>
      </c>
      <c r="M731" s="3" t="s">
        <v>85</v>
      </c>
    </row>
    <row r="732" spans="1:13" x14ac:dyDescent="0.25">
      <c r="A732" s="2" t="s">
        <v>151</v>
      </c>
      <c r="B732" s="4" t="s">
        <v>10161</v>
      </c>
      <c r="C732" s="6" t="s">
        <v>10162</v>
      </c>
      <c r="D732" s="4" t="s">
        <v>268</v>
      </c>
      <c r="E732" s="4" t="s">
        <v>25</v>
      </c>
      <c r="F732" s="4" t="s">
        <v>10688</v>
      </c>
      <c r="G732" s="2" t="s">
        <v>10619</v>
      </c>
      <c r="H732" s="2" t="s">
        <v>85</v>
      </c>
      <c r="I732" s="5" t="s">
        <v>10158</v>
      </c>
      <c r="J732" s="5" t="s">
        <v>302</v>
      </c>
      <c r="K732" s="5" t="s">
        <v>10700</v>
      </c>
      <c r="L732" s="3" t="s">
        <v>85</v>
      </c>
      <c r="M732" s="3" t="s">
        <v>85</v>
      </c>
    </row>
    <row r="733" spans="1:13" x14ac:dyDescent="0.25">
      <c r="A733" s="2" t="s">
        <v>150</v>
      </c>
      <c r="B733" s="4" t="s">
        <v>10161</v>
      </c>
      <c r="C733" s="6" t="s">
        <v>10162</v>
      </c>
      <c r="D733" s="4" t="s">
        <v>268</v>
      </c>
      <c r="E733" s="4" t="s">
        <v>25</v>
      </c>
      <c r="F733" s="4" t="s">
        <v>10688</v>
      </c>
      <c r="G733" s="2" t="s">
        <v>10618</v>
      </c>
      <c r="H733" s="2" t="s">
        <v>85</v>
      </c>
      <c r="I733" s="5" t="s">
        <v>10158</v>
      </c>
      <c r="J733" s="5" t="s">
        <v>302</v>
      </c>
      <c r="K733" s="5" t="s">
        <v>10700</v>
      </c>
      <c r="L733" s="3" t="s">
        <v>85</v>
      </c>
      <c r="M733" s="3" t="s">
        <v>85</v>
      </c>
    </row>
    <row r="734" spans="1:13" x14ac:dyDescent="0.25">
      <c r="A734" s="2" t="s">
        <v>153</v>
      </c>
      <c r="B734" s="4" t="s">
        <v>10161</v>
      </c>
      <c r="C734" s="6" t="s">
        <v>10162</v>
      </c>
      <c r="D734" s="4" t="s">
        <v>268</v>
      </c>
      <c r="E734" s="4" t="s">
        <v>25</v>
      </c>
      <c r="F734" s="4" t="s">
        <v>10688</v>
      </c>
      <c r="G734" s="2" t="s">
        <v>10687</v>
      </c>
      <c r="H734" s="2" t="s">
        <v>85</v>
      </c>
      <c r="I734" s="5" t="s">
        <v>10158</v>
      </c>
      <c r="J734" s="5" t="s">
        <v>302</v>
      </c>
      <c r="K734" s="5" t="s">
        <v>10700</v>
      </c>
      <c r="L734" s="3" t="s">
        <v>85</v>
      </c>
      <c r="M734" s="3" t="s">
        <v>85</v>
      </c>
    </row>
    <row r="735" spans="1:13" x14ac:dyDescent="0.25">
      <c r="A735" s="2" t="s">
        <v>152</v>
      </c>
      <c r="B735" s="4" t="s">
        <v>10161</v>
      </c>
      <c r="C735" s="6" t="s">
        <v>10162</v>
      </c>
      <c r="D735" s="4" t="s">
        <v>268</v>
      </c>
      <c r="E735" s="4" t="s">
        <v>25</v>
      </c>
      <c r="F735" s="4" t="s">
        <v>10688</v>
      </c>
      <c r="G735" s="2" t="s">
        <v>10619</v>
      </c>
      <c r="H735" s="2" t="s">
        <v>85</v>
      </c>
      <c r="I735" s="5" t="s">
        <v>10158</v>
      </c>
      <c r="J735" s="5" t="s">
        <v>302</v>
      </c>
      <c r="K735" s="5" t="s">
        <v>10700</v>
      </c>
      <c r="L735" s="3" t="s">
        <v>85</v>
      </c>
      <c r="M735" s="3" t="s">
        <v>85</v>
      </c>
    </row>
    <row r="736" spans="1:13" x14ac:dyDescent="0.25">
      <c r="A736" s="2" t="s">
        <v>10464</v>
      </c>
      <c r="B736" s="4" t="s">
        <v>10161</v>
      </c>
      <c r="C736" s="6" t="s">
        <v>10162</v>
      </c>
      <c r="D736" s="4" t="s">
        <v>268</v>
      </c>
      <c r="E736" s="4" t="s">
        <v>25</v>
      </c>
      <c r="F736" s="4" t="s">
        <v>10688</v>
      </c>
      <c r="G736" s="2" t="s">
        <v>10266</v>
      </c>
      <c r="H736" s="2" t="s">
        <v>85</v>
      </c>
      <c r="I736" s="5" t="s">
        <v>10158</v>
      </c>
      <c r="J736" s="5" t="s">
        <v>10275</v>
      </c>
      <c r="K736" s="5" t="s">
        <v>10701</v>
      </c>
      <c r="L736" s="3" t="s">
        <v>85</v>
      </c>
      <c r="M736" s="3" t="s">
        <v>85</v>
      </c>
    </row>
    <row r="737" spans="1:13" x14ac:dyDescent="0.25">
      <c r="A737" s="2" t="s">
        <v>10682</v>
      </c>
      <c r="B737" s="4" t="s">
        <v>10161</v>
      </c>
      <c r="C737" s="6" t="s">
        <v>10162</v>
      </c>
      <c r="D737" s="4" t="s">
        <v>268</v>
      </c>
      <c r="E737" s="4" t="s">
        <v>25</v>
      </c>
      <c r="F737" s="4" t="s">
        <v>10688</v>
      </c>
      <c r="G737" s="2" t="b">
        <v>1</v>
      </c>
      <c r="H737" s="2" t="s">
        <v>85</v>
      </c>
      <c r="I737" s="5" t="s">
        <v>10158</v>
      </c>
      <c r="J737" s="5" t="s">
        <v>10683</v>
      </c>
      <c r="K737" s="5" t="s">
        <v>10702</v>
      </c>
      <c r="L737" s="3" t="s">
        <v>85</v>
      </c>
      <c r="M737" s="3" t="s">
        <v>85</v>
      </c>
    </row>
    <row r="738" spans="1:13" x14ac:dyDescent="0.25">
      <c r="A738" s="2" t="s">
        <v>10685</v>
      </c>
      <c r="B738" s="4" t="s">
        <v>10161</v>
      </c>
      <c r="C738" s="6" t="s">
        <v>10162</v>
      </c>
      <c r="D738" s="4" t="s">
        <v>268</v>
      </c>
      <c r="E738" s="4" t="s">
        <v>25</v>
      </c>
      <c r="F738" s="4" t="s">
        <v>10688</v>
      </c>
      <c r="G738" s="2" t="b">
        <v>1</v>
      </c>
      <c r="H738" s="2" t="s">
        <v>85</v>
      </c>
      <c r="I738" s="5" t="s">
        <v>10158</v>
      </c>
      <c r="J738" s="5" t="s">
        <v>10683</v>
      </c>
      <c r="K738" s="5" t="s">
        <v>10702</v>
      </c>
      <c r="L738" s="3" t="s">
        <v>85</v>
      </c>
      <c r="M738" s="3" t="s">
        <v>85</v>
      </c>
    </row>
    <row r="739" spans="1:13" x14ac:dyDescent="0.25">
      <c r="A739" s="2" t="s">
        <v>10626</v>
      </c>
      <c r="B739" s="4" t="s">
        <v>10161</v>
      </c>
      <c r="C739" s="6" t="s">
        <v>10162</v>
      </c>
      <c r="D739" s="4" t="s">
        <v>268</v>
      </c>
      <c r="E739" s="4" t="s">
        <v>25</v>
      </c>
      <c r="F739" s="4" t="s">
        <v>10705</v>
      </c>
      <c r="G739" s="2">
        <v>0</v>
      </c>
      <c r="H739" s="2" t="s">
        <v>85</v>
      </c>
      <c r="I739" s="5" t="s">
        <v>10158</v>
      </c>
      <c r="J739" s="5" t="s">
        <v>10624</v>
      </c>
      <c r="K739" s="5" t="s">
        <v>10706</v>
      </c>
      <c r="L739" s="3" t="s">
        <v>85</v>
      </c>
      <c r="M739" s="3" t="s">
        <v>85</v>
      </c>
    </row>
    <row r="740" spans="1:13" x14ac:dyDescent="0.25">
      <c r="A740" s="2" t="s">
        <v>10627</v>
      </c>
      <c r="B740" s="4" t="s">
        <v>10161</v>
      </c>
      <c r="C740" s="6" t="s">
        <v>10162</v>
      </c>
      <c r="D740" s="4" t="s">
        <v>268</v>
      </c>
      <c r="E740" s="4" t="s">
        <v>25</v>
      </c>
      <c r="F740" s="4" t="s">
        <v>10705</v>
      </c>
      <c r="G740" s="2" t="s">
        <v>85</v>
      </c>
      <c r="H740" s="2" t="s">
        <v>85</v>
      </c>
      <c r="I740" s="5" t="s">
        <v>10158</v>
      </c>
      <c r="J740" s="5" t="s">
        <v>10624</v>
      </c>
      <c r="K740" s="5" t="s">
        <v>10706</v>
      </c>
      <c r="L740" s="3" t="s">
        <v>85</v>
      </c>
      <c r="M740" s="3" t="s">
        <v>85</v>
      </c>
    </row>
    <row r="741" spans="1:13" x14ac:dyDescent="0.25">
      <c r="A741" s="2" t="s">
        <v>10631</v>
      </c>
      <c r="B741" s="4" t="s">
        <v>10161</v>
      </c>
      <c r="C741" s="6" t="s">
        <v>10162</v>
      </c>
      <c r="D741" s="4" t="s">
        <v>268</v>
      </c>
      <c r="E741" s="4" t="s">
        <v>25</v>
      </c>
      <c r="F741" s="4" t="s">
        <v>10705</v>
      </c>
      <c r="G741" s="2">
        <v>0</v>
      </c>
      <c r="H741" s="2" t="s">
        <v>85</v>
      </c>
      <c r="I741" s="5" t="s">
        <v>10158</v>
      </c>
      <c r="J741" s="5" t="s">
        <v>10624</v>
      </c>
      <c r="K741" s="5" t="s">
        <v>10706</v>
      </c>
      <c r="L741" s="3" t="s">
        <v>85</v>
      </c>
      <c r="M741" s="3" t="s">
        <v>85</v>
      </c>
    </row>
    <row r="742" spans="1:13" x14ac:dyDescent="0.25">
      <c r="A742" s="2" t="s">
        <v>10632</v>
      </c>
      <c r="B742" s="4" t="s">
        <v>10161</v>
      </c>
      <c r="C742" s="6" t="s">
        <v>10162</v>
      </c>
      <c r="D742" s="4" t="s">
        <v>268</v>
      </c>
      <c r="E742" s="4" t="s">
        <v>25</v>
      </c>
      <c r="F742" s="4" t="s">
        <v>10705</v>
      </c>
      <c r="G742" s="2">
        <v>0</v>
      </c>
      <c r="H742" s="2" t="s">
        <v>85</v>
      </c>
      <c r="I742" s="5" t="s">
        <v>10158</v>
      </c>
      <c r="J742" s="5" t="s">
        <v>10624</v>
      </c>
      <c r="K742" s="5" t="s">
        <v>10706</v>
      </c>
      <c r="L742" s="3" t="s">
        <v>85</v>
      </c>
      <c r="M742" s="3" t="s">
        <v>85</v>
      </c>
    </row>
    <row r="743" spans="1:13" x14ac:dyDescent="0.25">
      <c r="A743" s="2" t="s">
        <v>10634</v>
      </c>
      <c r="B743" s="4" t="s">
        <v>10161</v>
      </c>
      <c r="C743" s="6" t="s">
        <v>10162</v>
      </c>
      <c r="D743" s="4" t="s">
        <v>268</v>
      </c>
      <c r="E743" s="4" t="s">
        <v>25</v>
      </c>
      <c r="F743" s="4" t="s">
        <v>10705</v>
      </c>
      <c r="G743" s="2">
        <v>0</v>
      </c>
      <c r="H743" s="2" t="s">
        <v>85</v>
      </c>
      <c r="I743" s="5" t="s">
        <v>10158</v>
      </c>
      <c r="J743" s="5" t="s">
        <v>10624</v>
      </c>
      <c r="K743" s="5" t="s">
        <v>10706</v>
      </c>
      <c r="L743" s="3" t="s">
        <v>85</v>
      </c>
      <c r="M743" s="3" t="s">
        <v>85</v>
      </c>
    </row>
    <row r="744" spans="1:13" x14ac:dyDescent="0.25">
      <c r="A744" s="2" t="s">
        <v>10635</v>
      </c>
      <c r="B744" s="4" t="s">
        <v>10161</v>
      </c>
      <c r="C744" s="6" t="s">
        <v>10162</v>
      </c>
      <c r="D744" s="4" t="s">
        <v>268</v>
      </c>
      <c r="E744" s="4" t="s">
        <v>25</v>
      </c>
      <c r="F744" s="4" t="s">
        <v>10705</v>
      </c>
      <c r="G744" s="2" t="s">
        <v>85</v>
      </c>
      <c r="H744" s="2" t="s">
        <v>85</v>
      </c>
      <c r="I744" s="5" t="s">
        <v>10158</v>
      </c>
      <c r="J744" s="5" t="s">
        <v>10624</v>
      </c>
      <c r="K744" s="5" t="s">
        <v>10706</v>
      </c>
      <c r="L744" s="3" t="s">
        <v>85</v>
      </c>
      <c r="M744" s="3" t="s">
        <v>85</v>
      </c>
    </row>
    <row r="745" spans="1:13" x14ac:dyDescent="0.25">
      <c r="A745" s="2" t="s">
        <v>10623</v>
      </c>
      <c r="B745" s="4" t="s">
        <v>10161</v>
      </c>
      <c r="C745" s="6" t="s">
        <v>10162</v>
      </c>
      <c r="D745" s="4" t="s">
        <v>268</v>
      </c>
      <c r="E745" s="4" t="s">
        <v>25</v>
      </c>
      <c r="F745" s="4" t="s">
        <v>10705</v>
      </c>
      <c r="G745" s="2">
        <v>50</v>
      </c>
      <c r="H745" s="2" t="s">
        <v>85</v>
      </c>
      <c r="I745" s="5" t="s">
        <v>10158</v>
      </c>
      <c r="J745" s="5" t="s">
        <v>10624</v>
      </c>
      <c r="K745" s="5" t="s">
        <v>10706</v>
      </c>
      <c r="L745" s="3" t="s">
        <v>85</v>
      </c>
      <c r="M745" s="3" t="s">
        <v>85</v>
      </c>
    </row>
    <row r="746" spans="1:13" x14ac:dyDescent="0.25">
      <c r="A746" s="2" t="s">
        <v>10628</v>
      </c>
      <c r="B746" s="4" t="s">
        <v>10161</v>
      </c>
      <c r="C746" s="6" t="s">
        <v>10162</v>
      </c>
      <c r="D746" s="4" t="s">
        <v>268</v>
      </c>
      <c r="E746" s="4" t="s">
        <v>25</v>
      </c>
      <c r="F746" s="4" t="s">
        <v>10705</v>
      </c>
      <c r="G746" s="2" t="s">
        <v>85</v>
      </c>
      <c r="H746" s="2" t="s">
        <v>85</v>
      </c>
      <c r="I746" s="5" t="s">
        <v>10158</v>
      </c>
      <c r="J746" s="5" t="s">
        <v>10624</v>
      </c>
      <c r="K746" s="5" t="s">
        <v>10706</v>
      </c>
      <c r="L746" s="3" t="s">
        <v>85</v>
      </c>
      <c r="M746" s="3" t="s">
        <v>85</v>
      </c>
    </row>
    <row r="747" spans="1:13" x14ac:dyDescent="0.25">
      <c r="A747" s="2" t="s">
        <v>10630</v>
      </c>
      <c r="B747" s="4" t="s">
        <v>10161</v>
      </c>
      <c r="C747" s="6" t="s">
        <v>10162</v>
      </c>
      <c r="D747" s="4" t="s">
        <v>268</v>
      </c>
      <c r="E747" s="4" t="s">
        <v>25</v>
      </c>
      <c r="F747" s="4" t="s">
        <v>10705</v>
      </c>
      <c r="G747" s="2" t="s">
        <v>10629</v>
      </c>
      <c r="H747" s="2" t="s">
        <v>85</v>
      </c>
      <c r="I747" s="5" t="s">
        <v>10158</v>
      </c>
      <c r="J747" s="5" t="s">
        <v>10624</v>
      </c>
      <c r="K747" s="5" t="s">
        <v>10706</v>
      </c>
      <c r="L747" s="3" t="s">
        <v>85</v>
      </c>
      <c r="M747" s="3" t="s">
        <v>85</v>
      </c>
    </row>
    <row r="748" spans="1:13" x14ac:dyDescent="0.25">
      <c r="A748" s="2" t="s">
        <v>10633</v>
      </c>
      <c r="B748" s="4" t="s">
        <v>10161</v>
      </c>
      <c r="C748" s="6" t="s">
        <v>10162</v>
      </c>
      <c r="D748" s="4" t="s">
        <v>268</v>
      </c>
      <c r="E748" s="4" t="s">
        <v>25</v>
      </c>
      <c r="F748" s="4" t="s">
        <v>10705</v>
      </c>
      <c r="G748" s="2">
        <v>22.296729599999999</v>
      </c>
      <c r="H748" s="2" t="s">
        <v>85</v>
      </c>
      <c r="I748" s="5" t="s">
        <v>10158</v>
      </c>
      <c r="J748" s="5" t="s">
        <v>10624</v>
      </c>
      <c r="K748" s="5" t="s">
        <v>10706</v>
      </c>
      <c r="L748" s="3" t="s">
        <v>85</v>
      </c>
      <c r="M748" s="3" t="s">
        <v>85</v>
      </c>
    </row>
    <row r="749" spans="1:13" x14ac:dyDescent="0.25">
      <c r="A749" s="2" t="s">
        <v>134</v>
      </c>
      <c r="B749" s="4" t="s">
        <v>10161</v>
      </c>
      <c r="C749" s="6" t="s">
        <v>10162</v>
      </c>
      <c r="D749" s="4" t="s">
        <v>268</v>
      </c>
      <c r="E749" s="4" t="s">
        <v>25</v>
      </c>
      <c r="F749" s="4" t="s">
        <v>10705</v>
      </c>
      <c r="G749" s="2" t="s">
        <v>10602</v>
      </c>
      <c r="H749" s="2" t="s">
        <v>85</v>
      </c>
      <c r="I749" s="5" t="s">
        <v>10158</v>
      </c>
      <c r="J749" s="5" t="s">
        <v>10422</v>
      </c>
      <c r="K749" s="5" t="s">
        <v>10707</v>
      </c>
      <c r="L749" s="3" t="s">
        <v>85</v>
      </c>
      <c r="M749" s="3" t="s">
        <v>85</v>
      </c>
    </row>
    <row r="750" spans="1:13" x14ac:dyDescent="0.25">
      <c r="A750" s="2" t="s">
        <v>120</v>
      </c>
      <c r="B750" s="4" t="s">
        <v>10161</v>
      </c>
      <c r="C750" s="6" t="s">
        <v>10162</v>
      </c>
      <c r="D750" s="4" t="s">
        <v>268</v>
      </c>
      <c r="E750" s="4" t="s">
        <v>25</v>
      </c>
      <c r="F750" s="4" t="s">
        <v>10705</v>
      </c>
      <c r="G750" s="2" t="s">
        <v>10531</v>
      </c>
      <c r="H750" s="2" t="s">
        <v>85</v>
      </c>
      <c r="I750" s="5" t="s">
        <v>10158</v>
      </c>
      <c r="J750" s="5" t="s">
        <v>10422</v>
      </c>
      <c r="K750" s="5" t="s">
        <v>10707</v>
      </c>
      <c r="L750" s="3" t="s">
        <v>85</v>
      </c>
      <c r="M750" s="3" t="s">
        <v>85</v>
      </c>
    </row>
    <row r="751" spans="1:13" x14ac:dyDescent="0.25">
      <c r="A751" s="2" t="s">
        <v>193</v>
      </c>
      <c r="B751" s="4" t="s">
        <v>10161</v>
      </c>
      <c r="C751" s="6" t="s">
        <v>10162</v>
      </c>
      <c r="D751" s="4" t="s">
        <v>268</v>
      </c>
      <c r="E751" s="4" t="s">
        <v>25</v>
      </c>
      <c r="F751" s="4" t="s">
        <v>10705</v>
      </c>
      <c r="G751" s="2" t="s">
        <v>10605</v>
      </c>
      <c r="H751" s="2" t="s">
        <v>85</v>
      </c>
      <c r="I751" s="5" t="s">
        <v>10158</v>
      </c>
      <c r="J751" s="5" t="s">
        <v>10637</v>
      </c>
      <c r="K751" s="5" t="s">
        <v>10708</v>
      </c>
      <c r="L751" s="3" t="s">
        <v>85</v>
      </c>
      <c r="M751" s="3" t="s">
        <v>85</v>
      </c>
    </row>
    <row r="752" spans="1:13" x14ac:dyDescent="0.25">
      <c r="A752" s="2" t="s">
        <v>10232</v>
      </c>
      <c r="B752" s="4" t="s">
        <v>10161</v>
      </c>
      <c r="C752" s="6" t="s">
        <v>10162</v>
      </c>
      <c r="D752" s="4" t="s">
        <v>268</v>
      </c>
      <c r="E752" s="4" t="s">
        <v>25</v>
      </c>
      <c r="F752" s="4" t="s">
        <v>10705</v>
      </c>
      <c r="G752" s="2" t="s">
        <v>10231</v>
      </c>
      <c r="H752" s="2" t="s">
        <v>85</v>
      </c>
      <c r="I752" s="5" t="s">
        <v>10158</v>
      </c>
      <c r="J752" s="5" t="s">
        <v>10195</v>
      </c>
      <c r="K752" s="5" t="s">
        <v>10709</v>
      </c>
      <c r="L752" s="3" t="s">
        <v>85</v>
      </c>
      <c r="M752" s="3" t="s">
        <v>85</v>
      </c>
    </row>
    <row r="753" spans="1:13" x14ac:dyDescent="0.25">
      <c r="A753" s="2" t="s">
        <v>10642</v>
      </c>
      <c r="B753" s="4" t="s">
        <v>10161</v>
      </c>
      <c r="C753" s="6" t="s">
        <v>10162</v>
      </c>
      <c r="D753" s="4" t="s">
        <v>268</v>
      </c>
      <c r="E753" s="4" t="s">
        <v>25</v>
      </c>
      <c r="F753" s="4" t="s">
        <v>10705</v>
      </c>
      <c r="G753" s="2">
        <v>0</v>
      </c>
      <c r="H753" s="2" t="s">
        <v>85</v>
      </c>
      <c r="I753" s="5" t="s">
        <v>10158</v>
      </c>
      <c r="J753" s="5" t="s">
        <v>10195</v>
      </c>
      <c r="K753" s="5" t="s">
        <v>10709</v>
      </c>
      <c r="L753" s="3" t="s">
        <v>85</v>
      </c>
      <c r="M753" s="3" t="s">
        <v>85</v>
      </c>
    </row>
    <row r="754" spans="1:13" x14ac:dyDescent="0.25">
      <c r="A754" s="2" t="s">
        <v>10641</v>
      </c>
      <c r="B754" s="4" t="s">
        <v>10161</v>
      </c>
      <c r="C754" s="6" t="s">
        <v>10162</v>
      </c>
      <c r="D754" s="4" t="s">
        <v>268</v>
      </c>
      <c r="E754" s="4" t="s">
        <v>25</v>
      </c>
      <c r="F754" s="4" t="s">
        <v>10705</v>
      </c>
      <c r="G754" s="2" t="s">
        <v>10640</v>
      </c>
      <c r="H754" s="2" t="s">
        <v>85</v>
      </c>
      <c r="I754" s="5" t="s">
        <v>10158</v>
      </c>
      <c r="J754" s="5" t="s">
        <v>10195</v>
      </c>
      <c r="K754" s="5" t="s">
        <v>10709</v>
      </c>
      <c r="L754" s="3" t="s">
        <v>85</v>
      </c>
      <c r="M754" s="3" t="s">
        <v>85</v>
      </c>
    </row>
    <row r="755" spans="1:13" x14ac:dyDescent="0.25">
      <c r="A755" s="2" t="s">
        <v>10643</v>
      </c>
      <c r="B755" s="4" t="s">
        <v>10161</v>
      </c>
      <c r="C755" s="6" t="s">
        <v>10162</v>
      </c>
      <c r="D755" s="4" t="s">
        <v>268</v>
      </c>
      <c r="E755" s="4" t="s">
        <v>25</v>
      </c>
      <c r="F755" s="4" t="s">
        <v>10705</v>
      </c>
      <c r="G755" s="2" t="s">
        <v>85</v>
      </c>
      <c r="H755" s="2" t="s">
        <v>85</v>
      </c>
      <c r="I755" s="5" t="s">
        <v>10158</v>
      </c>
      <c r="J755" s="5" t="s">
        <v>10333</v>
      </c>
      <c r="K755" s="5" t="s">
        <v>10710</v>
      </c>
      <c r="L755" s="3" t="s">
        <v>85</v>
      </c>
      <c r="M755" s="3" t="s">
        <v>85</v>
      </c>
    </row>
    <row r="756" spans="1:13" x14ac:dyDescent="0.25">
      <c r="A756" s="2" t="s">
        <v>10645</v>
      </c>
      <c r="B756" s="4" t="s">
        <v>10161</v>
      </c>
      <c r="C756" s="6" t="s">
        <v>10162</v>
      </c>
      <c r="D756" s="4" t="s">
        <v>268</v>
      </c>
      <c r="E756" s="4" t="s">
        <v>25</v>
      </c>
      <c r="F756" s="4" t="s">
        <v>10705</v>
      </c>
      <c r="G756" s="2" t="b">
        <v>1</v>
      </c>
      <c r="H756" s="2" t="s">
        <v>85</v>
      </c>
      <c r="I756" s="5" t="s">
        <v>10158</v>
      </c>
      <c r="J756" s="5" t="s">
        <v>10333</v>
      </c>
      <c r="K756" s="5" t="s">
        <v>10710</v>
      </c>
      <c r="L756" s="3" t="s">
        <v>85</v>
      </c>
      <c r="M756" s="3" t="s">
        <v>85</v>
      </c>
    </row>
    <row r="757" spans="1:13" x14ac:dyDescent="0.25">
      <c r="A757" s="2" t="s">
        <v>10647</v>
      </c>
      <c r="B757" s="4" t="s">
        <v>10161</v>
      </c>
      <c r="C757" s="6" t="s">
        <v>10162</v>
      </c>
      <c r="D757" s="4" t="s">
        <v>268</v>
      </c>
      <c r="E757" s="4" t="s">
        <v>25</v>
      </c>
      <c r="F757" s="4" t="s">
        <v>10705</v>
      </c>
      <c r="G757" s="2" t="s">
        <v>10646</v>
      </c>
      <c r="H757" s="2" t="s">
        <v>85</v>
      </c>
      <c r="I757" s="5" t="s">
        <v>10158</v>
      </c>
      <c r="J757" s="5" t="s">
        <v>10557</v>
      </c>
      <c r="K757" s="5" t="s">
        <v>10711</v>
      </c>
      <c r="L757" s="3" t="s">
        <v>85</v>
      </c>
      <c r="M757" s="3" t="s">
        <v>85</v>
      </c>
    </row>
    <row r="758" spans="1:13" x14ac:dyDescent="0.25">
      <c r="A758" s="2" t="s">
        <v>10650</v>
      </c>
      <c r="B758" s="4" t="s">
        <v>10161</v>
      </c>
      <c r="C758" s="6" t="s">
        <v>10162</v>
      </c>
      <c r="D758" s="4" t="s">
        <v>268</v>
      </c>
      <c r="E758" s="4" t="s">
        <v>25</v>
      </c>
      <c r="F758" s="4" t="s">
        <v>10705</v>
      </c>
      <c r="G758" s="2" t="s">
        <v>10649</v>
      </c>
      <c r="H758" s="2" t="s">
        <v>85</v>
      </c>
      <c r="I758" s="5" t="s">
        <v>10158</v>
      </c>
      <c r="J758" s="5" t="s">
        <v>10557</v>
      </c>
      <c r="K758" s="5" t="s">
        <v>10711</v>
      </c>
      <c r="L758" s="3" t="s">
        <v>85</v>
      </c>
      <c r="M758" s="3" t="s">
        <v>85</v>
      </c>
    </row>
    <row r="759" spans="1:13" x14ac:dyDescent="0.25">
      <c r="A759" s="2" t="s">
        <v>10652</v>
      </c>
      <c r="B759" s="4" t="s">
        <v>10161</v>
      </c>
      <c r="C759" s="6" t="s">
        <v>10162</v>
      </c>
      <c r="D759" s="4" t="s">
        <v>268</v>
      </c>
      <c r="E759" s="4" t="s">
        <v>25</v>
      </c>
      <c r="F759" s="4" t="s">
        <v>10705</v>
      </c>
      <c r="G759" s="2" t="s">
        <v>10651</v>
      </c>
      <c r="H759" s="2" t="s">
        <v>85</v>
      </c>
      <c r="I759" s="5" t="s">
        <v>10158</v>
      </c>
      <c r="J759" s="5" t="s">
        <v>10557</v>
      </c>
      <c r="K759" s="5" t="s">
        <v>10711</v>
      </c>
      <c r="L759" s="3" t="s">
        <v>85</v>
      </c>
      <c r="M759" s="3" t="s">
        <v>85</v>
      </c>
    </row>
    <row r="760" spans="1:13" x14ac:dyDescent="0.25">
      <c r="A760" s="2" t="s">
        <v>10654</v>
      </c>
      <c r="B760" s="4" t="s">
        <v>10161</v>
      </c>
      <c r="C760" s="6" t="s">
        <v>10162</v>
      </c>
      <c r="D760" s="4" t="s">
        <v>268</v>
      </c>
      <c r="E760" s="4" t="s">
        <v>25</v>
      </c>
      <c r="F760" s="4" t="s">
        <v>10705</v>
      </c>
      <c r="G760" s="2" t="s">
        <v>10653</v>
      </c>
      <c r="H760" s="2" t="s">
        <v>85</v>
      </c>
      <c r="I760" s="5" t="s">
        <v>10158</v>
      </c>
      <c r="J760" s="5" t="s">
        <v>10557</v>
      </c>
      <c r="K760" s="5" t="s">
        <v>10711</v>
      </c>
      <c r="L760" s="3" t="s">
        <v>85</v>
      </c>
      <c r="M760" s="3" t="s">
        <v>85</v>
      </c>
    </row>
    <row r="761" spans="1:13" x14ac:dyDescent="0.25">
      <c r="A761" s="2" t="s">
        <v>10656</v>
      </c>
      <c r="B761" s="4" t="s">
        <v>10161</v>
      </c>
      <c r="C761" s="6" t="s">
        <v>10162</v>
      </c>
      <c r="D761" s="4" t="s">
        <v>268</v>
      </c>
      <c r="E761" s="4" t="s">
        <v>25</v>
      </c>
      <c r="F761" s="4" t="s">
        <v>10705</v>
      </c>
      <c r="G761" s="2" t="s">
        <v>10655</v>
      </c>
      <c r="H761" s="2" t="s">
        <v>85</v>
      </c>
      <c r="I761" s="5" t="s">
        <v>10158</v>
      </c>
      <c r="J761" s="5" t="s">
        <v>10557</v>
      </c>
      <c r="K761" s="5" t="s">
        <v>10711</v>
      </c>
      <c r="L761" s="3" t="s">
        <v>85</v>
      </c>
      <c r="M761" s="3" t="s">
        <v>85</v>
      </c>
    </row>
    <row r="762" spans="1:13" x14ac:dyDescent="0.25">
      <c r="A762" s="2" t="s">
        <v>10235</v>
      </c>
      <c r="B762" s="4" t="s">
        <v>10161</v>
      </c>
      <c r="C762" s="6" t="s">
        <v>10162</v>
      </c>
      <c r="D762" s="4" t="s">
        <v>268</v>
      </c>
      <c r="E762" s="4" t="s">
        <v>25</v>
      </c>
      <c r="F762" s="4" t="s">
        <v>10705</v>
      </c>
      <c r="G762" s="2">
        <v>4.7728175252798701</v>
      </c>
      <c r="H762" s="2" t="s">
        <v>85</v>
      </c>
      <c r="I762" s="5" t="s">
        <v>10158</v>
      </c>
      <c r="J762" s="5" t="s">
        <v>10198</v>
      </c>
      <c r="K762" s="5" t="s">
        <v>10712</v>
      </c>
      <c r="L762" s="3" t="s">
        <v>85</v>
      </c>
      <c r="M762" s="3" t="s">
        <v>85</v>
      </c>
    </row>
    <row r="763" spans="1:13" x14ac:dyDescent="0.25">
      <c r="A763" s="2" t="s">
        <v>10658</v>
      </c>
      <c r="B763" s="4" t="s">
        <v>10161</v>
      </c>
      <c r="C763" s="6" t="s">
        <v>10162</v>
      </c>
      <c r="D763" s="4" t="s">
        <v>268</v>
      </c>
      <c r="E763" s="4" t="s">
        <v>25</v>
      </c>
      <c r="F763" s="4" t="s">
        <v>10705</v>
      </c>
      <c r="G763" s="2">
        <v>96</v>
      </c>
      <c r="H763" s="2" t="s">
        <v>85</v>
      </c>
      <c r="I763" s="5" t="s">
        <v>10158</v>
      </c>
      <c r="J763" s="5" t="s">
        <v>10198</v>
      </c>
      <c r="K763" s="5" t="s">
        <v>10712</v>
      </c>
      <c r="L763" s="3" t="s">
        <v>85</v>
      </c>
      <c r="M763" s="3" t="s">
        <v>85</v>
      </c>
    </row>
    <row r="764" spans="1:13" x14ac:dyDescent="0.25">
      <c r="A764" s="2" t="s">
        <v>10659</v>
      </c>
      <c r="B764" s="4" t="s">
        <v>10161</v>
      </c>
      <c r="C764" s="6" t="s">
        <v>10162</v>
      </c>
      <c r="D764" s="4" t="s">
        <v>268</v>
      </c>
      <c r="E764" s="4" t="s">
        <v>25</v>
      </c>
      <c r="F764" s="4" t="s">
        <v>10705</v>
      </c>
      <c r="G764" s="2">
        <v>1209</v>
      </c>
      <c r="H764" s="2" t="s">
        <v>85</v>
      </c>
      <c r="I764" s="5" t="s">
        <v>10158</v>
      </c>
      <c r="J764" s="5" t="s">
        <v>10198</v>
      </c>
      <c r="K764" s="5" t="s">
        <v>10712</v>
      </c>
      <c r="L764" s="3" t="s">
        <v>85</v>
      </c>
      <c r="M764" s="3" t="s">
        <v>85</v>
      </c>
    </row>
    <row r="765" spans="1:13" x14ac:dyDescent="0.25">
      <c r="A765" s="2" t="s">
        <v>10427</v>
      </c>
      <c r="B765" s="4" t="s">
        <v>10161</v>
      </c>
      <c r="C765" s="6" t="s">
        <v>10162</v>
      </c>
      <c r="D765" s="4" t="s">
        <v>268</v>
      </c>
      <c r="E765" s="4" t="s">
        <v>25</v>
      </c>
      <c r="F765" s="4" t="s">
        <v>10705</v>
      </c>
      <c r="G765" s="2">
        <v>1.2089281939807399</v>
      </c>
      <c r="H765" s="2" t="s">
        <v>85</v>
      </c>
      <c r="I765" s="5" t="s">
        <v>10158</v>
      </c>
      <c r="J765" s="5" t="s">
        <v>10198</v>
      </c>
      <c r="K765" s="5" t="s">
        <v>10712</v>
      </c>
      <c r="L765" s="3" t="s">
        <v>85</v>
      </c>
      <c r="M765" s="3" t="s">
        <v>85</v>
      </c>
    </row>
    <row r="766" spans="1:13" x14ac:dyDescent="0.25">
      <c r="A766" s="2" t="s">
        <v>10660</v>
      </c>
      <c r="B766" s="4" t="s">
        <v>10161</v>
      </c>
      <c r="C766" s="6" t="s">
        <v>10162</v>
      </c>
      <c r="D766" s="4" t="s">
        <v>268</v>
      </c>
      <c r="E766" s="4" t="s">
        <v>25</v>
      </c>
      <c r="F766" s="4" t="s">
        <v>10705</v>
      </c>
      <c r="G766" s="2" t="s">
        <v>85</v>
      </c>
      <c r="H766" s="2" t="s">
        <v>85</v>
      </c>
      <c r="I766" s="5" t="s">
        <v>10158</v>
      </c>
      <c r="J766" s="5" t="s">
        <v>10661</v>
      </c>
      <c r="K766" s="5" t="s">
        <v>10713</v>
      </c>
      <c r="L766" s="3" t="s">
        <v>85</v>
      </c>
      <c r="M766" s="3" t="s">
        <v>85</v>
      </c>
    </row>
    <row r="767" spans="1:13" x14ac:dyDescent="0.25">
      <c r="A767" s="2" t="s">
        <v>10663</v>
      </c>
      <c r="B767" s="4" t="s">
        <v>10161</v>
      </c>
      <c r="C767" s="6" t="s">
        <v>10162</v>
      </c>
      <c r="D767" s="4" t="s">
        <v>268</v>
      </c>
      <c r="E767" s="4" t="s">
        <v>25</v>
      </c>
      <c r="F767" s="4" t="s">
        <v>10705</v>
      </c>
      <c r="G767" s="2" t="s">
        <v>85</v>
      </c>
      <c r="H767" s="2" t="s">
        <v>85</v>
      </c>
      <c r="I767" s="5" t="s">
        <v>10158</v>
      </c>
      <c r="J767" s="5" t="s">
        <v>10661</v>
      </c>
      <c r="K767" s="5" t="s">
        <v>10713</v>
      </c>
      <c r="L767" s="3" t="s">
        <v>85</v>
      </c>
      <c r="M767" s="3" t="s">
        <v>85</v>
      </c>
    </row>
    <row r="768" spans="1:13" x14ac:dyDescent="0.25">
      <c r="A768" s="2" t="s">
        <v>10665</v>
      </c>
      <c r="B768" s="4" t="s">
        <v>10161</v>
      </c>
      <c r="C768" s="6" t="s">
        <v>10162</v>
      </c>
      <c r="D768" s="4" t="s">
        <v>268</v>
      </c>
      <c r="E768" s="4" t="s">
        <v>25</v>
      </c>
      <c r="F768" s="4" t="s">
        <v>10705</v>
      </c>
      <c r="G768" s="2" t="s">
        <v>10664</v>
      </c>
      <c r="H768" s="2" t="s">
        <v>85</v>
      </c>
      <c r="I768" s="5" t="s">
        <v>10158</v>
      </c>
      <c r="J768" s="5" t="s">
        <v>10175</v>
      </c>
      <c r="K768" s="5" t="s">
        <v>10714</v>
      </c>
      <c r="L768" s="3" t="s">
        <v>85</v>
      </c>
      <c r="M768" s="3" t="s">
        <v>85</v>
      </c>
    </row>
    <row r="769" spans="1:13" x14ac:dyDescent="0.25">
      <c r="A769" s="2" t="s">
        <v>10668</v>
      </c>
      <c r="B769" s="4" t="s">
        <v>10161</v>
      </c>
      <c r="C769" s="6" t="s">
        <v>10162</v>
      </c>
      <c r="D769" s="4" t="s">
        <v>268</v>
      </c>
      <c r="E769" s="4" t="s">
        <v>25</v>
      </c>
      <c r="F769" s="4" t="s">
        <v>10705</v>
      </c>
      <c r="G769" s="2" t="s">
        <v>10667</v>
      </c>
      <c r="H769" s="2" t="s">
        <v>85</v>
      </c>
      <c r="I769" s="5" t="s">
        <v>10158</v>
      </c>
      <c r="J769" s="5" t="s">
        <v>10175</v>
      </c>
      <c r="K769" s="5" t="s">
        <v>10714</v>
      </c>
      <c r="L769" s="3" t="s">
        <v>85</v>
      </c>
      <c r="M769" s="3" t="s">
        <v>85</v>
      </c>
    </row>
    <row r="770" spans="1:13" x14ac:dyDescent="0.25">
      <c r="A770" s="2" t="s">
        <v>10453</v>
      </c>
      <c r="B770" s="4" t="s">
        <v>10161</v>
      </c>
      <c r="C770" s="6" t="s">
        <v>10162</v>
      </c>
      <c r="D770" s="4" t="s">
        <v>268</v>
      </c>
      <c r="E770" s="4" t="s">
        <v>25</v>
      </c>
      <c r="F770" s="4" t="s">
        <v>10705</v>
      </c>
      <c r="G770" s="2" t="s">
        <v>10715</v>
      </c>
      <c r="H770" s="2" t="s">
        <v>85</v>
      </c>
      <c r="I770" s="5" t="s">
        <v>10158</v>
      </c>
      <c r="J770" s="5" t="s">
        <v>10175</v>
      </c>
      <c r="K770" s="5" t="s">
        <v>10714</v>
      </c>
      <c r="L770" s="3" t="s">
        <v>85</v>
      </c>
      <c r="M770" s="3" t="s">
        <v>85</v>
      </c>
    </row>
    <row r="771" spans="1:13" x14ac:dyDescent="0.25">
      <c r="A771" s="2" t="s">
        <v>10670</v>
      </c>
      <c r="B771" s="4" t="s">
        <v>10161</v>
      </c>
      <c r="C771" s="6" t="s">
        <v>10162</v>
      </c>
      <c r="D771" s="4" t="s">
        <v>268</v>
      </c>
      <c r="E771" s="4" t="s">
        <v>25</v>
      </c>
      <c r="F771" s="4" t="s">
        <v>10705</v>
      </c>
      <c r="G771" s="2" t="s">
        <v>85</v>
      </c>
      <c r="H771" s="2" t="s">
        <v>85</v>
      </c>
      <c r="I771" s="5" t="s">
        <v>10158</v>
      </c>
      <c r="J771" s="5" t="s">
        <v>10671</v>
      </c>
      <c r="K771" s="5" t="s">
        <v>10716</v>
      </c>
      <c r="L771" s="3" t="s">
        <v>85</v>
      </c>
      <c r="M771" s="3" t="s">
        <v>85</v>
      </c>
    </row>
    <row r="772" spans="1:13" x14ac:dyDescent="0.25">
      <c r="A772" s="2" t="s">
        <v>10673</v>
      </c>
      <c r="B772" s="4" t="s">
        <v>10161</v>
      </c>
      <c r="C772" s="6" t="s">
        <v>10162</v>
      </c>
      <c r="D772" s="4" t="s">
        <v>268</v>
      </c>
      <c r="E772" s="4" t="s">
        <v>25</v>
      </c>
      <c r="F772" s="4" t="s">
        <v>10705</v>
      </c>
      <c r="G772" s="2" t="b">
        <v>1</v>
      </c>
      <c r="H772" s="2" t="s">
        <v>85</v>
      </c>
      <c r="I772" s="5" t="s">
        <v>10158</v>
      </c>
      <c r="J772" s="5" t="s">
        <v>10671</v>
      </c>
      <c r="K772" s="5" t="s">
        <v>10716</v>
      </c>
      <c r="L772" s="3" t="s">
        <v>85</v>
      </c>
      <c r="M772" s="3" t="s">
        <v>85</v>
      </c>
    </row>
    <row r="773" spans="1:13" x14ac:dyDescent="0.25">
      <c r="A773" s="2" t="s">
        <v>10674</v>
      </c>
      <c r="B773" s="4" t="s">
        <v>10161</v>
      </c>
      <c r="C773" s="6" t="s">
        <v>10162</v>
      </c>
      <c r="D773" s="4" t="s">
        <v>268</v>
      </c>
      <c r="E773" s="4" t="s">
        <v>25</v>
      </c>
      <c r="F773" s="4" t="s">
        <v>10705</v>
      </c>
      <c r="G773" s="2" t="s">
        <v>85</v>
      </c>
      <c r="H773" s="2" t="s">
        <v>85</v>
      </c>
      <c r="I773" s="5" t="s">
        <v>10158</v>
      </c>
      <c r="J773" s="5" t="s">
        <v>10671</v>
      </c>
      <c r="K773" s="5" t="s">
        <v>10716</v>
      </c>
      <c r="L773" s="3" t="s">
        <v>85</v>
      </c>
      <c r="M773" s="3" t="s">
        <v>85</v>
      </c>
    </row>
    <row r="774" spans="1:13" x14ac:dyDescent="0.25">
      <c r="A774" s="2" t="s">
        <v>10677</v>
      </c>
      <c r="B774" s="4" t="s">
        <v>10161</v>
      </c>
      <c r="C774" s="6" t="s">
        <v>10162</v>
      </c>
      <c r="D774" s="4" t="s">
        <v>268</v>
      </c>
      <c r="E774" s="4" t="s">
        <v>25</v>
      </c>
      <c r="F774" s="4" t="s">
        <v>10705</v>
      </c>
      <c r="G774" s="2" t="s">
        <v>85</v>
      </c>
      <c r="H774" s="2" t="s">
        <v>85</v>
      </c>
      <c r="I774" s="5" t="s">
        <v>10158</v>
      </c>
      <c r="J774" s="5" t="s">
        <v>10671</v>
      </c>
      <c r="K774" s="5" t="s">
        <v>10716</v>
      </c>
      <c r="L774" s="3" t="s">
        <v>85</v>
      </c>
      <c r="M774" s="3" t="s">
        <v>85</v>
      </c>
    </row>
    <row r="775" spans="1:13" x14ac:dyDescent="0.25">
      <c r="A775" s="2" t="s">
        <v>10676</v>
      </c>
      <c r="B775" s="4" t="s">
        <v>10161</v>
      </c>
      <c r="C775" s="6" t="s">
        <v>10162</v>
      </c>
      <c r="D775" s="4" t="s">
        <v>268</v>
      </c>
      <c r="E775" s="4" t="s">
        <v>25</v>
      </c>
      <c r="F775" s="4" t="s">
        <v>10705</v>
      </c>
      <c r="G775" s="2" t="s">
        <v>10675</v>
      </c>
      <c r="H775" s="2" t="s">
        <v>85</v>
      </c>
      <c r="I775" s="5" t="s">
        <v>10158</v>
      </c>
      <c r="J775" s="5" t="s">
        <v>10671</v>
      </c>
      <c r="K775" s="5" t="s">
        <v>10716</v>
      </c>
      <c r="L775" s="3" t="s">
        <v>85</v>
      </c>
      <c r="M775" s="3" t="s">
        <v>85</v>
      </c>
    </row>
    <row r="776" spans="1:13" x14ac:dyDescent="0.25">
      <c r="A776" s="2" t="s">
        <v>71</v>
      </c>
      <c r="B776" s="4" t="s">
        <v>10161</v>
      </c>
      <c r="C776" s="6" t="s">
        <v>10162</v>
      </c>
      <c r="D776" s="4" t="s">
        <v>268</v>
      </c>
      <c r="E776" s="4" t="s">
        <v>25</v>
      </c>
      <c r="F776" s="4" t="s">
        <v>10705</v>
      </c>
      <c r="G776" s="2" t="s">
        <v>10679</v>
      </c>
      <c r="H776" s="2" t="s">
        <v>85</v>
      </c>
      <c r="I776" s="5" t="s">
        <v>10158</v>
      </c>
      <c r="J776" s="5" t="s">
        <v>302</v>
      </c>
      <c r="K776" s="5" t="s">
        <v>10717</v>
      </c>
      <c r="L776" s="3" t="s">
        <v>85</v>
      </c>
      <c r="M776" s="3" t="s">
        <v>85</v>
      </c>
    </row>
    <row r="777" spans="1:13" x14ac:dyDescent="0.25">
      <c r="A777" s="2" t="s">
        <v>10205</v>
      </c>
      <c r="B777" s="4" t="s">
        <v>10161</v>
      </c>
      <c r="C777" s="6" t="s">
        <v>10162</v>
      </c>
      <c r="D777" s="4" t="s">
        <v>268</v>
      </c>
      <c r="E777" s="4" t="s">
        <v>25</v>
      </c>
      <c r="F777" s="4" t="s">
        <v>10705</v>
      </c>
      <c r="G777" s="2" t="s">
        <v>10680</v>
      </c>
      <c r="H777" s="2" t="s">
        <v>85</v>
      </c>
      <c r="I777" s="5" t="s">
        <v>10158</v>
      </c>
      <c r="J777" s="5" t="s">
        <v>302</v>
      </c>
      <c r="K777" s="5" t="s">
        <v>10717</v>
      </c>
      <c r="L777" s="3" t="s">
        <v>85</v>
      </c>
      <c r="M777" s="3" t="s">
        <v>85</v>
      </c>
    </row>
    <row r="778" spans="1:13" x14ac:dyDescent="0.25">
      <c r="A778" s="2" t="s">
        <v>10206</v>
      </c>
      <c r="B778" s="4" t="s">
        <v>10161</v>
      </c>
      <c r="C778" s="6" t="s">
        <v>10162</v>
      </c>
      <c r="D778" s="4" t="s">
        <v>268</v>
      </c>
      <c r="E778" s="4" t="s">
        <v>25</v>
      </c>
      <c r="F778" s="4" t="s">
        <v>10705</v>
      </c>
      <c r="G778" s="2" t="s">
        <v>10680</v>
      </c>
      <c r="H778" s="2" t="s">
        <v>85</v>
      </c>
      <c r="I778" s="5" t="s">
        <v>10158</v>
      </c>
      <c r="J778" s="5" t="s">
        <v>302</v>
      </c>
      <c r="K778" s="5" t="s">
        <v>10717</v>
      </c>
      <c r="L778" s="3" t="s">
        <v>85</v>
      </c>
      <c r="M778" s="3" t="s">
        <v>85</v>
      </c>
    </row>
    <row r="779" spans="1:13" x14ac:dyDescent="0.25">
      <c r="A779" s="2" t="s">
        <v>22</v>
      </c>
      <c r="B779" s="4" t="s">
        <v>10161</v>
      </c>
      <c r="C779" s="6" t="s">
        <v>10162</v>
      </c>
      <c r="D779" s="4" t="s">
        <v>268</v>
      </c>
      <c r="E779" s="4" t="s">
        <v>25</v>
      </c>
      <c r="F779" s="4" t="s">
        <v>10705</v>
      </c>
      <c r="G779" s="2" t="s">
        <v>10680</v>
      </c>
      <c r="H779" s="2" t="s">
        <v>85</v>
      </c>
      <c r="I779" s="5" t="s">
        <v>10158</v>
      </c>
      <c r="J779" s="5" t="s">
        <v>302</v>
      </c>
      <c r="K779" s="5" t="s">
        <v>10717</v>
      </c>
      <c r="L779" s="3" t="s">
        <v>85</v>
      </c>
      <c r="M779" s="3" t="s">
        <v>85</v>
      </c>
    </row>
    <row r="780" spans="1:13" x14ac:dyDescent="0.25">
      <c r="A780" s="2" t="s">
        <v>10207</v>
      </c>
      <c r="B780" s="4" t="s">
        <v>10161</v>
      </c>
      <c r="C780" s="6" t="s">
        <v>10162</v>
      </c>
      <c r="D780" s="4" t="s">
        <v>268</v>
      </c>
      <c r="E780" s="4" t="s">
        <v>25</v>
      </c>
      <c r="F780" s="4" t="s">
        <v>10705</v>
      </c>
      <c r="G780" s="2" t="s">
        <v>10680</v>
      </c>
      <c r="H780" s="2" t="s">
        <v>85</v>
      </c>
      <c r="I780" s="5" t="s">
        <v>10158</v>
      </c>
      <c r="J780" s="5" t="s">
        <v>302</v>
      </c>
      <c r="K780" s="5" t="s">
        <v>10717</v>
      </c>
      <c r="L780" s="3" t="s">
        <v>85</v>
      </c>
      <c r="M780" s="3" t="s">
        <v>85</v>
      </c>
    </row>
    <row r="781" spans="1:13" x14ac:dyDescent="0.25">
      <c r="A781" s="2" t="s">
        <v>155</v>
      </c>
      <c r="B781" s="4" t="s">
        <v>10161</v>
      </c>
      <c r="C781" s="6" t="s">
        <v>10162</v>
      </c>
      <c r="D781" s="4" t="s">
        <v>268</v>
      </c>
      <c r="E781" s="4" t="s">
        <v>25</v>
      </c>
      <c r="F781" s="4" t="s">
        <v>10705</v>
      </c>
      <c r="G781" s="2" t="s">
        <v>10704</v>
      </c>
      <c r="H781" s="2" t="s">
        <v>85</v>
      </c>
      <c r="I781" s="5" t="s">
        <v>10158</v>
      </c>
      <c r="J781" s="5" t="s">
        <v>302</v>
      </c>
      <c r="K781" s="5" t="s">
        <v>10717</v>
      </c>
      <c r="L781" s="3" t="s">
        <v>85</v>
      </c>
      <c r="M781" s="3" t="s">
        <v>85</v>
      </c>
    </row>
    <row r="782" spans="1:13" x14ac:dyDescent="0.25">
      <c r="A782" s="2" t="s">
        <v>154</v>
      </c>
      <c r="B782" s="4" t="s">
        <v>10161</v>
      </c>
      <c r="C782" s="6" t="s">
        <v>10162</v>
      </c>
      <c r="D782" s="4" t="s">
        <v>268</v>
      </c>
      <c r="E782" s="4" t="s">
        <v>25</v>
      </c>
      <c r="F782" s="4" t="s">
        <v>10705</v>
      </c>
      <c r="G782" s="2" t="s">
        <v>10621</v>
      </c>
      <c r="H782" s="2" t="s">
        <v>85</v>
      </c>
      <c r="I782" s="5" t="s">
        <v>10158</v>
      </c>
      <c r="J782" s="5" t="s">
        <v>302</v>
      </c>
      <c r="K782" s="5" t="s">
        <v>10717</v>
      </c>
      <c r="L782" s="3" t="s">
        <v>85</v>
      </c>
      <c r="M782" s="3" t="s">
        <v>85</v>
      </c>
    </row>
    <row r="783" spans="1:13" x14ac:dyDescent="0.25">
      <c r="A783" s="2" t="s">
        <v>151</v>
      </c>
      <c r="B783" s="4" t="s">
        <v>10161</v>
      </c>
      <c r="C783" s="6" t="s">
        <v>10162</v>
      </c>
      <c r="D783" s="4" t="s">
        <v>268</v>
      </c>
      <c r="E783" s="4" t="s">
        <v>25</v>
      </c>
      <c r="F783" s="4" t="s">
        <v>10705</v>
      </c>
      <c r="G783" s="2" t="s">
        <v>10619</v>
      </c>
      <c r="H783" s="2" t="s">
        <v>85</v>
      </c>
      <c r="I783" s="5" t="s">
        <v>10158</v>
      </c>
      <c r="J783" s="5" t="s">
        <v>302</v>
      </c>
      <c r="K783" s="5" t="s">
        <v>10717</v>
      </c>
      <c r="L783" s="3" t="s">
        <v>85</v>
      </c>
      <c r="M783" s="3" t="s">
        <v>85</v>
      </c>
    </row>
    <row r="784" spans="1:13" x14ac:dyDescent="0.25">
      <c r="A784" s="2" t="s">
        <v>150</v>
      </c>
      <c r="B784" s="4" t="s">
        <v>10161</v>
      </c>
      <c r="C784" s="6" t="s">
        <v>10162</v>
      </c>
      <c r="D784" s="4" t="s">
        <v>268</v>
      </c>
      <c r="E784" s="4" t="s">
        <v>25</v>
      </c>
      <c r="F784" s="4" t="s">
        <v>10705</v>
      </c>
      <c r="G784" s="2" t="s">
        <v>10618</v>
      </c>
      <c r="H784" s="2" t="s">
        <v>85</v>
      </c>
      <c r="I784" s="5" t="s">
        <v>10158</v>
      </c>
      <c r="J784" s="5" t="s">
        <v>302</v>
      </c>
      <c r="K784" s="5" t="s">
        <v>10717</v>
      </c>
      <c r="L784" s="3" t="s">
        <v>85</v>
      </c>
      <c r="M784" s="3" t="s">
        <v>85</v>
      </c>
    </row>
    <row r="785" spans="1:13" x14ac:dyDescent="0.25">
      <c r="A785" s="2" t="s">
        <v>153</v>
      </c>
      <c r="B785" s="4" t="s">
        <v>10161</v>
      </c>
      <c r="C785" s="6" t="s">
        <v>10162</v>
      </c>
      <c r="D785" s="4" t="s">
        <v>268</v>
      </c>
      <c r="E785" s="4" t="s">
        <v>25</v>
      </c>
      <c r="F785" s="4" t="s">
        <v>10705</v>
      </c>
      <c r="G785" s="2" t="s">
        <v>10704</v>
      </c>
      <c r="H785" s="2" t="s">
        <v>85</v>
      </c>
      <c r="I785" s="5" t="s">
        <v>10158</v>
      </c>
      <c r="J785" s="5" t="s">
        <v>302</v>
      </c>
      <c r="K785" s="5" t="s">
        <v>10717</v>
      </c>
      <c r="L785" s="3" t="s">
        <v>85</v>
      </c>
      <c r="M785" s="3" t="s">
        <v>85</v>
      </c>
    </row>
    <row r="786" spans="1:13" x14ac:dyDescent="0.25">
      <c r="A786" s="2" t="s">
        <v>152</v>
      </c>
      <c r="B786" s="4" t="s">
        <v>10161</v>
      </c>
      <c r="C786" s="6" t="s">
        <v>10162</v>
      </c>
      <c r="D786" s="4" t="s">
        <v>268</v>
      </c>
      <c r="E786" s="4" t="s">
        <v>25</v>
      </c>
      <c r="F786" s="4" t="s">
        <v>10705</v>
      </c>
      <c r="G786" s="2" t="s">
        <v>10619</v>
      </c>
      <c r="H786" s="2" t="s">
        <v>85</v>
      </c>
      <c r="I786" s="5" t="s">
        <v>10158</v>
      </c>
      <c r="J786" s="5" t="s">
        <v>302</v>
      </c>
      <c r="K786" s="5" t="s">
        <v>10717</v>
      </c>
      <c r="L786" s="3" t="s">
        <v>85</v>
      </c>
      <c r="M786" s="3" t="s">
        <v>85</v>
      </c>
    </row>
    <row r="787" spans="1:13" x14ac:dyDescent="0.25">
      <c r="A787" s="2" t="s">
        <v>10464</v>
      </c>
      <c r="B787" s="4" t="s">
        <v>10161</v>
      </c>
      <c r="C787" s="6" t="s">
        <v>10162</v>
      </c>
      <c r="D787" s="4" t="s">
        <v>268</v>
      </c>
      <c r="E787" s="4" t="s">
        <v>25</v>
      </c>
      <c r="F787" s="4" t="s">
        <v>10705</v>
      </c>
      <c r="G787" s="2" t="s">
        <v>10266</v>
      </c>
      <c r="H787" s="2" t="s">
        <v>85</v>
      </c>
      <c r="I787" s="5" t="s">
        <v>10158</v>
      </c>
      <c r="J787" s="5" t="s">
        <v>10275</v>
      </c>
      <c r="K787" s="5" t="s">
        <v>10718</v>
      </c>
      <c r="L787" s="3" t="s">
        <v>85</v>
      </c>
      <c r="M787" s="3" t="s">
        <v>85</v>
      </c>
    </row>
    <row r="788" spans="1:13" x14ac:dyDescent="0.25">
      <c r="A788" s="2" t="s">
        <v>10682</v>
      </c>
      <c r="B788" s="4" t="s">
        <v>10161</v>
      </c>
      <c r="C788" s="6" t="s">
        <v>10162</v>
      </c>
      <c r="D788" s="4" t="s">
        <v>268</v>
      </c>
      <c r="E788" s="4" t="s">
        <v>25</v>
      </c>
      <c r="F788" s="4" t="s">
        <v>10705</v>
      </c>
      <c r="G788" s="2" t="b">
        <v>1</v>
      </c>
      <c r="H788" s="2" t="s">
        <v>85</v>
      </c>
      <c r="I788" s="5" t="s">
        <v>10158</v>
      </c>
      <c r="J788" s="5" t="s">
        <v>10683</v>
      </c>
      <c r="K788" s="5" t="s">
        <v>10719</v>
      </c>
      <c r="L788" s="3" t="s">
        <v>85</v>
      </c>
      <c r="M788" s="3" t="s">
        <v>85</v>
      </c>
    </row>
    <row r="789" spans="1:13" x14ac:dyDescent="0.25">
      <c r="A789" s="2" t="s">
        <v>10685</v>
      </c>
      <c r="B789" s="4" t="s">
        <v>10161</v>
      </c>
      <c r="C789" s="6" t="s">
        <v>10162</v>
      </c>
      <c r="D789" s="4" t="s">
        <v>268</v>
      </c>
      <c r="E789" s="4" t="s">
        <v>25</v>
      </c>
      <c r="F789" s="4" t="s">
        <v>10705</v>
      </c>
      <c r="G789" s="2" t="b">
        <v>1</v>
      </c>
      <c r="H789" s="2" t="s">
        <v>85</v>
      </c>
      <c r="I789" s="5" t="s">
        <v>10158</v>
      </c>
      <c r="J789" s="5" t="s">
        <v>10683</v>
      </c>
      <c r="K789" s="5" t="s">
        <v>10719</v>
      </c>
      <c r="L789" s="3" t="s">
        <v>85</v>
      </c>
      <c r="M789" s="3" t="s">
        <v>85</v>
      </c>
    </row>
    <row r="790" spans="1:13" x14ac:dyDescent="0.25">
      <c r="A790" s="2" t="s">
        <v>10626</v>
      </c>
      <c r="B790" s="4" t="s">
        <v>10161</v>
      </c>
      <c r="C790" s="6" t="s">
        <v>10162</v>
      </c>
      <c r="D790" s="4" t="s">
        <v>268</v>
      </c>
      <c r="E790" s="4" t="s">
        <v>25</v>
      </c>
      <c r="F790" s="4" t="s">
        <v>10722</v>
      </c>
      <c r="G790" s="2">
        <v>0</v>
      </c>
      <c r="H790" s="2" t="s">
        <v>85</v>
      </c>
      <c r="I790" s="5" t="s">
        <v>10158</v>
      </c>
      <c r="J790" s="5" t="s">
        <v>10624</v>
      </c>
      <c r="K790" s="5" t="s">
        <v>10723</v>
      </c>
      <c r="L790" s="3" t="s">
        <v>85</v>
      </c>
      <c r="M790" s="3" t="s">
        <v>85</v>
      </c>
    </row>
    <row r="791" spans="1:13" x14ac:dyDescent="0.25">
      <c r="A791" s="2" t="s">
        <v>10627</v>
      </c>
      <c r="B791" s="4" t="s">
        <v>10161</v>
      </c>
      <c r="C791" s="6" t="s">
        <v>10162</v>
      </c>
      <c r="D791" s="4" t="s">
        <v>268</v>
      </c>
      <c r="E791" s="4" t="s">
        <v>25</v>
      </c>
      <c r="F791" s="4" t="s">
        <v>10722</v>
      </c>
      <c r="G791" s="2" t="s">
        <v>85</v>
      </c>
      <c r="H791" s="2" t="s">
        <v>85</v>
      </c>
      <c r="I791" s="5" t="s">
        <v>10158</v>
      </c>
      <c r="J791" s="5" t="s">
        <v>10624</v>
      </c>
      <c r="K791" s="5" t="s">
        <v>10723</v>
      </c>
      <c r="L791" s="3" t="s">
        <v>85</v>
      </c>
      <c r="M791" s="3" t="s">
        <v>85</v>
      </c>
    </row>
    <row r="792" spans="1:13" x14ac:dyDescent="0.25">
      <c r="A792" s="2" t="s">
        <v>10631</v>
      </c>
      <c r="B792" s="4" t="s">
        <v>10161</v>
      </c>
      <c r="C792" s="6" t="s">
        <v>10162</v>
      </c>
      <c r="D792" s="4" t="s">
        <v>268</v>
      </c>
      <c r="E792" s="4" t="s">
        <v>25</v>
      </c>
      <c r="F792" s="4" t="s">
        <v>10722</v>
      </c>
      <c r="G792" s="2">
        <v>0</v>
      </c>
      <c r="H792" s="2" t="s">
        <v>85</v>
      </c>
      <c r="I792" s="5" t="s">
        <v>10158</v>
      </c>
      <c r="J792" s="5" t="s">
        <v>10624</v>
      </c>
      <c r="K792" s="5" t="s">
        <v>10723</v>
      </c>
      <c r="L792" s="3" t="s">
        <v>85</v>
      </c>
      <c r="M792" s="3" t="s">
        <v>85</v>
      </c>
    </row>
    <row r="793" spans="1:13" x14ac:dyDescent="0.25">
      <c r="A793" s="2" t="s">
        <v>10632</v>
      </c>
      <c r="B793" s="4" t="s">
        <v>10161</v>
      </c>
      <c r="C793" s="6" t="s">
        <v>10162</v>
      </c>
      <c r="D793" s="4" t="s">
        <v>268</v>
      </c>
      <c r="E793" s="4" t="s">
        <v>25</v>
      </c>
      <c r="F793" s="4" t="s">
        <v>10722</v>
      </c>
      <c r="G793" s="2">
        <v>0</v>
      </c>
      <c r="H793" s="2" t="s">
        <v>85</v>
      </c>
      <c r="I793" s="5" t="s">
        <v>10158</v>
      </c>
      <c r="J793" s="5" t="s">
        <v>10624</v>
      </c>
      <c r="K793" s="5" t="s">
        <v>10723</v>
      </c>
      <c r="L793" s="3" t="s">
        <v>85</v>
      </c>
      <c r="M793" s="3" t="s">
        <v>85</v>
      </c>
    </row>
    <row r="794" spans="1:13" x14ac:dyDescent="0.25">
      <c r="A794" s="2" t="s">
        <v>10634</v>
      </c>
      <c r="B794" s="4" t="s">
        <v>10161</v>
      </c>
      <c r="C794" s="6" t="s">
        <v>10162</v>
      </c>
      <c r="D794" s="4" t="s">
        <v>268</v>
      </c>
      <c r="E794" s="4" t="s">
        <v>25</v>
      </c>
      <c r="F794" s="4" t="s">
        <v>10722</v>
      </c>
      <c r="G794" s="2">
        <v>0</v>
      </c>
      <c r="H794" s="2" t="s">
        <v>85</v>
      </c>
      <c r="I794" s="5" t="s">
        <v>10158</v>
      </c>
      <c r="J794" s="5" t="s">
        <v>10624</v>
      </c>
      <c r="K794" s="5" t="s">
        <v>10723</v>
      </c>
      <c r="L794" s="3" t="s">
        <v>85</v>
      </c>
      <c r="M794" s="3" t="s">
        <v>85</v>
      </c>
    </row>
    <row r="795" spans="1:13" x14ac:dyDescent="0.25">
      <c r="A795" s="2" t="s">
        <v>10635</v>
      </c>
      <c r="B795" s="4" t="s">
        <v>10161</v>
      </c>
      <c r="C795" s="6" t="s">
        <v>10162</v>
      </c>
      <c r="D795" s="4" t="s">
        <v>268</v>
      </c>
      <c r="E795" s="4" t="s">
        <v>25</v>
      </c>
      <c r="F795" s="4" t="s">
        <v>10722</v>
      </c>
      <c r="G795" s="2" t="s">
        <v>85</v>
      </c>
      <c r="H795" s="2" t="s">
        <v>85</v>
      </c>
      <c r="I795" s="5" t="s">
        <v>10158</v>
      </c>
      <c r="J795" s="5" t="s">
        <v>10624</v>
      </c>
      <c r="K795" s="5" t="s">
        <v>10723</v>
      </c>
      <c r="L795" s="3" t="s">
        <v>85</v>
      </c>
      <c r="M795" s="3" t="s">
        <v>85</v>
      </c>
    </row>
    <row r="796" spans="1:13" x14ac:dyDescent="0.25">
      <c r="A796" s="2" t="s">
        <v>10623</v>
      </c>
      <c r="B796" s="4" t="s">
        <v>10161</v>
      </c>
      <c r="C796" s="6" t="s">
        <v>10162</v>
      </c>
      <c r="D796" s="4" t="s">
        <v>268</v>
      </c>
      <c r="E796" s="4" t="s">
        <v>25</v>
      </c>
      <c r="F796" s="4" t="s">
        <v>10722</v>
      </c>
      <c r="G796" s="2">
        <v>50</v>
      </c>
      <c r="H796" s="2" t="s">
        <v>85</v>
      </c>
      <c r="I796" s="5" t="s">
        <v>10158</v>
      </c>
      <c r="J796" s="5" t="s">
        <v>10624</v>
      </c>
      <c r="K796" s="5" t="s">
        <v>10723</v>
      </c>
      <c r="L796" s="3" t="s">
        <v>85</v>
      </c>
      <c r="M796" s="3" t="s">
        <v>85</v>
      </c>
    </row>
    <row r="797" spans="1:13" x14ac:dyDescent="0.25">
      <c r="A797" s="2" t="s">
        <v>10628</v>
      </c>
      <c r="B797" s="4" t="s">
        <v>10161</v>
      </c>
      <c r="C797" s="6" t="s">
        <v>10162</v>
      </c>
      <c r="D797" s="4" t="s">
        <v>268</v>
      </c>
      <c r="E797" s="4" t="s">
        <v>25</v>
      </c>
      <c r="F797" s="4" t="s">
        <v>10722</v>
      </c>
      <c r="G797" s="2" t="s">
        <v>85</v>
      </c>
      <c r="H797" s="2" t="s">
        <v>85</v>
      </c>
      <c r="I797" s="5" t="s">
        <v>10158</v>
      </c>
      <c r="J797" s="5" t="s">
        <v>10624</v>
      </c>
      <c r="K797" s="5" t="s">
        <v>10723</v>
      </c>
      <c r="L797" s="3" t="s">
        <v>85</v>
      </c>
      <c r="M797" s="3" t="s">
        <v>85</v>
      </c>
    </row>
    <row r="798" spans="1:13" x14ac:dyDescent="0.25">
      <c r="A798" s="2" t="s">
        <v>10630</v>
      </c>
      <c r="B798" s="4" t="s">
        <v>10161</v>
      </c>
      <c r="C798" s="6" t="s">
        <v>10162</v>
      </c>
      <c r="D798" s="4" t="s">
        <v>268</v>
      </c>
      <c r="E798" s="4" t="s">
        <v>25</v>
      </c>
      <c r="F798" s="4" t="s">
        <v>10722</v>
      </c>
      <c r="G798" s="2" t="s">
        <v>10629</v>
      </c>
      <c r="H798" s="2" t="s">
        <v>85</v>
      </c>
      <c r="I798" s="5" t="s">
        <v>10158</v>
      </c>
      <c r="J798" s="5" t="s">
        <v>10624</v>
      </c>
      <c r="K798" s="5" t="s">
        <v>10723</v>
      </c>
      <c r="L798" s="3" t="s">
        <v>85</v>
      </c>
      <c r="M798" s="3" t="s">
        <v>85</v>
      </c>
    </row>
    <row r="799" spans="1:13" x14ac:dyDescent="0.25">
      <c r="A799" s="2" t="s">
        <v>10633</v>
      </c>
      <c r="B799" s="4" t="s">
        <v>10161</v>
      </c>
      <c r="C799" s="6" t="s">
        <v>10162</v>
      </c>
      <c r="D799" s="4" t="s">
        <v>268</v>
      </c>
      <c r="E799" s="4" t="s">
        <v>25</v>
      </c>
      <c r="F799" s="4" t="s">
        <v>10722</v>
      </c>
      <c r="G799" s="2">
        <v>22.296729599999999</v>
      </c>
      <c r="H799" s="2" t="s">
        <v>85</v>
      </c>
      <c r="I799" s="5" t="s">
        <v>10158</v>
      </c>
      <c r="J799" s="5" t="s">
        <v>10624</v>
      </c>
      <c r="K799" s="5" t="s">
        <v>10723</v>
      </c>
      <c r="L799" s="3" t="s">
        <v>85</v>
      </c>
      <c r="M799" s="3" t="s">
        <v>85</v>
      </c>
    </row>
    <row r="800" spans="1:13" x14ac:dyDescent="0.25">
      <c r="A800" s="2" t="s">
        <v>134</v>
      </c>
      <c r="B800" s="4" t="s">
        <v>10161</v>
      </c>
      <c r="C800" s="6" t="s">
        <v>10162</v>
      </c>
      <c r="D800" s="4" t="s">
        <v>268</v>
      </c>
      <c r="E800" s="4" t="s">
        <v>25</v>
      </c>
      <c r="F800" s="4" t="s">
        <v>10722</v>
      </c>
      <c r="G800" s="2" t="s">
        <v>10602</v>
      </c>
      <c r="H800" s="2" t="s">
        <v>85</v>
      </c>
      <c r="I800" s="5" t="s">
        <v>10158</v>
      </c>
      <c r="J800" s="5" t="s">
        <v>10422</v>
      </c>
      <c r="K800" s="5" t="s">
        <v>10724</v>
      </c>
      <c r="L800" s="3" t="s">
        <v>85</v>
      </c>
      <c r="M800" s="3" t="s">
        <v>85</v>
      </c>
    </row>
    <row r="801" spans="1:13" x14ac:dyDescent="0.25">
      <c r="A801" s="2" t="s">
        <v>120</v>
      </c>
      <c r="B801" s="4" t="s">
        <v>10161</v>
      </c>
      <c r="C801" s="6" t="s">
        <v>10162</v>
      </c>
      <c r="D801" s="4" t="s">
        <v>268</v>
      </c>
      <c r="E801" s="4" t="s">
        <v>25</v>
      </c>
      <c r="F801" s="4" t="s">
        <v>10722</v>
      </c>
      <c r="G801" s="2" t="s">
        <v>10531</v>
      </c>
      <c r="H801" s="2" t="s">
        <v>85</v>
      </c>
      <c r="I801" s="5" t="s">
        <v>10158</v>
      </c>
      <c r="J801" s="5" t="s">
        <v>10422</v>
      </c>
      <c r="K801" s="5" t="s">
        <v>10724</v>
      </c>
      <c r="L801" s="3" t="s">
        <v>85</v>
      </c>
      <c r="M801" s="3" t="s">
        <v>85</v>
      </c>
    </row>
    <row r="802" spans="1:13" x14ac:dyDescent="0.25">
      <c r="A802" s="2" t="s">
        <v>193</v>
      </c>
      <c r="B802" s="4" t="s">
        <v>10161</v>
      </c>
      <c r="C802" s="6" t="s">
        <v>10162</v>
      </c>
      <c r="D802" s="4" t="s">
        <v>268</v>
      </c>
      <c r="E802" s="4" t="s">
        <v>25</v>
      </c>
      <c r="F802" s="4" t="s">
        <v>10722</v>
      </c>
      <c r="G802" s="2" t="s">
        <v>10605</v>
      </c>
      <c r="H802" s="2" t="s">
        <v>85</v>
      </c>
      <c r="I802" s="5" t="s">
        <v>10158</v>
      </c>
      <c r="J802" s="5" t="s">
        <v>10637</v>
      </c>
      <c r="K802" s="5" t="s">
        <v>10725</v>
      </c>
      <c r="L802" s="3" t="s">
        <v>85</v>
      </c>
      <c r="M802" s="3" t="s">
        <v>85</v>
      </c>
    </row>
    <row r="803" spans="1:13" x14ac:dyDescent="0.25">
      <c r="A803" s="2" t="s">
        <v>10232</v>
      </c>
      <c r="B803" s="4" t="s">
        <v>10161</v>
      </c>
      <c r="C803" s="6" t="s">
        <v>10162</v>
      </c>
      <c r="D803" s="4" t="s">
        <v>268</v>
      </c>
      <c r="E803" s="4" t="s">
        <v>25</v>
      </c>
      <c r="F803" s="4" t="s">
        <v>10722</v>
      </c>
      <c r="G803" s="2" t="s">
        <v>10231</v>
      </c>
      <c r="H803" s="2" t="s">
        <v>85</v>
      </c>
      <c r="I803" s="5" t="s">
        <v>10158</v>
      </c>
      <c r="J803" s="5" t="s">
        <v>10195</v>
      </c>
      <c r="K803" s="5" t="s">
        <v>10726</v>
      </c>
      <c r="L803" s="3" t="s">
        <v>85</v>
      </c>
      <c r="M803" s="3" t="s">
        <v>85</v>
      </c>
    </row>
    <row r="804" spans="1:13" x14ac:dyDescent="0.25">
      <c r="A804" s="2" t="s">
        <v>10642</v>
      </c>
      <c r="B804" s="4" t="s">
        <v>10161</v>
      </c>
      <c r="C804" s="6" t="s">
        <v>10162</v>
      </c>
      <c r="D804" s="4" t="s">
        <v>268</v>
      </c>
      <c r="E804" s="4" t="s">
        <v>25</v>
      </c>
      <c r="F804" s="4" t="s">
        <v>10722</v>
      </c>
      <c r="G804" s="2">
        <v>0</v>
      </c>
      <c r="H804" s="2" t="s">
        <v>85</v>
      </c>
      <c r="I804" s="5" t="s">
        <v>10158</v>
      </c>
      <c r="J804" s="5" t="s">
        <v>10195</v>
      </c>
      <c r="K804" s="5" t="s">
        <v>10726</v>
      </c>
      <c r="L804" s="3" t="s">
        <v>85</v>
      </c>
      <c r="M804" s="3" t="s">
        <v>85</v>
      </c>
    </row>
    <row r="805" spans="1:13" x14ac:dyDescent="0.25">
      <c r="A805" s="2" t="s">
        <v>10641</v>
      </c>
      <c r="B805" s="4" t="s">
        <v>10161</v>
      </c>
      <c r="C805" s="6" t="s">
        <v>10162</v>
      </c>
      <c r="D805" s="4" t="s">
        <v>268</v>
      </c>
      <c r="E805" s="4" t="s">
        <v>25</v>
      </c>
      <c r="F805" s="4" t="s">
        <v>10722</v>
      </c>
      <c r="G805" s="2" t="s">
        <v>10640</v>
      </c>
      <c r="H805" s="2" t="s">
        <v>85</v>
      </c>
      <c r="I805" s="5" t="s">
        <v>10158</v>
      </c>
      <c r="J805" s="5" t="s">
        <v>10195</v>
      </c>
      <c r="K805" s="5" t="s">
        <v>10726</v>
      </c>
      <c r="L805" s="3" t="s">
        <v>85</v>
      </c>
      <c r="M805" s="3" t="s">
        <v>85</v>
      </c>
    </row>
    <row r="806" spans="1:13" x14ac:dyDescent="0.25">
      <c r="A806" s="2" t="s">
        <v>10643</v>
      </c>
      <c r="B806" s="4" t="s">
        <v>10161</v>
      </c>
      <c r="C806" s="6" t="s">
        <v>10162</v>
      </c>
      <c r="D806" s="4" t="s">
        <v>268</v>
      </c>
      <c r="E806" s="4" t="s">
        <v>25</v>
      </c>
      <c r="F806" s="4" t="s">
        <v>10722</v>
      </c>
      <c r="G806" s="2" t="s">
        <v>85</v>
      </c>
      <c r="H806" s="2" t="s">
        <v>85</v>
      </c>
      <c r="I806" s="5" t="s">
        <v>10158</v>
      </c>
      <c r="J806" s="5" t="s">
        <v>10333</v>
      </c>
      <c r="K806" s="5" t="s">
        <v>10727</v>
      </c>
      <c r="L806" s="3" t="s">
        <v>85</v>
      </c>
      <c r="M806" s="3" t="s">
        <v>85</v>
      </c>
    </row>
    <row r="807" spans="1:13" x14ac:dyDescent="0.25">
      <c r="A807" s="2" t="s">
        <v>10645</v>
      </c>
      <c r="B807" s="4" t="s">
        <v>10161</v>
      </c>
      <c r="C807" s="6" t="s">
        <v>10162</v>
      </c>
      <c r="D807" s="4" t="s">
        <v>268</v>
      </c>
      <c r="E807" s="4" t="s">
        <v>25</v>
      </c>
      <c r="F807" s="4" t="s">
        <v>10722</v>
      </c>
      <c r="G807" s="2" t="b">
        <v>1</v>
      </c>
      <c r="H807" s="2" t="s">
        <v>85</v>
      </c>
      <c r="I807" s="5" t="s">
        <v>10158</v>
      </c>
      <c r="J807" s="5" t="s">
        <v>10333</v>
      </c>
      <c r="K807" s="5" t="s">
        <v>10727</v>
      </c>
      <c r="L807" s="3" t="s">
        <v>85</v>
      </c>
      <c r="M807" s="3" t="s">
        <v>85</v>
      </c>
    </row>
    <row r="808" spans="1:13" x14ac:dyDescent="0.25">
      <c r="A808" s="2" t="s">
        <v>10647</v>
      </c>
      <c r="B808" s="4" t="s">
        <v>10161</v>
      </c>
      <c r="C808" s="6" t="s">
        <v>10162</v>
      </c>
      <c r="D808" s="4" t="s">
        <v>268</v>
      </c>
      <c r="E808" s="4" t="s">
        <v>25</v>
      </c>
      <c r="F808" s="4" t="s">
        <v>10722</v>
      </c>
      <c r="G808" s="2" t="s">
        <v>10646</v>
      </c>
      <c r="H808" s="2" t="s">
        <v>85</v>
      </c>
      <c r="I808" s="5" t="s">
        <v>10158</v>
      </c>
      <c r="J808" s="5" t="s">
        <v>10557</v>
      </c>
      <c r="K808" s="5" t="s">
        <v>10728</v>
      </c>
      <c r="L808" s="3" t="s">
        <v>85</v>
      </c>
      <c r="M808" s="3" t="s">
        <v>85</v>
      </c>
    </row>
    <row r="809" spans="1:13" x14ac:dyDescent="0.25">
      <c r="A809" s="2" t="s">
        <v>10650</v>
      </c>
      <c r="B809" s="4" t="s">
        <v>10161</v>
      </c>
      <c r="C809" s="6" t="s">
        <v>10162</v>
      </c>
      <c r="D809" s="4" t="s">
        <v>268</v>
      </c>
      <c r="E809" s="4" t="s">
        <v>25</v>
      </c>
      <c r="F809" s="4" t="s">
        <v>10722</v>
      </c>
      <c r="G809" s="2" t="s">
        <v>10649</v>
      </c>
      <c r="H809" s="2" t="s">
        <v>85</v>
      </c>
      <c r="I809" s="5" t="s">
        <v>10158</v>
      </c>
      <c r="J809" s="5" t="s">
        <v>10557</v>
      </c>
      <c r="K809" s="5" t="s">
        <v>10728</v>
      </c>
      <c r="L809" s="3" t="s">
        <v>85</v>
      </c>
      <c r="M809" s="3" t="s">
        <v>85</v>
      </c>
    </row>
    <row r="810" spans="1:13" x14ac:dyDescent="0.25">
      <c r="A810" s="2" t="s">
        <v>10652</v>
      </c>
      <c r="B810" s="4" t="s">
        <v>10161</v>
      </c>
      <c r="C810" s="6" t="s">
        <v>10162</v>
      </c>
      <c r="D810" s="4" t="s">
        <v>268</v>
      </c>
      <c r="E810" s="4" t="s">
        <v>25</v>
      </c>
      <c r="F810" s="4" t="s">
        <v>10722</v>
      </c>
      <c r="G810" s="2" t="s">
        <v>10651</v>
      </c>
      <c r="H810" s="2" t="s">
        <v>85</v>
      </c>
      <c r="I810" s="5" t="s">
        <v>10158</v>
      </c>
      <c r="J810" s="5" t="s">
        <v>10557</v>
      </c>
      <c r="K810" s="5" t="s">
        <v>10728</v>
      </c>
      <c r="L810" s="3" t="s">
        <v>85</v>
      </c>
      <c r="M810" s="3" t="s">
        <v>85</v>
      </c>
    </row>
    <row r="811" spans="1:13" x14ac:dyDescent="0.25">
      <c r="A811" s="2" t="s">
        <v>10654</v>
      </c>
      <c r="B811" s="4" t="s">
        <v>10161</v>
      </c>
      <c r="C811" s="6" t="s">
        <v>10162</v>
      </c>
      <c r="D811" s="4" t="s">
        <v>268</v>
      </c>
      <c r="E811" s="4" t="s">
        <v>25</v>
      </c>
      <c r="F811" s="4" t="s">
        <v>10722</v>
      </c>
      <c r="G811" s="2" t="s">
        <v>10653</v>
      </c>
      <c r="H811" s="2" t="s">
        <v>85</v>
      </c>
      <c r="I811" s="5" t="s">
        <v>10158</v>
      </c>
      <c r="J811" s="5" t="s">
        <v>10557</v>
      </c>
      <c r="K811" s="5" t="s">
        <v>10728</v>
      </c>
      <c r="L811" s="3" t="s">
        <v>85</v>
      </c>
      <c r="M811" s="3" t="s">
        <v>85</v>
      </c>
    </row>
    <row r="812" spans="1:13" x14ac:dyDescent="0.25">
      <c r="A812" s="2" t="s">
        <v>10656</v>
      </c>
      <c r="B812" s="4" t="s">
        <v>10161</v>
      </c>
      <c r="C812" s="6" t="s">
        <v>10162</v>
      </c>
      <c r="D812" s="4" t="s">
        <v>268</v>
      </c>
      <c r="E812" s="4" t="s">
        <v>25</v>
      </c>
      <c r="F812" s="4" t="s">
        <v>10722</v>
      </c>
      <c r="G812" s="2" t="s">
        <v>10655</v>
      </c>
      <c r="H812" s="2" t="s">
        <v>85</v>
      </c>
      <c r="I812" s="5" t="s">
        <v>10158</v>
      </c>
      <c r="J812" s="5" t="s">
        <v>10557</v>
      </c>
      <c r="K812" s="5" t="s">
        <v>10728</v>
      </c>
      <c r="L812" s="3" t="s">
        <v>85</v>
      </c>
      <c r="M812" s="3" t="s">
        <v>85</v>
      </c>
    </row>
    <row r="813" spans="1:13" x14ac:dyDescent="0.25">
      <c r="A813" s="2" t="s">
        <v>10235</v>
      </c>
      <c r="B813" s="4" t="s">
        <v>10161</v>
      </c>
      <c r="C813" s="6" t="s">
        <v>10162</v>
      </c>
      <c r="D813" s="4" t="s">
        <v>268</v>
      </c>
      <c r="E813" s="4" t="s">
        <v>25</v>
      </c>
      <c r="F813" s="4" t="s">
        <v>10722</v>
      </c>
      <c r="G813" s="2">
        <v>4.7728175252798701</v>
      </c>
      <c r="H813" s="2" t="s">
        <v>85</v>
      </c>
      <c r="I813" s="5" t="s">
        <v>10158</v>
      </c>
      <c r="J813" s="5" t="s">
        <v>10198</v>
      </c>
      <c r="K813" s="5" t="s">
        <v>10729</v>
      </c>
      <c r="L813" s="3" t="s">
        <v>85</v>
      </c>
      <c r="M813" s="3" t="s">
        <v>85</v>
      </c>
    </row>
    <row r="814" spans="1:13" x14ac:dyDescent="0.25">
      <c r="A814" s="2" t="s">
        <v>10658</v>
      </c>
      <c r="B814" s="4" t="s">
        <v>10161</v>
      </c>
      <c r="C814" s="6" t="s">
        <v>10162</v>
      </c>
      <c r="D814" s="4" t="s">
        <v>268</v>
      </c>
      <c r="E814" s="4" t="s">
        <v>25</v>
      </c>
      <c r="F814" s="4" t="s">
        <v>10722</v>
      </c>
      <c r="G814" s="2">
        <v>96</v>
      </c>
      <c r="H814" s="2" t="s">
        <v>85</v>
      </c>
      <c r="I814" s="5" t="s">
        <v>10158</v>
      </c>
      <c r="J814" s="5" t="s">
        <v>10198</v>
      </c>
      <c r="K814" s="5" t="s">
        <v>10729</v>
      </c>
      <c r="L814" s="3" t="s">
        <v>85</v>
      </c>
      <c r="M814" s="3" t="s">
        <v>85</v>
      </c>
    </row>
    <row r="815" spans="1:13" x14ac:dyDescent="0.25">
      <c r="A815" s="2" t="s">
        <v>10659</v>
      </c>
      <c r="B815" s="4" t="s">
        <v>10161</v>
      </c>
      <c r="C815" s="6" t="s">
        <v>10162</v>
      </c>
      <c r="D815" s="4" t="s">
        <v>268</v>
      </c>
      <c r="E815" s="4" t="s">
        <v>25</v>
      </c>
      <c r="F815" s="4" t="s">
        <v>10722</v>
      </c>
      <c r="G815" s="2">
        <v>1209</v>
      </c>
      <c r="H815" s="2" t="s">
        <v>85</v>
      </c>
      <c r="I815" s="5" t="s">
        <v>10158</v>
      </c>
      <c r="J815" s="5" t="s">
        <v>10198</v>
      </c>
      <c r="K815" s="5" t="s">
        <v>10729</v>
      </c>
      <c r="L815" s="3" t="s">
        <v>85</v>
      </c>
      <c r="M815" s="3" t="s">
        <v>85</v>
      </c>
    </row>
    <row r="816" spans="1:13" x14ac:dyDescent="0.25">
      <c r="A816" s="2" t="s">
        <v>10427</v>
      </c>
      <c r="B816" s="4" t="s">
        <v>10161</v>
      </c>
      <c r="C816" s="6" t="s">
        <v>10162</v>
      </c>
      <c r="D816" s="4" t="s">
        <v>268</v>
      </c>
      <c r="E816" s="4" t="s">
        <v>25</v>
      </c>
      <c r="F816" s="4" t="s">
        <v>10722</v>
      </c>
      <c r="G816" s="2">
        <v>1.2089281939807399</v>
      </c>
      <c r="H816" s="2" t="s">
        <v>85</v>
      </c>
      <c r="I816" s="5" t="s">
        <v>10158</v>
      </c>
      <c r="J816" s="5" t="s">
        <v>10198</v>
      </c>
      <c r="K816" s="5" t="s">
        <v>10729</v>
      </c>
      <c r="L816" s="3" t="s">
        <v>85</v>
      </c>
      <c r="M816" s="3" t="s">
        <v>85</v>
      </c>
    </row>
    <row r="817" spans="1:13" x14ac:dyDescent="0.25">
      <c r="A817" s="2" t="s">
        <v>10660</v>
      </c>
      <c r="B817" s="4" t="s">
        <v>10161</v>
      </c>
      <c r="C817" s="6" t="s">
        <v>10162</v>
      </c>
      <c r="D817" s="4" t="s">
        <v>268</v>
      </c>
      <c r="E817" s="4" t="s">
        <v>25</v>
      </c>
      <c r="F817" s="4" t="s">
        <v>10722</v>
      </c>
      <c r="G817" s="2" t="s">
        <v>85</v>
      </c>
      <c r="H817" s="2" t="s">
        <v>85</v>
      </c>
      <c r="I817" s="5" t="s">
        <v>10158</v>
      </c>
      <c r="J817" s="5" t="s">
        <v>10661</v>
      </c>
      <c r="K817" s="5" t="s">
        <v>10730</v>
      </c>
      <c r="L817" s="3" t="s">
        <v>85</v>
      </c>
      <c r="M817" s="3" t="s">
        <v>85</v>
      </c>
    </row>
    <row r="818" spans="1:13" x14ac:dyDescent="0.25">
      <c r="A818" s="2" t="s">
        <v>10663</v>
      </c>
      <c r="B818" s="4" t="s">
        <v>10161</v>
      </c>
      <c r="C818" s="6" t="s">
        <v>10162</v>
      </c>
      <c r="D818" s="4" t="s">
        <v>268</v>
      </c>
      <c r="E818" s="4" t="s">
        <v>25</v>
      </c>
      <c r="F818" s="4" t="s">
        <v>10722</v>
      </c>
      <c r="G818" s="2" t="s">
        <v>85</v>
      </c>
      <c r="H818" s="2" t="s">
        <v>85</v>
      </c>
      <c r="I818" s="5" t="s">
        <v>10158</v>
      </c>
      <c r="J818" s="5" t="s">
        <v>10661</v>
      </c>
      <c r="K818" s="5" t="s">
        <v>10730</v>
      </c>
      <c r="L818" s="3" t="s">
        <v>85</v>
      </c>
      <c r="M818" s="3" t="s">
        <v>85</v>
      </c>
    </row>
    <row r="819" spans="1:13" x14ac:dyDescent="0.25">
      <c r="A819" s="2" t="s">
        <v>10665</v>
      </c>
      <c r="B819" s="4" t="s">
        <v>10161</v>
      </c>
      <c r="C819" s="6" t="s">
        <v>10162</v>
      </c>
      <c r="D819" s="4" t="s">
        <v>268</v>
      </c>
      <c r="E819" s="4" t="s">
        <v>25</v>
      </c>
      <c r="F819" s="4" t="s">
        <v>10722</v>
      </c>
      <c r="G819" s="2" t="s">
        <v>10664</v>
      </c>
      <c r="H819" s="2" t="s">
        <v>85</v>
      </c>
      <c r="I819" s="5" t="s">
        <v>10158</v>
      </c>
      <c r="J819" s="5" t="s">
        <v>10175</v>
      </c>
      <c r="K819" s="5" t="s">
        <v>10731</v>
      </c>
      <c r="L819" s="3" t="s">
        <v>85</v>
      </c>
      <c r="M819" s="3" t="s">
        <v>85</v>
      </c>
    </row>
    <row r="820" spans="1:13" x14ac:dyDescent="0.25">
      <c r="A820" s="2" t="s">
        <v>10668</v>
      </c>
      <c r="B820" s="4" t="s">
        <v>10161</v>
      </c>
      <c r="C820" s="6" t="s">
        <v>10162</v>
      </c>
      <c r="D820" s="4" t="s">
        <v>268</v>
      </c>
      <c r="E820" s="4" t="s">
        <v>25</v>
      </c>
      <c r="F820" s="4" t="s">
        <v>10722</v>
      </c>
      <c r="G820" s="2" t="s">
        <v>10667</v>
      </c>
      <c r="H820" s="2" t="s">
        <v>85</v>
      </c>
      <c r="I820" s="5" t="s">
        <v>10158</v>
      </c>
      <c r="J820" s="5" t="s">
        <v>10175</v>
      </c>
      <c r="K820" s="5" t="s">
        <v>10731</v>
      </c>
      <c r="L820" s="3" t="s">
        <v>85</v>
      </c>
      <c r="M820" s="3" t="s">
        <v>85</v>
      </c>
    </row>
    <row r="821" spans="1:13" x14ac:dyDescent="0.25">
      <c r="A821" s="2" t="s">
        <v>10453</v>
      </c>
      <c r="B821" s="4" t="s">
        <v>10161</v>
      </c>
      <c r="C821" s="6" t="s">
        <v>10162</v>
      </c>
      <c r="D821" s="4" t="s">
        <v>268</v>
      </c>
      <c r="E821" s="4" t="s">
        <v>25</v>
      </c>
      <c r="F821" s="4" t="s">
        <v>10722</v>
      </c>
      <c r="G821" s="2" t="s">
        <v>10732</v>
      </c>
      <c r="H821" s="2" t="s">
        <v>85</v>
      </c>
      <c r="I821" s="5" t="s">
        <v>10158</v>
      </c>
      <c r="J821" s="5" t="s">
        <v>10175</v>
      </c>
      <c r="K821" s="5" t="s">
        <v>10731</v>
      </c>
      <c r="L821" s="3" t="s">
        <v>85</v>
      </c>
      <c r="M821" s="3" t="s">
        <v>85</v>
      </c>
    </row>
    <row r="822" spans="1:13" x14ac:dyDescent="0.25">
      <c r="A822" s="2" t="s">
        <v>10670</v>
      </c>
      <c r="B822" s="4" t="s">
        <v>10161</v>
      </c>
      <c r="C822" s="6" t="s">
        <v>10162</v>
      </c>
      <c r="D822" s="4" t="s">
        <v>268</v>
      </c>
      <c r="E822" s="4" t="s">
        <v>25</v>
      </c>
      <c r="F822" s="4" t="s">
        <v>10722</v>
      </c>
      <c r="G822" s="2" t="s">
        <v>85</v>
      </c>
      <c r="H822" s="2" t="s">
        <v>85</v>
      </c>
      <c r="I822" s="5" t="s">
        <v>10158</v>
      </c>
      <c r="J822" s="5" t="s">
        <v>10671</v>
      </c>
      <c r="K822" s="5" t="s">
        <v>10733</v>
      </c>
      <c r="L822" s="3" t="s">
        <v>85</v>
      </c>
      <c r="M822" s="3" t="s">
        <v>85</v>
      </c>
    </row>
    <row r="823" spans="1:13" x14ac:dyDescent="0.25">
      <c r="A823" s="2" t="s">
        <v>10673</v>
      </c>
      <c r="B823" s="4" t="s">
        <v>10161</v>
      </c>
      <c r="C823" s="6" t="s">
        <v>10162</v>
      </c>
      <c r="D823" s="4" t="s">
        <v>268</v>
      </c>
      <c r="E823" s="4" t="s">
        <v>25</v>
      </c>
      <c r="F823" s="4" t="s">
        <v>10722</v>
      </c>
      <c r="G823" s="2" t="b">
        <v>1</v>
      </c>
      <c r="H823" s="2" t="s">
        <v>85</v>
      </c>
      <c r="I823" s="5" t="s">
        <v>10158</v>
      </c>
      <c r="J823" s="5" t="s">
        <v>10671</v>
      </c>
      <c r="K823" s="5" t="s">
        <v>10733</v>
      </c>
      <c r="L823" s="3" t="s">
        <v>85</v>
      </c>
      <c r="M823" s="3" t="s">
        <v>85</v>
      </c>
    </row>
    <row r="824" spans="1:13" x14ac:dyDescent="0.25">
      <c r="A824" s="2" t="s">
        <v>10674</v>
      </c>
      <c r="B824" s="4" t="s">
        <v>10161</v>
      </c>
      <c r="C824" s="6" t="s">
        <v>10162</v>
      </c>
      <c r="D824" s="4" t="s">
        <v>268</v>
      </c>
      <c r="E824" s="4" t="s">
        <v>25</v>
      </c>
      <c r="F824" s="4" t="s">
        <v>10722</v>
      </c>
      <c r="G824" s="2" t="s">
        <v>85</v>
      </c>
      <c r="H824" s="2" t="s">
        <v>85</v>
      </c>
      <c r="I824" s="5" t="s">
        <v>10158</v>
      </c>
      <c r="J824" s="5" t="s">
        <v>10671</v>
      </c>
      <c r="K824" s="5" t="s">
        <v>10733</v>
      </c>
      <c r="L824" s="3" t="s">
        <v>85</v>
      </c>
      <c r="M824" s="3" t="s">
        <v>85</v>
      </c>
    </row>
    <row r="825" spans="1:13" x14ac:dyDescent="0.25">
      <c r="A825" s="2" t="s">
        <v>10677</v>
      </c>
      <c r="B825" s="4" t="s">
        <v>10161</v>
      </c>
      <c r="C825" s="6" t="s">
        <v>10162</v>
      </c>
      <c r="D825" s="4" t="s">
        <v>268</v>
      </c>
      <c r="E825" s="4" t="s">
        <v>25</v>
      </c>
      <c r="F825" s="4" t="s">
        <v>10722</v>
      </c>
      <c r="G825" s="2" t="s">
        <v>85</v>
      </c>
      <c r="H825" s="2" t="s">
        <v>85</v>
      </c>
      <c r="I825" s="5" t="s">
        <v>10158</v>
      </c>
      <c r="J825" s="5" t="s">
        <v>10671</v>
      </c>
      <c r="K825" s="5" t="s">
        <v>10733</v>
      </c>
      <c r="L825" s="3" t="s">
        <v>85</v>
      </c>
      <c r="M825" s="3" t="s">
        <v>85</v>
      </c>
    </row>
    <row r="826" spans="1:13" x14ac:dyDescent="0.25">
      <c r="A826" s="2" t="s">
        <v>10676</v>
      </c>
      <c r="B826" s="4" t="s">
        <v>10161</v>
      </c>
      <c r="C826" s="6" t="s">
        <v>10162</v>
      </c>
      <c r="D826" s="4" t="s">
        <v>268</v>
      </c>
      <c r="E826" s="4" t="s">
        <v>25</v>
      </c>
      <c r="F826" s="4" t="s">
        <v>10722</v>
      </c>
      <c r="G826" s="2" t="s">
        <v>10675</v>
      </c>
      <c r="H826" s="2" t="s">
        <v>85</v>
      </c>
      <c r="I826" s="5" t="s">
        <v>10158</v>
      </c>
      <c r="J826" s="5" t="s">
        <v>10671</v>
      </c>
      <c r="K826" s="5" t="s">
        <v>10733</v>
      </c>
      <c r="L826" s="3" t="s">
        <v>85</v>
      </c>
      <c r="M826" s="3" t="s">
        <v>85</v>
      </c>
    </row>
    <row r="827" spans="1:13" x14ac:dyDescent="0.25">
      <c r="A827" s="2" t="s">
        <v>71</v>
      </c>
      <c r="B827" s="4" t="s">
        <v>10161</v>
      </c>
      <c r="C827" s="6" t="s">
        <v>10162</v>
      </c>
      <c r="D827" s="4" t="s">
        <v>268</v>
      </c>
      <c r="E827" s="4" t="s">
        <v>25</v>
      </c>
      <c r="F827" s="4" t="s">
        <v>10722</v>
      </c>
      <c r="G827" s="2" t="s">
        <v>10679</v>
      </c>
      <c r="H827" s="2" t="s">
        <v>85</v>
      </c>
      <c r="I827" s="5" t="s">
        <v>10158</v>
      </c>
      <c r="J827" s="5" t="s">
        <v>302</v>
      </c>
      <c r="K827" s="5" t="s">
        <v>10734</v>
      </c>
      <c r="L827" s="3" t="s">
        <v>85</v>
      </c>
      <c r="M827" s="3" t="s">
        <v>85</v>
      </c>
    </row>
    <row r="828" spans="1:13" x14ac:dyDescent="0.25">
      <c r="A828" s="2" t="s">
        <v>10205</v>
      </c>
      <c r="B828" s="4" t="s">
        <v>10161</v>
      </c>
      <c r="C828" s="6" t="s">
        <v>10162</v>
      </c>
      <c r="D828" s="4" t="s">
        <v>268</v>
      </c>
      <c r="E828" s="4" t="s">
        <v>25</v>
      </c>
      <c r="F828" s="4" t="s">
        <v>10722</v>
      </c>
      <c r="G828" s="2" t="s">
        <v>10680</v>
      </c>
      <c r="H828" s="2" t="s">
        <v>85</v>
      </c>
      <c r="I828" s="5" t="s">
        <v>10158</v>
      </c>
      <c r="J828" s="5" t="s">
        <v>302</v>
      </c>
      <c r="K828" s="5" t="s">
        <v>10734</v>
      </c>
      <c r="L828" s="3" t="s">
        <v>85</v>
      </c>
      <c r="M828" s="3" t="s">
        <v>85</v>
      </c>
    </row>
    <row r="829" spans="1:13" x14ac:dyDescent="0.25">
      <c r="A829" s="2" t="s">
        <v>10206</v>
      </c>
      <c r="B829" s="4" t="s">
        <v>10161</v>
      </c>
      <c r="C829" s="6" t="s">
        <v>10162</v>
      </c>
      <c r="D829" s="4" t="s">
        <v>268</v>
      </c>
      <c r="E829" s="4" t="s">
        <v>25</v>
      </c>
      <c r="F829" s="4" t="s">
        <v>10722</v>
      </c>
      <c r="G829" s="2" t="s">
        <v>10680</v>
      </c>
      <c r="H829" s="2" t="s">
        <v>85</v>
      </c>
      <c r="I829" s="5" t="s">
        <v>10158</v>
      </c>
      <c r="J829" s="5" t="s">
        <v>302</v>
      </c>
      <c r="K829" s="5" t="s">
        <v>10734</v>
      </c>
      <c r="L829" s="3" t="s">
        <v>85</v>
      </c>
      <c r="M829" s="3" t="s">
        <v>85</v>
      </c>
    </row>
    <row r="830" spans="1:13" x14ac:dyDescent="0.25">
      <c r="A830" s="2" t="s">
        <v>22</v>
      </c>
      <c r="B830" s="4" t="s">
        <v>10161</v>
      </c>
      <c r="C830" s="6" t="s">
        <v>10162</v>
      </c>
      <c r="D830" s="4" t="s">
        <v>268</v>
      </c>
      <c r="E830" s="4" t="s">
        <v>25</v>
      </c>
      <c r="F830" s="4" t="s">
        <v>10722</v>
      </c>
      <c r="G830" s="2" t="s">
        <v>10680</v>
      </c>
      <c r="H830" s="2" t="s">
        <v>85</v>
      </c>
      <c r="I830" s="5" t="s">
        <v>10158</v>
      </c>
      <c r="J830" s="5" t="s">
        <v>302</v>
      </c>
      <c r="K830" s="5" t="s">
        <v>10734</v>
      </c>
      <c r="L830" s="3" t="s">
        <v>85</v>
      </c>
      <c r="M830" s="3" t="s">
        <v>85</v>
      </c>
    </row>
    <row r="831" spans="1:13" x14ac:dyDescent="0.25">
      <c r="A831" s="2" t="s">
        <v>10207</v>
      </c>
      <c r="B831" s="4" t="s">
        <v>10161</v>
      </c>
      <c r="C831" s="6" t="s">
        <v>10162</v>
      </c>
      <c r="D831" s="4" t="s">
        <v>268</v>
      </c>
      <c r="E831" s="4" t="s">
        <v>25</v>
      </c>
      <c r="F831" s="4" t="s">
        <v>10722</v>
      </c>
      <c r="G831" s="2" t="s">
        <v>10680</v>
      </c>
      <c r="H831" s="2" t="s">
        <v>85</v>
      </c>
      <c r="I831" s="5" t="s">
        <v>10158</v>
      </c>
      <c r="J831" s="5" t="s">
        <v>302</v>
      </c>
      <c r="K831" s="5" t="s">
        <v>10734</v>
      </c>
      <c r="L831" s="3" t="s">
        <v>85</v>
      </c>
      <c r="M831" s="3" t="s">
        <v>85</v>
      </c>
    </row>
    <row r="832" spans="1:13" x14ac:dyDescent="0.25">
      <c r="A832" s="2" t="s">
        <v>155</v>
      </c>
      <c r="B832" s="4" t="s">
        <v>10161</v>
      </c>
      <c r="C832" s="6" t="s">
        <v>10162</v>
      </c>
      <c r="D832" s="4" t="s">
        <v>268</v>
      </c>
      <c r="E832" s="4" t="s">
        <v>25</v>
      </c>
      <c r="F832" s="4" t="s">
        <v>10722</v>
      </c>
      <c r="G832" s="2" t="s">
        <v>10721</v>
      </c>
      <c r="H832" s="2" t="s">
        <v>85</v>
      </c>
      <c r="I832" s="5" t="s">
        <v>10158</v>
      </c>
      <c r="J832" s="5" t="s">
        <v>302</v>
      </c>
      <c r="K832" s="5" t="s">
        <v>10734</v>
      </c>
      <c r="L832" s="3" t="s">
        <v>85</v>
      </c>
      <c r="M832" s="3" t="s">
        <v>85</v>
      </c>
    </row>
    <row r="833" spans="1:13" x14ac:dyDescent="0.25">
      <c r="A833" s="2" t="s">
        <v>154</v>
      </c>
      <c r="B833" s="4" t="s">
        <v>10161</v>
      </c>
      <c r="C833" s="6" t="s">
        <v>10162</v>
      </c>
      <c r="D833" s="4" t="s">
        <v>268</v>
      </c>
      <c r="E833" s="4" t="s">
        <v>25</v>
      </c>
      <c r="F833" s="4" t="s">
        <v>10722</v>
      </c>
      <c r="G833" s="2" t="s">
        <v>10621</v>
      </c>
      <c r="H833" s="2" t="s">
        <v>85</v>
      </c>
      <c r="I833" s="5" t="s">
        <v>10158</v>
      </c>
      <c r="J833" s="5" t="s">
        <v>302</v>
      </c>
      <c r="K833" s="5" t="s">
        <v>10734</v>
      </c>
      <c r="L833" s="3" t="s">
        <v>85</v>
      </c>
      <c r="M833" s="3" t="s">
        <v>85</v>
      </c>
    </row>
    <row r="834" spans="1:13" x14ac:dyDescent="0.25">
      <c r="A834" s="2" t="s">
        <v>151</v>
      </c>
      <c r="B834" s="4" t="s">
        <v>10161</v>
      </c>
      <c r="C834" s="6" t="s">
        <v>10162</v>
      </c>
      <c r="D834" s="4" t="s">
        <v>268</v>
      </c>
      <c r="E834" s="4" t="s">
        <v>25</v>
      </c>
      <c r="F834" s="4" t="s">
        <v>10722</v>
      </c>
      <c r="G834" s="2" t="s">
        <v>10619</v>
      </c>
      <c r="H834" s="2" t="s">
        <v>85</v>
      </c>
      <c r="I834" s="5" t="s">
        <v>10158</v>
      </c>
      <c r="J834" s="5" t="s">
        <v>302</v>
      </c>
      <c r="K834" s="5" t="s">
        <v>10734</v>
      </c>
      <c r="L834" s="3" t="s">
        <v>85</v>
      </c>
      <c r="M834" s="3" t="s">
        <v>85</v>
      </c>
    </row>
    <row r="835" spans="1:13" x14ac:dyDescent="0.25">
      <c r="A835" s="2" t="s">
        <v>150</v>
      </c>
      <c r="B835" s="4" t="s">
        <v>10161</v>
      </c>
      <c r="C835" s="6" t="s">
        <v>10162</v>
      </c>
      <c r="D835" s="4" t="s">
        <v>268</v>
      </c>
      <c r="E835" s="4" t="s">
        <v>25</v>
      </c>
      <c r="F835" s="4" t="s">
        <v>10722</v>
      </c>
      <c r="G835" s="2" t="s">
        <v>10618</v>
      </c>
      <c r="H835" s="2" t="s">
        <v>85</v>
      </c>
      <c r="I835" s="5" t="s">
        <v>10158</v>
      </c>
      <c r="J835" s="5" t="s">
        <v>302</v>
      </c>
      <c r="K835" s="5" t="s">
        <v>10734</v>
      </c>
      <c r="L835" s="3" t="s">
        <v>85</v>
      </c>
      <c r="M835" s="3" t="s">
        <v>85</v>
      </c>
    </row>
    <row r="836" spans="1:13" x14ac:dyDescent="0.25">
      <c r="A836" s="2" t="s">
        <v>153</v>
      </c>
      <c r="B836" s="4" t="s">
        <v>10161</v>
      </c>
      <c r="C836" s="6" t="s">
        <v>10162</v>
      </c>
      <c r="D836" s="4" t="s">
        <v>268</v>
      </c>
      <c r="E836" s="4" t="s">
        <v>25</v>
      </c>
      <c r="F836" s="4" t="s">
        <v>10722</v>
      </c>
      <c r="G836" s="2" t="s">
        <v>10721</v>
      </c>
      <c r="H836" s="2" t="s">
        <v>85</v>
      </c>
      <c r="I836" s="5" t="s">
        <v>10158</v>
      </c>
      <c r="J836" s="5" t="s">
        <v>302</v>
      </c>
      <c r="K836" s="5" t="s">
        <v>10734</v>
      </c>
      <c r="L836" s="3" t="s">
        <v>85</v>
      </c>
      <c r="M836" s="3" t="s">
        <v>85</v>
      </c>
    </row>
    <row r="837" spans="1:13" x14ac:dyDescent="0.25">
      <c r="A837" s="2" t="s">
        <v>152</v>
      </c>
      <c r="B837" s="4" t="s">
        <v>10161</v>
      </c>
      <c r="C837" s="6" t="s">
        <v>10162</v>
      </c>
      <c r="D837" s="4" t="s">
        <v>268</v>
      </c>
      <c r="E837" s="4" t="s">
        <v>25</v>
      </c>
      <c r="F837" s="4" t="s">
        <v>10722</v>
      </c>
      <c r="G837" s="2" t="s">
        <v>10619</v>
      </c>
      <c r="H837" s="2" t="s">
        <v>85</v>
      </c>
      <c r="I837" s="5" t="s">
        <v>10158</v>
      </c>
      <c r="J837" s="5" t="s">
        <v>302</v>
      </c>
      <c r="K837" s="5" t="s">
        <v>10734</v>
      </c>
      <c r="L837" s="3" t="s">
        <v>85</v>
      </c>
      <c r="M837" s="3" t="s">
        <v>85</v>
      </c>
    </row>
    <row r="838" spans="1:13" x14ac:dyDescent="0.25">
      <c r="A838" s="2" t="s">
        <v>10464</v>
      </c>
      <c r="B838" s="4" t="s">
        <v>10161</v>
      </c>
      <c r="C838" s="6" t="s">
        <v>10162</v>
      </c>
      <c r="D838" s="4" t="s">
        <v>268</v>
      </c>
      <c r="E838" s="4" t="s">
        <v>25</v>
      </c>
      <c r="F838" s="4" t="s">
        <v>10722</v>
      </c>
      <c r="G838" s="2" t="s">
        <v>10266</v>
      </c>
      <c r="H838" s="2" t="s">
        <v>85</v>
      </c>
      <c r="I838" s="5" t="s">
        <v>10158</v>
      </c>
      <c r="J838" s="5" t="s">
        <v>10275</v>
      </c>
      <c r="K838" s="5" t="s">
        <v>10735</v>
      </c>
      <c r="L838" s="3" t="s">
        <v>85</v>
      </c>
      <c r="M838" s="3" t="s">
        <v>85</v>
      </c>
    </row>
    <row r="839" spans="1:13" x14ac:dyDescent="0.25">
      <c r="A839" s="2" t="s">
        <v>10682</v>
      </c>
      <c r="B839" s="4" t="s">
        <v>10161</v>
      </c>
      <c r="C839" s="6" t="s">
        <v>10162</v>
      </c>
      <c r="D839" s="4" t="s">
        <v>268</v>
      </c>
      <c r="E839" s="4" t="s">
        <v>25</v>
      </c>
      <c r="F839" s="4" t="s">
        <v>10722</v>
      </c>
      <c r="G839" s="2" t="b">
        <v>1</v>
      </c>
      <c r="H839" s="2" t="s">
        <v>85</v>
      </c>
      <c r="I839" s="5" t="s">
        <v>10158</v>
      </c>
      <c r="J839" s="5" t="s">
        <v>10683</v>
      </c>
      <c r="K839" s="5" t="s">
        <v>10736</v>
      </c>
      <c r="L839" s="3" t="s">
        <v>85</v>
      </c>
      <c r="M839" s="3" t="s">
        <v>85</v>
      </c>
    </row>
    <row r="840" spans="1:13" x14ac:dyDescent="0.25">
      <c r="A840" s="2" t="s">
        <v>10685</v>
      </c>
      <c r="B840" s="4" t="s">
        <v>10161</v>
      </c>
      <c r="C840" s="6" t="s">
        <v>10162</v>
      </c>
      <c r="D840" s="4" t="s">
        <v>268</v>
      </c>
      <c r="E840" s="4" t="s">
        <v>25</v>
      </c>
      <c r="F840" s="4" t="s">
        <v>10722</v>
      </c>
      <c r="G840" s="2" t="b">
        <v>1</v>
      </c>
      <c r="H840" s="2" t="s">
        <v>85</v>
      </c>
      <c r="I840" s="5" t="s">
        <v>10158</v>
      </c>
      <c r="J840" s="5" t="s">
        <v>10683</v>
      </c>
      <c r="K840" s="5" t="s">
        <v>10736</v>
      </c>
      <c r="L840" s="3" t="s">
        <v>85</v>
      </c>
      <c r="M840" s="3" t="s">
        <v>85</v>
      </c>
    </row>
    <row r="841" spans="1:13" x14ac:dyDescent="0.25">
      <c r="A841" s="2" t="s">
        <v>10626</v>
      </c>
      <c r="B841" s="4" t="s">
        <v>10161</v>
      </c>
      <c r="C841" s="6" t="s">
        <v>10162</v>
      </c>
      <c r="D841" s="4" t="s">
        <v>268</v>
      </c>
      <c r="E841" s="4" t="s">
        <v>25</v>
      </c>
      <c r="F841" s="4" t="s">
        <v>10739</v>
      </c>
      <c r="G841" s="2">
        <v>0</v>
      </c>
      <c r="H841" s="2" t="s">
        <v>85</v>
      </c>
      <c r="I841" s="5" t="s">
        <v>10158</v>
      </c>
      <c r="J841" s="5" t="s">
        <v>10624</v>
      </c>
      <c r="K841" s="5" t="s">
        <v>10740</v>
      </c>
      <c r="L841" s="3" t="s">
        <v>85</v>
      </c>
      <c r="M841" s="3" t="s">
        <v>85</v>
      </c>
    </row>
    <row r="842" spans="1:13" x14ac:dyDescent="0.25">
      <c r="A842" s="2" t="s">
        <v>10627</v>
      </c>
      <c r="B842" s="4" t="s">
        <v>10161</v>
      </c>
      <c r="C842" s="6" t="s">
        <v>10162</v>
      </c>
      <c r="D842" s="4" t="s">
        <v>268</v>
      </c>
      <c r="E842" s="4" t="s">
        <v>25</v>
      </c>
      <c r="F842" s="4" t="s">
        <v>10739</v>
      </c>
      <c r="G842" s="2" t="s">
        <v>85</v>
      </c>
      <c r="H842" s="2" t="s">
        <v>85</v>
      </c>
      <c r="I842" s="5" t="s">
        <v>10158</v>
      </c>
      <c r="J842" s="5" t="s">
        <v>10624</v>
      </c>
      <c r="K842" s="5" t="s">
        <v>10740</v>
      </c>
      <c r="L842" s="3" t="s">
        <v>85</v>
      </c>
      <c r="M842" s="3" t="s">
        <v>85</v>
      </c>
    </row>
    <row r="843" spans="1:13" x14ac:dyDescent="0.25">
      <c r="A843" s="2" t="s">
        <v>10631</v>
      </c>
      <c r="B843" s="4" t="s">
        <v>10161</v>
      </c>
      <c r="C843" s="6" t="s">
        <v>10162</v>
      </c>
      <c r="D843" s="4" t="s">
        <v>268</v>
      </c>
      <c r="E843" s="4" t="s">
        <v>25</v>
      </c>
      <c r="F843" s="4" t="s">
        <v>10739</v>
      </c>
      <c r="G843" s="2">
        <v>0</v>
      </c>
      <c r="H843" s="2" t="s">
        <v>85</v>
      </c>
      <c r="I843" s="5" t="s">
        <v>10158</v>
      </c>
      <c r="J843" s="5" t="s">
        <v>10624</v>
      </c>
      <c r="K843" s="5" t="s">
        <v>10740</v>
      </c>
      <c r="L843" s="3" t="s">
        <v>85</v>
      </c>
      <c r="M843" s="3" t="s">
        <v>85</v>
      </c>
    </row>
    <row r="844" spans="1:13" x14ac:dyDescent="0.25">
      <c r="A844" s="2" t="s">
        <v>10632</v>
      </c>
      <c r="B844" s="4" t="s">
        <v>10161</v>
      </c>
      <c r="C844" s="6" t="s">
        <v>10162</v>
      </c>
      <c r="D844" s="4" t="s">
        <v>268</v>
      </c>
      <c r="E844" s="4" t="s">
        <v>25</v>
      </c>
      <c r="F844" s="4" t="s">
        <v>10739</v>
      </c>
      <c r="G844" s="2">
        <v>0</v>
      </c>
      <c r="H844" s="2" t="s">
        <v>85</v>
      </c>
      <c r="I844" s="5" t="s">
        <v>10158</v>
      </c>
      <c r="J844" s="5" t="s">
        <v>10624</v>
      </c>
      <c r="K844" s="5" t="s">
        <v>10740</v>
      </c>
      <c r="L844" s="3" t="s">
        <v>85</v>
      </c>
      <c r="M844" s="3" t="s">
        <v>85</v>
      </c>
    </row>
    <row r="845" spans="1:13" x14ac:dyDescent="0.25">
      <c r="A845" s="2" t="s">
        <v>10634</v>
      </c>
      <c r="B845" s="4" t="s">
        <v>10161</v>
      </c>
      <c r="C845" s="6" t="s">
        <v>10162</v>
      </c>
      <c r="D845" s="4" t="s">
        <v>268</v>
      </c>
      <c r="E845" s="4" t="s">
        <v>25</v>
      </c>
      <c r="F845" s="4" t="s">
        <v>10739</v>
      </c>
      <c r="G845" s="2">
        <v>0</v>
      </c>
      <c r="H845" s="2" t="s">
        <v>85</v>
      </c>
      <c r="I845" s="5" t="s">
        <v>10158</v>
      </c>
      <c r="J845" s="5" t="s">
        <v>10624</v>
      </c>
      <c r="K845" s="5" t="s">
        <v>10740</v>
      </c>
      <c r="L845" s="3" t="s">
        <v>85</v>
      </c>
      <c r="M845" s="3" t="s">
        <v>85</v>
      </c>
    </row>
    <row r="846" spans="1:13" x14ac:dyDescent="0.25">
      <c r="A846" s="2" t="s">
        <v>10635</v>
      </c>
      <c r="B846" s="4" t="s">
        <v>10161</v>
      </c>
      <c r="C846" s="6" t="s">
        <v>10162</v>
      </c>
      <c r="D846" s="4" t="s">
        <v>268</v>
      </c>
      <c r="E846" s="4" t="s">
        <v>25</v>
      </c>
      <c r="F846" s="4" t="s">
        <v>10739</v>
      </c>
      <c r="G846" s="2" t="s">
        <v>85</v>
      </c>
      <c r="H846" s="2" t="s">
        <v>85</v>
      </c>
      <c r="I846" s="5" t="s">
        <v>10158</v>
      </c>
      <c r="J846" s="5" t="s">
        <v>10624</v>
      </c>
      <c r="K846" s="5" t="s">
        <v>10740</v>
      </c>
      <c r="L846" s="3" t="s">
        <v>85</v>
      </c>
      <c r="M846" s="3" t="s">
        <v>85</v>
      </c>
    </row>
    <row r="847" spans="1:13" x14ac:dyDescent="0.25">
      <c r="A847" s="2" t="s">
        <v>10623</v>
      </c>
      <c r="B847" s="4" t="s">
        <v>10161</v>
      </c>
      <c r="C847" s="6" t="s">
        <v>10162</v>
      </c>
      <c r="D847" s="4" t="s">
        <v>268</v>
      </c>
      <c r="E847" s="4" t="s">
        <v>25</v>
      </c>
      <c r="F847" s="4" t="s">
        <v>10739</v>
      </c>
      <c r="G847" s="2">
        <v>50</v>
      </c>
      <c r="H847" s="2" t="s">
        <v>85</v>
      </c>
      <c r="I847" s="5" t="s">
        <v>10158</v>
      </c>
      <c r="J847" s="5" t="s">
        <v>10624</v>
      </c>
      <c r="K847" s="5" t="s">
        <v>10740</v>
      </c>
      <c r="L847" s="3" t="s">
        <v>85</v>
      </c>
      <c r="M847" s="3" t="s">
        <v>85</v>
      </c>
    </row>
    <row r="848" spans="1:13" x14ac:dyDescent="0.25">
      <c r="A848" s="2" t="s">
        <v>10628</v>
      </c>
      <c r="B848" s="4" t="s">
        <v>10161</v>
      </c>
      <c r="C848" s="6" t="s">
        <v>10162</v>
      </c>
      <c r="D848" s="4" t="s">
        <v>268</v>
      </c>
      <c r="E848" s="4" t="s">
        <v>25</v>
      </c>
      <c r="F848" s="4" t="s">
        <v>10739</v>
      </c>
      <c r="G848" s="2" t="s">
        <v>85</v>
      </c>
      <c r="H848" s="2" t="s">
        <v>85</v>
      </c>
      <c r="I848" s="5" t="s">
        <v>10158</v>
      </c>
      <c r="J848" s="5" t="s">
        <v>10624</v>
      </c>
      <c r="K848" s="5" t="s">
        <v>10740</v>
      </c>
      <c r="L848" s="3" t="s">
        <v>85</v>
      </c>
      <c r="M848" s="3" t="s">
        <v>85</v>
      </c>
    </row>
    <row r="849" spans="1:13" x14ac:dyDescent="0.25">
      <c r="A849" s="2" t="s">
        <v>10630</v>
      </c>
      <c r="B849" s="4" t="s">
        <v>10161</v>
      </c>
      <c r="C849" s="6" t="s">
        <v>10162</v>
      </c>
      <c r="D849" s="4" t="s">
        <v>268</v>
      </c>
      <c r="E849" s="4" t="s">
        <v>25</v>
      </c>
      <c r="F849" s="4" t="s">
        <v>10739</v>
      </c>
      <c r="G849" s="2" t="s">
        <v>10629</v>
      </c>
      <c r="H849" s="2" t="s">
        <v>85</v>
      </c>
      <c r="I849" s="5" t="s">
        <v>10158</v>
      </c>
      <c r="J849" s="5" t="s">
        <v>10624</v>
      </c>
      <c r="K849" s="5" t="s">
        <v>10740</v>
      </c>
      <c r="L849" s="3" t="s">
        <v>85</v>
      </c>
      <c r="M849" s="3" t="s">
        <v>85</v>
      </c>
    </row>
    <row r="850" spans="1:13" x14ac:dyDescent="0.25">
      <c r="A850" s="2" t="s">
        <v>10633</v>
      </c>
      <c r="B850" s="4" t="s">
        <v>10161</v>
      </c>
      <c r="C850" s="6" t="s">
        <v>10162</v>
      </c>
      <c r="D850" s="4" t="s">
        <v>268</v>
      </c>
      <c r="E850" s="4" t="s">
        <v>25</v>
      </c>
      <c r="F850" s="4" t="s">
        <v>10739</v>
      </c>
      <c r="G850" s="2">
        <v>22.296729599999999</v>
      </c>
      <c r="H850" s="2" t="s">
        <v>85</v>
      </c>
      <c r="I850" s="5" t="s">
        <v>10158</v>
      </c>
      <c r="J850" s="5" t="s">
        <v>10624</v>
      </c>
      <c r="K850" s="5" t="s">
        <v>10740</v>
      </c>
      <c r="L850" s="3" t="s">
        <v>85</v>
      </c>
      <c r="M850" s="3" t="s">
        <v>85</v>
      </c>
    </row>
    <row r="851" spans="1:13" x14ac:dyDescent="0.25">
      <c r="A851" s="2" t="s">
        <v>134</v>
      </c>
      <c r="B851" s="4" t="s">
        <v>10161</v>
      </c>
      <c r="C851" s="6" t="s">
        <v>10162</v>
      </c>
      <c r="D851" s="4" t="s">
        <v>268</v>
      </c>
      <c r="E851" s="4" t="s">
        <v>25</v>
      </c>
      <c r="F851" s="4" t="s">
        <v>10739</v>
      </c>
      <c r="G851" s="2" t="s">
        <v>10602</v>
      </c>
      <c r="H851" s="2" t="s">
        <v>85</v>
      </c>
      <c r="I851" s="5" t="s">
        <v>10158</v>
      </c>
      <c r="J851" s="5" t="s">
        <v>10422</v>
      </c>
      <c r="K851" s="5" t="s">
        <v>10741</v>
      </c>
      <c r="L851" s="3" t="s">
        <v>85</v>
      </c>
      <c r="M851" s="3" t="s">
        <v>85</v>
      </c>
    </row>
    <row r="852" spans="1:13" x14ac:dyDescent="0.25">
      <c r="A852" s="2" t="s">
        <v>120</v>
      </c>
      <c r="B852" s="4" t="s">
        <v>10161</v>
      </c>
      <c r="C852" s="6" t="s">
        <v>10162</v>
      </c>
      <c r="D852" s="4" t="s">
        <v>268</v>
      </c>
      <c r="E852" s="4" t="s">
        <v>25</v>
      </c>
      <c r="F852" s="4" t="s">
        <v>10739</v>
      </c>
      <c r="G852" s="2" t="s">
        <v>10531</v>
      </c>
      <c r="H852" s="2" t="s">
        <v>85</v>
      </c>
      <c r="I852" s="5" t="s">
        <v>10158</v>
      </c>
      <c r="J852" s="5" t="s">
        <v>10422</v>
      </c>
      <c r="K852" s="5" t="s">
        <v>10741</v>
      </c>
      <c r="L852" s="3" t="s">
        <v>85</v>
      </c>
      <c r="M852" s="3" t="s">
        <v>85</v>
      </c>
    </row>
    <row r="853" spans="1:13" x14ac:dyDescent="0.25">
      <c r="A853" s="2" t="s">
        <v>193</v>
      </c>
      <c r="B853" s="4" t="s">
        <v>10161</v>
      </c>
      <c r="C853" s="6" t="s">
        <v>10162</v>
      </c>
      <c r="D853" s="4" t="s">
        <v>268</v>
      </c>
      <c r="E853" s="4" t="s">
        <v>25</v>
      </c>
      <c r="F853" s="4" t="s">
        <v>10739</v>
      </c>
      <c r="G853" s="2" t="s">
        <v>10605</v>
      </c>
      <c r="H853" s="2" t="s">
        <v>85</v>
      </c>
      <c r="I853" s="5" t="s">
        <v>10158</v>
      </c>
      <c r="J853" s="5" t="s">
        <v>10637</v>
      </c>
      <c r="K853" s="5" t="s">
        <v>10742</v>
      </c>
      <c r="L853" s="3" t="s">
        <v>85</v>
      </c>
      <c r="M853" s="3" t="s">
        <v>85</v>
      </c>
    </row>
    <row r="854" spans="1:13" x14ac:dyDescent="0.25">
      <c r="A854" s="2" t="s">
        <v>10232</v>
      </c>
      <c r="B854" s="4" t="s">
        <v>10161</v>
      </c>
      <c r="C854" s="6" t="s">
        <v>10162</v>
      </c>
      <c r="D854" s="4" t="s">
        <v>268</v>
      </c>
      <c r="E854" s="4" t="s">
        <v>25</v>
      </c>
      <c r="F854" s="4" t="s">
        <v>10739</v>
      </c>
      <c r="G854" s="2" t="s">
        <v>10231</v>
      </c>
      <c r="H854" s="2" t="s">
        <v>85</v>
      </c>
      <c r="I854" s="5" t="s">
        <v>10158</v>
      </c>
      <c r="J854" s="5" t="s">
        <v>10195</v>
      </c>
      <c r="K854" s="5" t="s">
        <v>10743</v>
      </c>
      <c r="L854" s="3" t="s">
        <v>85</v>
      </c>
      <c r="M854" s="3" t="s">
        <v>85</v>
      </c>
    </row>
    <row r="855" spans="1:13" x14ac:dyDescent="0.25">
      <c r="A855" s="2" t="s">
        <v>10642</v>
      </c>
      <c r="B855" s="4" t="s">
        <v>10161</v>
      </c>
      <c r="C855" s="6" t="s">
        <v>10162</v>
      </c>
      <c r="D855" s="4" t="s">
        <v>268</v>
      </c>
      <c r="E855" s="4" t="s">
        <v>25</v>
      </c>
      <c r="F855" s="4" t="s">
        <v>10739</v>
      </c>
      <c r="G855" s="2">
        <v>0</v>
      </c>
      <c r="H855" s="2" t="s">
        <v>85</v>
      </c>
      <c r="I855" s="5" t="s">
        <v>10158</v>
      </c>
      <c r="J855" s="5" t="s">
        <v>10195</v>
      </c>
      <c r="K855" s="5" t="s">
        <v>10743</v>
      </c>
      <c r="L855" s="3" t="s">
        <v>85</v>
      </c>
      <c r="M855" s="3" t="s">
        <v>85</v>
      </c>
    </row>
    <row r="856" spans="1:13" x14ac:dyDescent="0.25">
      <c r="A856" s="2" t="s">
        <v>10641</v>
      </c>
      <c r="B856" s="4" t="s">
        <v>10161</v>
      </c>
      <c r="C856" s="6" t="s">
        <v>10162</v>
      </c>
      <c r="D856" s="4" t="s">
        <v>268</v>
      </c>
      <c r="E856" s="4" t="s">
        <v>25</v>
      </c>
      <c r="F856" s="4" t="s">
        <v>10739</v>
      </c>
      <c r="G856" s="2" t="s">
        <v>10640</v>
      </c>
      <c r="H856" s="2" t="s">
        <v>85</v>
      </c>
      <c r="I856" s="5" t="s">
        <v>10158</v>
      </c>
      <c r="J856" s="5" t="s">
        <v>10195</v>
      </c>
      <c r="K856" s="5" t="s">
        <v>10743</v>
      </c>
      <c r="L856" s="3" t="s">
        <v>85</v>
      </c>
      <c r="M856" s="3" t="s">
        <v>85</v>
      </c>
    </row>
    <row r="857" spans="1:13" x14ac:dyDescent="0.25">
      <c r="A857" s="2" t="s">
        <v>10643</v>
      </c>
      <c r="B857" s="4" t="s">
        <v>10161</v>
      </c>
      <c r="C857" s="6" t="s">
        <v>10162</v>
      </c>
      <c r="D857" s="4" t="s">
        <v>268</v>
      </c>
      <c r="E857" s="4" t="s">
        <v>25</v>
      </c>
      <c r="F857" s="4" t="s">
        <v>10739</v>
      </c>
      <c r="G857" s="2" t="s">
        <v>85</v>
      </c>
      <c r="H857" s="2" t="s">
        <v>85</v>
      </c>
      <c r="I857" s="5" t="s">
        <v>10158</v>
      </c>
      <c r="J857" s="5" t="s">
        <v>10333</v>
      </c>
      <c r="K857" s="5" t="s">
        <v>10744</v>
      </c>
      <c r="L857" s="3" t="s">
        <v>85</v>
      </c>
      <c r="M857" s="3" t="s">
        <v>85</v>
      </c>
    </row>
    <row r="858" spans="1:13" x14ac:dyDescent="0.25">
      <c r="A858" s="2" t="s">
        <v>10645</v>
      </c>
      <c r="B858" s="4" t="s">
        <v>10161</v>
      </c>
      <c r="C858" s="6" t="s">
        <v>10162</v>
      </c>
      <c r="D858" s="4" t="s">
        <v>268</v>
      </c>
      <c r="E858" s="4" t="s">
        <v>25</v>
      </c>
      <c r="F858" s="4" t="s">
        <v>10739</v>
      </c>
      <c r="G858" s="2" t="b">
        <v>1</v>
      </c>
      <c r="H858" s="2" t="s">
        <v>85</v>
      </c>
      <c r="I858" s="5" t="s">
        <v>10158</v>
      </c>
      <c r="J858" s="5" t="s">
        <v>10333</v>
      </c>
      <c r="K858" s="5" t="s">
        <v>10744</v>
      </c>
      <c r="L858" s="3" t="s">
        <v>85</v>
      </c>
      <c r="M858" s="3" t="s">
        <v>85</v>
      </c>
    </row>
    <row r="859" spans="1:13" x14ac:dyDescent="0.25">
      <c r="A859" s="2" t="s">
        <v>10647</v>
      </c>
      <c r="B859" s="4" t="s">
        <v>10161</v>
      </c>
      <c r="C859" s="6" t="s">
        <v>10162</v>
      </c>
      <c r="D859" s="4" t="s">
        <v>268</v>
      </c>
      <c r="E859" s="4" t="s">
        <v>25</v>
      </c>
      <c r="F859" s="4" t="s">
        <v>10739</v>
      </c>
      <c r="G859" s="2" t="s">
        <v>10646</v>
      </c>
      <c r="H859" s="2" t="s">
        <v>85</v>
      </c>
      <c r="I859" s="5" t="s">
        <v>10158</v>
      </c>
      <c r="J859" s="5" t="s">
        <v>10557</v>
      </c>
      <c r="K859" s="5" t="s">
        <v>10745</v>
      </c>
      <c r="L859" s="3" t="s">
        <v>85</v>
      </c>
      <c r="M859" s="3" t="s">
        <v>85</v>
      </c>
    </row>
    <row r="860" spans="1:13" x14ac:dyDescent="0.25">
      <c r="A860" s="2" t="s">
        <v>10650</v>
      </c>
      <c r="B860" s="4" t="s">
        <v>10161</v>
      </c>
      <c r="C860" s="6" t="s">
        <v>10162</v>
      </c>
      <c r="D860" s="4" t="s">
        <v>268</v>
      </c>
      <c r="E860" s="4" t="s">
        <v>25</v>
      </c>
      <c r="F860" s="4" t="s">
        <v>10739</v>
      </c>
      <c r="G860" s="2" t="s">
        <v>10649</v>
      </c>
      <c r="H860" s="2" t="s">
        <v>85</v>
      </c>
      <c r="I860" s="5" t="s">
        <v>10158</v>
      </c>
      <c r="J860" s="5" t="s">
        <v>10557</v>
      </c>
      <c r="K860" s="5" t="s">
        <v>10745</v>
      </c>
      <c r="L860" s="3" t="s">
        <v>85</v>
      </c>
      <c r="M860" s="3" t="s">
        <v>85</v>
      </c>
    </row>
    <row r="861" spans="1:13" x14ac:dyDescent="0.25">
      <c r="A861" s="2" t="s">
        <v>10652</v>
      </c>
      <c r="B861" s="4" t="s">
        <v>10161</v>
      </c>
      <c r="C861" s="6" t="s">
        <v>10162</v>
      </c>
      <c r="D861" s="4" t="s">
        <v>268</v>
      </c>
      <c r="E861" s="4" t="s">
        <v>25</v>
      </c>
      <c r="F861" s="4" t="s">
        <v>10739</v>
      </c>
      <c r="G861" s="2" t="s">
        <v>10651</v>
      </c>
      <c r="H861" s="2" t="s">
        <v>85</v>
      </c>
      <c r="I861" s="5" t="s">
        <v>10158</v>
      </c>
      <c r="J861" s="5" t="s">
        <v>10557</v>
      </c>
      <c r="K861" s="5" t="s">
        <v>10745</v>
      </c>
      <c r="L861" s="3" t="s">
        <v>85</v>
      </c>
      <c r="M861" s="3" t="s">
        <v>85</v>
      </c>
    </row>
    <row r="862" spans="1:13" x14ac:dyDescent="0.25">
      <c r="A862" s="2" t="s">
        <v>10654</v>
      </c>
      <c r="B862" s="4" t="s">
        <v>10161</v>
      </c>
      <c r="C862" s="6" t="s">
        <v>10162</v>
      </c>
      <c r="D862" s="4" t="s">
        <v>268</v>
      </c>
      <c r="E862" s="4" t="s">
        <v>25</v>
      </c>
      <c r="F862" s="4" t="s">
        <v>10739</v>
      </c>
      <c r="G862" s="2" t="s">
        <v>10653</v>
      </c>
      <c r="H862" s="2" t="s">
        <v>85</v>
      </c>
      <c r="I862" s="5" t="s">
        <v>10158</v>
      </c>
      <c r="J862" s="5" t="s">
        <v>10557</v>
      </c>
      <c r="K862" s="5" t="s">
        <v>10745</v>
      </c>
      <c r="L862" s="3" t="s">
        <v>85</v>
      </c>
      <c r="M862" s="3" t="s">
        <v>85</v>
      </c>
    </row>
    <row r="863" spans="1:13" x14ac:dyDescent="0.25">
      <c r="A863" s="2" t="s">
        <v>10656</v>
      </c>
      <c r="B863" s="4" t="s">
        <v>10161</v>
      </c>
      <c r="C863" s="6" t="s">
        <v>10162</v>
      </c>
      <c r="D863" s="4" t="s">
        <v>268</v>
      </c>
      <c r="E863" s="4" t="s">
        <v>25</v>
      </c>
      <c r="F863" s="4" t="s">
        <v>10739</v>
      </c>
      <c r="G863" s="2" t="s">
        <v>10655</v>
      </c>
      <c r="H863" s="2" t="s">
        <v>85</v>
      </c>
      <c r="I863" s="5" t="s">
        <v>10158</v>
      </c>
      <c r="J863" s="5" t="s">
        <v>10557</v>
      </c>
      <c r="K863" s="5" t="s">
        <v>10745</v>
      </c>
      <c r="L863" s="3" t="s">
        <v>85</v>
      </c>
      <c r="M863" s="3" t="s">
        <v>85</v>
      </c>
    </row>
    <row r="864" spans="1:13" x14ac:dyDescent="0.25">
      <c r="A864" s="2" t="s">
        <v>10235</v>
      </c>
      <c r="B864" s="4" t="s">
        <v>10161</v>
      </c>
      <c r="C864" s="6" t="s">
        <v>10162</v>
      </c>
      <c r="D864" s="4" t="s">
        <v>268</v>
      </c>
      <c r="E864" s="4" t="s">
        <v>25</v>
      </c>
      <c r="F864" s="4" t="s">
        <v>10739</v>
      </c>
      <c r="G864" s="2">
        <v>4.7728175252798701</v>
      </c>
      <c r="H864" s="2" t="s">
        <v>85</v>
      </c>
      <c r="I864" s="5" t="s">
        <v>10158</v>
      </c>
      <c r="J864" s="5" t="s">
        <v>10198</v>
      </c>
      <c r="K864" s="5" t="s">
        <v>10746</v>
      </c>
      <c r="L864" s="3" t="s">
        <v>85</v>
      </c>
      <c r="M864" s="3" t="s">
        <v>85</v>
      </c>
    </row>
    <row r="865" spans="1:13" x14ac:dyDescent="0.25">
      <c r="A865" s="2" t="s">
        <v>10658</v>
      </c>
      <c r="B865" s="4" t="s">
        <v>10161</v>
      </c>
      <c r="C865" s="6" t="s">
        <v>10162</v>
      </c>
      <c r="D865" s="4" t="s">
        <v>268</v>
      </c>
      <c r="E865" s="4" t="s">
        <v>25</v>
      </c>
      <c r="F865" s="4" t="s">
        <v>10739</v>
      </c>
      <c r="G865" s="2">
        <v>96</v>
      </c>
      <c r="H865" s="2" t="s">
        <v>85</v>
      </c>
      <c r="I865" s="5" t="s">
        <v>10158</v>
      </c>
      <c r="J865" s="5" t="s">
        <v>10198</v>
      </c>
      <c r="K865" s="5" t="s">
        <v>10746</v>
      </c>
      <c r="L865" s="3" t="s">
        <v>85</v>
      </c>
      <c r="M865" s="3" t="s">
        <v>85</v>
      </c>
    </row>
    <row r="866" spans="1:13" x14ac:dyDescent="0.25">
      <c r="A866" s="2" t="s">
        <v>10659</v>
      </c>
      <c r="B866" s="4" t="s">
        <v>10161</v>
      </c>
      <c r="C866" s="6" t="s">
        <v>10162</v>
      </c>
      <c r="D866" s="4" t="s">
        <v>268</v>
      </c>
      <c r="E866" s="4" t="s">
        <v>25</v>
      </c>
      <c r="F866" s="4" t="s">
        <v>10739</v>
      </c>
      <c r="G866" s="2">
        <v>1209</v>
      </c>
      <c r="H866" s="2" t="s">
        <v>85</v>
      </c>
      <c r="I866" s="5" t="s">
        <v>10158</v>
      </c>
      <c r="J866" s="5" t="s">
        <v>10198</v>
      </c>
      <c r="K866" s="5" t="s">
        <v>10746</v>
      </c>
      <c r="L866" s="3" t="s">
        <v>85</v>
      </c>
      <c r="M866" s="3" t="s">
        <v>85</v>
      </c>
    </row>
    <row r="867" spans="1:13" x14ac:dyDescent="0.25">
      <c r="A867" s="2" t="s">
        <v>10427</v>
      </c>
      <c r="B867" s="4" t="s">
        <v>10161</v>
      </c>
      <c r="C867" s="6" t="s">
        <v>10162</v>
      </c>
      <c r="D867" s="4" t="s">
        <v>268</v>
      </c>
      <c r="E867" s="4" t="s">
        <v>25</v>
      </c>
      <c r="F867" s="4" t="s">
        <v>10739</v>
      </c>
      <c r="G867" s="2">
        <v>1.2089281939807399</v>
      </c>
      <c r="H867" s="2" t="s">
        <v>85</v>
      </c>
      <c r="I867" s="5" t="s">
        <v>10158</v>
      </c>
      <c r="J867" s="5" t="s">
        <v>10198</v>
      </c>
      <c r="K867" s="5" t="s">
        <v>10746</v>
      </c>
      <c r="L867" s="3" t="s">
        <v>85</v>
      </c>
      <c r="M867" s="3" t="s">
        <v>85</v>
      </c>
    </row>
    <row r="868" spans="1:13" x14ac:dyDescent="0.25">
      <c r="A868" s="2" t="s">
        <v>10660</v>
      </c>
      <c r="B868" s="4" t="s">
        <v>10161</v>
      </c>
      <c r="C868" s="6" t="s">
        <v>10162</v>
      </c>
      <c r="D868" s="4" t="s">
        <v>268</v>
      </c>
      <c r="E868" s="4" t="s">
        <v>25</v>
      </c>
      <c r="F868" s="4" t="s">
        <v>10739</v>
      </c>
      <c r="G868" s="2" t="s">
        <v>85</v>
      </c>
      <c r="H868" s="2" t="s">
        <v>85</v>
      </c>
      <c r="I868" s="5" t="s">
        <v>10158</v>
      </c>
      <c r="J868" s="5" t="s">
        <v>10661</v>
      </c>
      <c r="K868" s="5" t="s">
        <v>10747</v>
      </c>
      <c r="L868" s="3" t="s">
        <v>85</v>
      </c>
      <c r="M868" s="3" t="s">
        <v>85</v>
      </c>
    </row>
    <row r="869" spans="1:13" x14ac:dyDescent="0.25">
      <c r="A869" s="2" t="s">
        <v>10663</v>
      </c>
      <c r="B869" s="4" t="s">
        <v>10161</v>
      </c>
      <c r="C869" s="6" t="s">
        <v>10162</v>
      </c>
      <c r="D869" s="4" t="s">
        <v>268</v>
      </c>
      <c r="E869" s="4" t="s">
        <v>25</v>
      </c>
      <c r="F869" s="4" t="s">
        <v>10739</v>
      </c>
      <c r="G869" s="2" t="s">
        <v>85</v>
      </c>
      <c r="H869" s="2" t="s">
        <v>85</v>
      </c>
      <c r="I869" s="5" t="s">
        <v>10158</v>
      </c>
      <c r="J869" s="5" t="s">
        <v>10661</v>
      </c>
      <c r="K869" s="5" t="s">
        <v>10747</v>
      </c>
      <c r="L869" s="3" t="s">
        <v>85</v>
      </c>
      <c r="M869" s="3" t="s">
        <v>85</v>
      </c>
    </row>
    <row r="870" spans="1:13" x14ac:dyDescent="0.25">
      <c r="A870" s="2" t="s">
        <v>10665</v>
      </c>
      <c r="B870" s="4" t="s">
        <v>10161</v>
      </c>
      <c r="C870" s="6" t="s">
        <v>10162</v>
      </c>
      <c r="D870" s="4" t="s">
        <v>268</v>
      </c>
      <c r="E870" s="4" t="s">
        <v>25</v>
      </c>
      <c r="F870" s="4" t="s">
        <v>10739</v>
      </c>
      <c r="G870" s="2" t="s">
        <v>10664</v>
      </c>
      <c r="H870" s="2" t="s">
        <v>85</v>
      </c>
      <c r="I870" s="5" t="s">
        <v>10158</v>
      </c>
      <c r="J870" s="5" t="s">
        <v>10175</v>
      </c>
      <c r="K870" s="5" t="s">
        <v>10748</v>
      </c>
      <c r="L870" s="3" t="s">
        <v>85</v>
      </c>
      <c r="M870" s="3" t="s">
        <v>85</v>
      </c>
    </row>
    <row r="871" spans="1:13" x14ac:dyDescent="0.25">
      <c r="A871" s="2" t="s">
        <v>10668</v>
      </c>
      <c r="B871" s="4" t="s">
        <v>10161</v>
      </c>
      <c r="C871" s="6" t="s">
        <v>10162</v>
      </c>
      <c r="D871" s="4" t="s">
        <v>268</v>
      </c>
      <c r="E871" s="4" t="s">
        <v>25</v>
      </c>
      <c r="F871" s="4" t="s">
        <v>10739</v>
      </c>
      <c r="G871" s="2" t="s">
        <v>10667</v>
      </c>
      <c r="H871" s="2" t="s">
        <v>85</v>
      </c>
      <c r="I871" s="5" t="s">
        <v>10158</v>
      </c>
      <c r="J871" s="5" t="s">
        <v>10175</v>
      </c>
      <c r="K871" s="5" t="s">
        <v>10748</v>
      </c>
      <c r="L871" s="3" t="s">
        <v>85</v>
      </c>
      <c r="M871" s="3" t="s">
        <v>85</v>
      </c>
    </row>
    <row r="872" spans="1:13" x14ac:dyDescent="0.25">
      <c r="A872" s="2" t="s">
        <v>10453</v>
      </c>
      <c r="B872" s="4" t="s">
        <v>10161</v>
      </c>
      <c r="C872" s="6" t="s">
        <v>10162</v>
      </c>
      <c r="D872" s="4" t="s">
        <v>268</v>
      </c>
      <c r="E872" s="4" t="s">
        <v>25</v>
      </c>
      <c r="F872" s="4" t="s">
        <v>10739</v>
      </c>
      <c r="G872" s="2" t="s">
        <v>10749</v>
      </c>
      <c r="H872" s="2" t="s">
        <v>85</v>
      </c>
      <c r="I872" s="5" t="s">
        <v>10158</v>
      </c>
      <c r="J872" s="5" t="s">
        <v>10175</v>
      </c>
      <c r="K872" s="5" t="s">
        <v>10748</v>
      </c>
      <c r="L872" s="3" t="s">
        <v>85</v>
      </c>
      <c r="M872" s="3" t="s">
        <v>85</v>
      </c>
    </row>
    <row r="873" spans="1:13" x14ac:dyDescent="0.25">
      <c r="A873" s="2" t="s">
        <v>10670</v>
      </c>
      <c r="B873" s="4" t="s">
        <v>10161</v>
      </c>
      <c r="C873" s="6" t="s">
        <v>10162</v>
      </c>
      <c r="D873" s="4" t="s">
        <v>268</v>
      </c>
      <c r="E873" s="4" t="s">
        <v>25</v>
      </c>
      <c r="F873" s="4" t="s">
        <v>10739</v>
      </c>
      <c r="G873" s="2" t="s">
        <v>85</v>
      </c>
      <c r="H873" s="2" t="s">
        <v>85</v>
      </c>
      <c r="I873" s="5" t="s">
        <v>10158</v>
      </c>
      <c r="J873" s="5" t="s">
        <v>10671</v>
      </c>
      <c r="K873" s="5" t="s">
        <v>10750</v>
      </c>
      <c r="L873" s="3" t="s">
        <v>85</v>
      </c>
      <c r="M873" s="3" t="s">
        <v>85</v>
      </c>
    </row>
    <row r="874" spans="1:13" x14ac:dyDescent="0.25">
      <c r="A874" s="2" t="s">
        <v>10673</v>
      </c>
      <c r="B874" s="4" t="s">
        <v>10161</v>
      </c>
      <c r="C874" s="6" t="s">
        <v>10162</v>
      </c>
      <c r="D874" s="4" t="s">
        <v>268</v>
      </c>
      <c r="E874" s="4" t="s">
        <v>25</v>
      </c>
      <c r="F874" s="4" t="s">
        <v>10739</v>
      </c>
      <c r="G874" s="2" t="b">
        <v>1</v>
      </c>
      <c r="H874" s="2" t="s">
        <v>85</v>
      </c>
      <c r="I874" s="5" t="s">
        <v>10158</v>
      </c>
      <c r="J874" s="5" t="s">
        <v>10671</v>
      </c>
      <c r="K874" s="5" t="s">
        <v>10750</v>
      </c>
      <c r="L874" s="3" t="s">
        <v>85</v>
      </c>
      <c r="M874" s="3" t="s">
        <v>85</v>
      </c>
    </row>
    <row r="875" spans="1:13" x14ac:dyDescent="0.25">
      <c r="A875" s="2" t="s">
        <v>10674</v>
      </c>
      <c r="B875" s="4" t="s">
        <v>10161</v>
      </c>
      <c r="C875" s="6" t="s">
        <v>10162</v>
      </c>
      <c r="D875" s="4" t="s">
        <v>268</v>
      </c>
      <c r="E875" s="4" t="s">
        <v>25</v>
      </c>
      <c r="F875" s="4" t="s">
        <v>10739</v>
      </c>
      <c r="G875" s="2" t="s">
        <v>85</v>
      </c>
      <c r="H875" s="2" t="s">
        <v>85</v>
      </c>
      <c r="I875" s="5" t="s">
        <v>10158</v>
      </c>
      <c r="J875" s="5" t="s">
        <v>10671</v>
      </c>
      <c r="K875" s="5" t="s">
        <v>10750</v>
      </c>
      <c r="L875" s="3" t="s">
        <v>85</v>
      </c>
      <c r="M875" s="3" t="s">
        <v>85</v>
      </c>
    </row>
    <row r="876" spans="1:13" x14ac:dyDescent="0.25">
      <c r="A876" s="2" t="s">
        <v>10677</v>
      </c>
      <c r="B876" s="4" t="s">
        <v>10161</v>
      </c>
      <c r="C876" s="6" t="s">
        <v>10162</v>
      </c>
      <c r="D876" s="4" t="s">
        <v>268</v>
      </c>
      <c r="E876" s="4" t="s">
        <v>25</v>
      </c>
      <c r="F876" s="4" t="s">
        <v>10739</v>
      </c>
      <c r="G876" s="2" t="s">
        <v>85</v>
      </c>
      <c r="H876" s="2" t="s">
        <v>85</v>
      </c>
      <c r="I876" s="5" t="s">
        <v>10158</v>
      </c>
      <c r="J876" s="5" t="s">
        <v>10671</v>
      </c>
      <c r="K876" s="5" t="s">
        <v>10750</v>
      </c>
      <c r="L876" s="3" t="s">
        <v>85</v>
      </c>
      <c r="M876" s="3" t="s">
        <v>85</v>
      </c>
    </row>
    <row r="877" spans="1:13" x14ac:dyDescent="0.25">
      <c r="A877" s="2" t="s">
        <v>10676</v>
      </c>
      <c r="B877" s="4" t="s">
        <v>10161</v>
      </c>
      <c r="C877" s="6" t="s">
        <v>10162</v>
      </c>
      <c r="D877" s="4" t="s">
        <v>268</v>
      </c>
      <c r="E877" s="4" t="s">
        <v>25</v>
      </c>
      <c r="F877" s="4" t="s">
        <v>10739</v>
      </c>
      <c r="G877" s="2" t="s">
        <v>10675</v>
      </c>
      <c r="H877" s="2" t="s">
        <v>85</v>
      </c>
      <c r="I877" s="5" t="s">
        <v>10158</v>
      </c>
      <c r="J877" s="5" t="s">
        <v>10671</v>
      </c>
      <c r="K877" s="5" t="s">
        <v>10750</v>
      </c>
      <c r="L877" s="3" t="s">
        <v>85</v>
      </c>
      <c r="M877" s="3" t="s">
        <v>85</v>
      </c>
    </row>
    <row r="878" spans="1:13" x14ac:dyDescent="0.25">
      <c r="A878" s="2" t="s">
        <v>71</v>
      </c>
      <c r="B878" s="4" t="s">
        <v>10161</v>
      </c>
      <c r="C878" s="6" t="s">
        <v>10162</v>
      </c>
      <c r="D878" s="4" t="s">
        <v>268</v>
      </c>
      <c r="E878" s="4" t="s">
        <v>25</v>
      </c>
      <c r="F878" s="4" t="s">
        <v>10739</v>
      </c>
      <c r="G878" s="2" t="s">
        <v>10679</v>
      </c>
      <c r="H878" s="2" t="s">
        <v>85</v>
      </c>
      <c r="I878" s="5" t="s">
        <v>10158</v>
      </c>
      <c r="J878" s="5" t="s">
        <v>302</v>
      </c>
      <c r="K878" s="5" t="s">
        <v>10751</v>
      </c>
      <c r="L878" s="3" t="s">
        <v>85</v>
      </c>
      <c r="M878" s="3" t="s">
        <v>85</v>
      </c>
    </row>
    <row r="879" spans="1:13" x14ac:dyDescent="0.25">
      <c r="A879" s="2" t="s">
        <v>10205</v>
      </c>
      <c r="B879" s="4" t="s">
        <v>10161</v>
      </c>
      <c r="C879" s="6" t="s">
        <v>10162</v>
      </c>
      <c r="D879" s="4" t="s">
        <v>268</v>
      </c>
      <c r="E879" s="4" t="s">
        <v>25</v>
      </c>
      <c r="F879" s="4" t="s">
        <v>10739</v>
      </c>
      <c r="G879" s="2" t="s">
        <v>10680</v>
      </c>
      <c r="H879" s="2" t="s">
        <v>85</v>
      </c>
      <c r="I879" s="5" t="s">
        <v>10158</v>
      </c>
      <c r="J879" s="5" t="s">
        <v>302</v>
      </c>
      <c r="K879" s="5" t="s">
        <v>10751</v>
      </c>
      <c r="L879" s="3" t="s">
        <v>85</v>
      </c>
      <c r="M879" s="3" t="s">
        <v>85</v>
      </c>
    </row>
    <row r="880" spans="1:13" x14ac:dyDescent="0.25">
      <c r="A880" s="2" t="s">
        <v>10206</v>
      </c>
      <c r="B880" s="4" t="s">
        <v>10161</v>
      </c>
      <c r="C880" s="6" t="s">
        <v>10162</v>
      </c>
      <c r="D880" s="4" t="s">
        <v>268</v>
      </c>
      <c r="E880" s="4" t="s">
        <v>25</v>
      </c>
      <c r="F880" s="4" t="s">
        <v>10739</v>
      </c>
      <c r="G880" s="2" t="s">
        <v>10680</v>
      </c>
      <c r="H880" s="2" t="s">
        <v>85</v>
      </c>
      <c r="I880" s="5" t="s">
        <v>10158</v>
      </c>
      <c r="J880" s="5" t="s">
        <v>302</v>
      </c>
      <c r="K880" s="5" t="s">
        <v>10751</v>
      </c>
      <c r="L880" s="3" t="s">
        <v>85</v>
      </c>
      <c r="M880" s="3" t="s">
        <v>85</v>
      </c>
    </row>
    <row r="881" spans="1:13" x14ac:dyDescent="0.25">
      <c r="A881" s="2" t="s">
        <v>22</v>
      </c>
      <c r="B881" s="4" t="s">
        <v>10161</v>
      </c>
      <c r="C881" s="6" t="s">
        <v>10162</v>
      </c>
      <c r="D881" s="4" t="s">
        <v>268</v>
      </c>
      <c r="E881" s="4" t="s">
        <v>25</v>
      </c>
      <c r="F881" s="4" t="s">
        <v>10739</v>
      </c>
      <c r="G881" s="2" t="s">
        <v>10680</v>
      </c>
      <c r="H881" s="2" t="s">
        <v>85</v>
      </c>
      <c r="I881" s="5" t="s">
        <v>10158</v>
      </c>
      <c r="J881" s="5" t="s">
        <v>302</v>
      </c>
      <c r="K881" s="5" t="s">
        <v>10751</v>
      </c>
      <c r="L881" s="3" t="s">
        <v>85</v>
      </c>
      <c r="M881" s="3" t="s">
        <v>85</v>
      </c>
    </row>
    <row r="882" spans="1:13" x14ac:dyDescent="0.25">
      <c r="A882" s="2" t="s">
        <v>10207</v>
      </c>
      <c r="B882" s="4" t="s">
        <v>10161</v>
      </c>
      <c r="C882" s="6" t="s">
        <v>10162</v>
      </c>
      <c r="D882" s="4" t="s">
        <v>268</v>
      </c>
      <c r="E882" s="4" t="s">
        <v>25</v>
      </c>
      <c r="F882" s="4" t="s">
        <v>10739</v>
      </c>
      <c r="G882" s="2" t="s">
        <v>10680</v>
      </c>
      <c r="H882" s="2" t="s">
        <v>85</v>
      </c>
      <c r="I882" s="5" t="s">
        <v>10158</v>
      </c>
      <c r="J882" s="5" t="s">
        <v>302</v>
      </c>
      <c r="K882" s="5" t="s">
        <v>10751</v>
      </c>
      <c r="L882" s="3" t="s">
        <v>85</v>
      </c>
      <c r="M882" s="3" t="s">
        <v>85</v>
      </c>
    </row>
    <row r="883" spans="1:13" x14ac:dyDescent="0.25">
      <c r="A883" s="2" t="s">
        <v>155</v>
      </c>
      <c r="B883" s="4" t="s">
        <v>10161</v>
      </c>
      <c r="C883" s="6" t="s">
        <v>10162</v>
      </c>
      <c r="D883" s="4" t="s">
        <v>268</v>
      </c>
      <c r="E883" s="4" t="s">
        <v>25</v>
      </c>
      <c r="F883" s="4" t="s">
        <v>10739</v>
      </c>
      <c r="G883" s="2" t="s">
        <v>10738</v>
      </c>
      <c r="H883" s="2" t="s">
        <v>85</v>
      </c>
      <c r="I883" s="5" t="s">
        <v>10158</v>
      </c>
      <c r="J883" s="5" t="s">
        <v>302</v>
      </c>
      <c r="K883" s="5" t="s">
        <v>10751</v>
      </c>
      <c r="L883" s="3" t="s">
        <v>85</v>
      </c>
      <c r="M883" s="3" t="s">
        <v>85</v>
      </c>
    </row>
    <row r="884" spans="1:13" x14ac:dyDescent="0.25">
      <c r="A884" s="2" t="s">
        <v>154</v>
      </c>
      <c r="B884" s="4" t="s">
        <v>10161</v>
      </c>
      <c r="C884" s="6" t="s">
        <v>10162</v>
      </c>
      <c r="D884" s="4" t="s">
        <v>268</v>
      </c>
      <c r="E884" s="4" t="s">
        <v>25</v>
      </c>
      <c r="F884" s="4" t="s">
        <v>10739</v>
      </c>
      <c r="G884" s="2" t="s">
        <v>10621</v>
      </c>
      <c r="H884" s="2" t="s">
        <v>85</v>
      </c>
      <c r="I884" s="5" t="s">
        <v>10158</v>
      </c>
      <c r="J884" s="5" t="s">
        <v>302</v>
      </c>
      <c r="K884" s="5" t="s">
        <v>10751</v>
      </c>
      <c r="L884" s="3" t="s">
        <v>85</v>
      </c>
      <c r="M884" s="3" t="s">
        <v>85</v>
      </c>
    </row>
    <row r="885" spans="1:13" x14ac:dyDescent="0.25">
      <c r="A885" s="2" t="s">
        <v>151</v>
      </c>
      <c r="B885" s="4" t="s">
        <v>10161</v>
      </c>
      <c r="C885" s="6" t="s">
        <v>10162</v>
      </c>
      <c r="D885" s="4" t="s">
        <v>268</v>
      </c>
      <c r="E885" s="4" t="s">
        <v>25</v>
      </c>
      <c r="F885" s="4" t="s">
        <v>10739</v>
      </c>
      <c r="G885" s="2" t="s">
        <v>10412</v>
      </c>
      <c r="H885" s="2" t="s">
        <v>85</v>
      </c>
      <c r="I885" s="5" t="s">
        <v>10158</v>
      </c>
      <c r="J885" s="5" t="s">
        <v>302</v>
      </c>
      <c r="K885" s="5" t="s">
        <v>10751</v>
      </c>
      <c r="L885" s="3" t="s">
        <v>85</v>
      </c>
      <c r="M885" s="3" t="s">
        <v>85</v>
      </c>
    </row>
    <row r="886" spans="1:13" x14ac:dyDescent="0.25">
      <c r="A886" s="2" t="s">
        <v>150</v>
      </c>
      <c r="B886" s="4" t="s">
        <v>10161</v>
      </c>
      <c r="C886" s="6" t="s">
        <v>10162</v>
      </c>
      <c r="D886" s="4" t="s">
        <v>268</v>
      </c>
      <c r="E886" s="4" t="s">
        <v>25</v>
      </c>
      <c r="F886" s="4" t="s">
        <v>10739</v>
      </c>
      <c r="G886" s="2" t="s">
        <v>10618</v>
      </c>
      <c r="H886" s="2" t="s">
        <v>85</v>
      </c>
      <c r="I886" s="5" t="s">
        <v>10158</v>
      </c>
      <c r="J886" s="5" t="s">
        <v>302</v>
      </c>
      <c r="K886" s="5" t="s">
        <v>10751</v>
      </c>
      <c r="L886" s="3" t="s">
        <v>85</v>
      </c>
      <c r="M886" s="3" t="s">
        <v>85</v>
      </c>
    </row>
    <row r="887" spans="1:13" x14ac:dyDescent="0.25">
      <c r="A887" s="2" t="s">
        <v>153</v>
      </c>
      <c r="B887" s="4" t="s">
        <v>10161</v>
      </c>
      <c r="C887" s="6" t="s">
        <v>10162</v>
      </c>
      <c r="D887" s="4" t="s">
        <v>268</v>
      </c>
      <c r="E887" s="4" t="s">
        <v>25</v>
      </c>
      <c r="F887" s="4" t="s">
        <v>10739</v>
      </c>
      <c r="G887" s="2" t="s">
        <v>10738</v>
      </c>
      <c r="H887" s="2" t="s">
        <v>85</v>
      </c>
      <c r="I887" s="5" t="s">
        <v>10158</v>
      </c>
      <c r="J887" s="5" t="s">
        <v>302</v>
      </c>
      <c r="K887" s="5" t="s">
        <v>10751</v>
      </c>
      <c r="L887" s="3" t="s">
        <v>85</v>
      </c>
      <c r="M887" s="3" t="s">
        <v>85</v>
      </c>
    </row>
    <row r="888" spans="1:13" x14ac:dyDescent="0.25">
      <c r="A888" s="2" t="s">
        <v>152</v>
      </c>
      <c r="B888" s="4" t="s">
        <v>10161</v>
      </c>
      <c r="C888" s="6" t="s">
        <v>10162</v>
      </c>
      <c r="D888" s="4" t="s">
        <v>268</v>
      </c>
      <c r="E888" s="4" t="s">
        <v>25</v>
      </c>
      <c r="F888" s="4" t="s">
        <v>10739</v>
      </c>
      <c r="G888" s="2" t="s">
        <v>10412</v>
      </c>
      <c r="H888" s="2" t="s">
        <v>85</v>
      </c>
      <c r="I888" s="5" t="s">
        <v>10158</v>
      </c>
      <c r="J888" s="5" t="s">
        <v>302</v>
      </c>
      <c r="K888" s="5" t="s">
        <v>10751</v>
      </c>
      <c r="L888" s="3" t="s">
        <v>85</v>
      </c>
      <c r="M888" s="3" t="s">
        <v>85</v>
      </c>
    </row>
    <row r="889" spans="1:13" x14ac:dyDescent="0.25">
      <c r="A889" s="2" t="s">
        <v>10464</v>
      </c>
      <c r="B889" s="4" t="s">
        <v>10161</v>
      </c>
      <c r="C889" s="6" t="s">
        <v>10162</v>
      </c>
      <c r="D889" s="4" t="s">
        <v>268</v>
      </c>
      <c r="E889" s="4" t="s">
        <v>25</v>
      </c>
      <c r="F889" s="4" t="s">
        <v>10739</v>
      </c>
      <c r="G889" s="2" t="s">
        <v>10266</v>
      </c>
      <c r="H889" s="2" t="s">
        <v>85</v>
      </c>
      <c r="I889" s="5" t="s">
        <v>10158</v>
      </c>
      <c r="J889" s="5" t="s">
        <v>10275</v>
      </c>
      <c r="K889" s="5" t="s">
        <v>10752</v>
      </c>
      <c r="L889" s="3" t="s">
        <v>85</v>
      </c>
      <c r="M889" s="3" t="s">
        <v>85</v>
      </c>
    </row>
    <row r="890" spans="1:13" x14ac:dyDescent="0.25">
      <c r="A890" s="2" t="s">
        <v>10682</v>
      </c>
      <c r="B890" s="4" t="s">
        <v>10161</v>
      </c>
      <c r="C890" s="6" t="s">
        <v>10162</v>
      </c>
      <c r="D890" s="4" t="s">
        <v>268</v>
      </c>
      <c r="E890" s="4" t="s">
        <v>25</v>
      </c>
      <c r="F890" s="4" t="s">
        <v>10739</v>
      </c>
      <c r="G890" s="2" t="b">
        <v>1</v>
      </c>
      <c r="H890" s="2" t="s">
        <v>85</v>
      </c>
      <c r="I890" s="5" t="s">
        <v>10158</v>
      </c>
      <c r="J890" s="5" t="s">
        <v>10683</v>
      </c>
      <c r="K890" s="5" t="s">
        <v>10753</v>
      </c>
      <c r="L890" s="3" t="s">
        <v>85</v>
      </c>
      <c r="M890" s="3" t="s">
        <v>85</v>
      </c>
    </row>
    <row r="891" spans="1:13" x14ac:dyDescent="0.25">
      <c r="A891" s="2" t="s">
        <v>10685</v>
      </c>
      <c r="B891" s="4" t="s">
        <v>10161</v>
      </c>
      <c r="C891" s="6" t="s">
        <v>10162</v>
      </c>
      <c r="D891" s="4" t="s">
        <v>268</v>
      </c>
      <c r="E891" s="4" t="s">
        <v>25</v>
      </c>
      <c r="F891" s="4" t="s">
        <v>10739</v>
      </c>
      <c r="G891" s="2" t="b">
        <v>1</v>
      </c>
      <c r="H891" s="2" t="s">
        <v>85</v>
      </c>
      <c r="I891" s="5" t="s">
        <v>10158</v>
      </c>
      <c r="J891" s="5" t="s">
        <v>10683</v>
      </c>
      <c r="K891" s="5" t="s">
        <v>10753</v>
      </c>
      <c r="L891" s="3" t="s">
        <v>85</v>
      </c>
      <c r="M891" s="3" t="s">
        <v>85</v>
      </c>
    </row>
    <row r="892" spans="1:13" x14ac:dyDescent="0.25">
      <c r="A892" s="2" t="s">
        <v>10757</v>
      </c>
      <c r="B892" s="4" t="s">
        <v>10161</v>
      </c>
      <c r="C892" s="6" t="s">
        <v>10162</v>
      </c>
      <c r="D892" s="4" t="s">
        <v>268</v>
      </c>
      <c r="E892" s="4" t="s">
        <v>22</v>
      </c>
      <c r="F892" s="4" t="s">
        <v>10754</v>
      </c>
      <c r="G892" s="2">
        <v>0.1</v>
      </c>
      <c r="H892" s="2" t="s">
        <v>85</v>
      </c>
      <c r="I892" s="5" t="s">
        <v>10158</v>
      </c>
      <c r="J892" s="5" t="s">
        <v>10330</v>
      </c>
      <c r="K892" s="5" t="s">
        <v>10758</v>
      </c>
      <c r="L892" s="3" t="s">
        <v>85</v>
      </c>
      <c r="M892" s="3" t="s">
        <v>85</v>
      </c>
    </row>
    <row r="893" spans="1:13" x14ac:dyDescent="0.25">
      <c r="A893" s="2" t="s">
        <v>10759</v>
      </c>
      <c r="B893" s="4" t="s">
        <v>10161</v>
      </c>
      <c r="C893" s="6" t="s">
        <v>10162</v>
      </c>
      <c r="D893" s="4" t="s">
        <v>268</v>
      </c>
      <c r="E893" s="4" t="s">
        <v>22</v>
      </c>
      <c r="F893" s="4" t="s">
        <v>10754</v>
      </c>
      <c r="G893" s="2">
        <v>1</v>
      </c>
      <c r="H893" s="2" t="s">
        <v>85</v>
      </c>
      <c r="I893" s="5" t="s">
        <v>10158</v>
      </c>
      <c r="J893" s="5" t="s">
        <v>10330</v>
      </c>
      <c r="K893" s="5" t="s">
        <v>10758</v>
      </c>
      <c r="L893" s="3" t="s">
        <v>85</v>
      </c>
      <c r="M893" s="3" t="s">
        <v>85</v>
      </c>
    </row>
    <row r="894" spans="1:13" x14ac:dyDescent="0.25">
      <c r="A894" s="2" t="s">
        <v>201</v>
      </c>
      <c r="B894" s="4" t="s">
        <v>10161</v>
      </c>
      <c r="C894" s="6" t="s">
        <v>10162</v>
      </c>
      <c r="D894" s="4" t="s">
        <v>268</v>
      </c>
      <c r="E894" s="4" t="s">
        <v>22</v>
      </c>
      <c r="F894" s="4" t="s">
        <v>10754</v>
      </c>
      <c r="G894" s="2" t="s">
        <v>10332</v>
      </c>
      <c r="H894" s="2" t="s">
        <v>85</v>
      </c>
      <c r="I894" s="5" t="s">
        <v>10158</v>
      </c>
      <c r="J894" s="5" t="s">
        <v>10333</v>
      </c>
      <c r="K894" s="5" t="s">
        <v>10760</v>
      </c>
      <c r="L894" s="3" t="s">
        <v>85</v>
      </c>
      <c r="M894" s="3" t="s">
        <v>85</v>
      </c>
    </row>
    <row r="895" spans="1:13" x14ac:dyDescent="0.25">
      <c r="A895" s="2" t="s">
        <v>10361</v>
      </c>
      <c r="B895" s="4" t="s">
        <v>10161</v>
      </c>
      <c r="C895" s="6" t="s">
        <v>10162</v>
      </c>
      <c r="D895" s="4" t="s">
        <v>268</v>
      </c>
      <c r="E895" s="4" t="s">
        <v>22</v>
      </c>
      <c r="F895" s="4" t="s">
        <v>10754</v>
      </c>
      <c r="G895" s="2">
        <v>337.5</v>
      </c>
      <c r="H895" s="2" t="s">
        <v>85</v>
      </c>
      <c r="I895" s="5" t="s">
        <v>10158</v>
      </c>
      <c r="J895" s="5" t="s">
        <v>10333</v>
      </c>
      <c r="K895" s="5" t="s">
        <v>10760</v>
      </c>
      <c r="L895" s="3" t="s">
        <v>85</v>
      </c>
      <c r="M895" s="3" t="s">
        <v>85</v>
      </c>
    </row>
    <row r="896" spans="1:13" x14ac:dyDescent="0.25">
      <c r="A896" s="2" t="s">
        <v>10762</v>
      </c>
      <c r="B896" s="4" t="s">
        <v>10161</v>
      </c>
      <c r="C896" s="6" t="s">
        <v>10162</v>
      </c>
      <c r="D896" s="4" t="s">
        <v>268</v>
      </c>
      <c r="E896" s="4" t="s">
        <v>22</v>
      </c>
      <c r="F896" s="4" t="s">
        <v>10754</v>
      </c>
      <c r="G896" s="2" t="s">
        <v>10761</v>
      </c>
      <c r="H896" s="2" t="s">
        <v>85</v>
      </c>
      <c r="I896" s="5" t="s">
        <v>10158</v>
      </c>
      <c r="J896" s="5" t="s">
        <v>10333</v>
      </c>
      <c r="K896" s="5" t="s">
        <v>10760</v>
      </c>
      <c r="L896" s="3" t="s">
        <v>85</v>
      </c>
      <c r="M896" s="3" t="s">
        <v>85</v>
      </c>
    </row>
    <row r="897" spans="1:13" x14ac:dyDescent="0.25">
      <c r="A897" s="2" t="s">
        <v>10764</v>
      </c>
      <c r="B897" s="4" t="s">
        <v>10161</v>
      </c>
      <c r="C897" s="6" t="s">
        <v>10162</v>
      </c>
      <c r="D897" s="4" t="s">
        <v>268</v>
      </c>
      <c r="E897" s="4" t="s">
        <v>22</v>
      </c>
      <c r="F897" s="4" t="s">
        <v>10754</v>
      </c>
      <c r="G897" s="2" t="s">
        <v>10763</v>
      </c>
      <c r="H897" s="2" t="s">
        <v>85</v>
      </c>
      <c r="I897" s="5" t="s">
        <v>10158</v>
      </c>
      <c r="J897" s="5" t="s">
        <v>10333</v>
      </c>
      <c r="K897" s="5" t="s">
        <v>10760</v>
      </c>
      <c r="L897" s="3" t="s">
        <v>85</v>
      </c>
      <c r="M897" s="3" t="s">
        <v>85</v>
      </c>
    </row>
    <row r="898" spans="1:13" x14ac:dyDescent="0.25">
      <c r="A898" s="2" t="s">
        <v>10765</v>
      </c>
      <c r="B898" s="4" t="s">
        <v>10161</v>
      </c>
      <c r="C898" s="6" t="s">
        <v>10162</v>
      </c>
      <c r="D898" s="4" t="s">
        <v>268</v>
      </c>
      <c r="E898" s="4" t="s">
        <v>22</v>
      </c>
      <c r="F898" s="4" t="s">
        <v>10754</v>
      </c>
      <c r="G898" s="2">
        <v>12632256</v>
      </c>
      <c r="H898" s="2" t="s">
        <v>85</v>
      </c>
      <c r="I898" s="5" t="s">
        <v>10158</v>
      </c>
      <c r="J898" s="5" t="s">
        <v>10208</v>
      </c>
      <c r="K898" s="5" t="s">
        <v>10766</v>
      </c>
      <c r="L898" s="3" t="s">
        <v>85</v>
      </c>
      <c r="M898" s="3" t="s">
        <v>85</v>
      </c>
    </row>
    <row r="899" spans="1:13" x14ac:dyDescent="0.25">
      <c r="A899" s="2" t="s">
        <v>10768</v>
      </c>
      <c r="B899" s="4" t="s">
        <v>10161</v>
      </c>
      <c r="C899" s="6" t="s">
        <v>10162</v>
      </c>
      <c r="D899" s="4" t="s">
        <v>268</v>
      </c>
      <c r="E899" s="4" t="s">
        <v>22</v>
      </c>
      <c r="F899" s="4" t="s">
        <v>10754</v>
      </c>
      <c r="G899" s="2" t="s">
        <v>10767</v>
      </c>
      <c r="H899" s="2" t="s">
        <v>85</v>
      </c>
      <c r="I899" s="5" t="s">
        <v>10158</v>
      </c>
      <c r="J899" s="5" t="s">
        <v>10208</v>
      </c>
      <c r="K899" s="5" t="s">
        <v>10766</v>
      </c>
      <c r="L899" s="3" t="s">
        <v>85</v>
      </c>
      <c r="M899" s="3" t="s">
        <v>85</v>
      </c>
    </row>
    <row r="900" spans="1:13" x14ac:dyDescent="0.25">
      <c r="A900" s="2" t="s">
        <v>10362</v>
      </c>
      <c r="B900" s="4" t="s">
        <v>10161</v>
      </c>
      <c r="C900" s="6" t="s">
        <v>10162</v>
      </c>
      <c r="D900" s="4" t="s">
        <v>268</v>
      </c>
      <c r="E900" s="4" t="s">
        <v>22</v>
      </c>
      <c r="F900" s="4" t="s">
        <v>10754</v>
      </c>
      <c r="G900" s="2" t="s">
        <v>85</v>
      </c>
      <c r="H900" s="2" t="s">
        <v>85</v>
      </c>
      <c r="I900" s="5" t="s">
        <v>10158</v>
      </c>
      <c r="J900" s="5" t="s">
        <v>10175</v>
      </c>
      <c r="K900" s="5" t="s">
        <v>10769</v>
      </c>
      <c r="L900" s="3" t="s">
        <v>85</v>
      </c>
      <c r="M900" s="3" t="s">
        <v>85</v>
      </c>
    </row>
    <row r="901" spans="1:13" x14ac:dyDescent="0.25">
      <c r="A901" s="2" t="s">
        <v>10364</v>
      </c>
      <c r="B901" s="4" t="s">
        <v>10161</v>
      </c>
      <c r="C901" s="6" t="s">
        <v>10162</v>
      </c>
      <c r="D901" s="4" t="s">
        <v>268</v>
      </c>
      <c r="E901" s="4" t="s">
        <v>22</v>
      </c>
      <c r="F901" s="4" t="s">
        <v>10754</v>
      </c>
      <c r="G901" s="2" t="s">
        <v>85</v>
      </c>
      <c r="H901" s="2" t="s">
        <v>85</v>
      </c>
      <c r="I901" s="5" t="s">
        <v>10158</v>
      </c>
      <c r="J901" s="5" t="s">
        <v>10175</v>
      </c>
      <c r="K901" s="5" t="s">
        <v>10769</v>
      </c>
      <c r="L901" s="3" t="s">
        <v>85</v>
      </c>
      <c r="M901" s="3" t="s">
        <v>85</v>
      </c>
    </row>
    <row r="902" spans="1:13" x14ac:dyDescent="0.25">
      <c r="A902" s="2" t="s">
        <v>100</v>
      </c>
      <c r="B902" s="4" t="s">
        <v>10161</v>
      </c>
      <c r="C902" s="6" t="s">
        <v>10162</v>
      </c>
      <c r="D902" s="4" t="s">
        <v>268</v>
      </c>
      <c r="E902" s="4" t="s">
        <v>22</v>
      </c>
      <c r="F902" s="4" t="s">
        <v>10754</v>
      </c>
      <c r="G902" s="2" t="s">
        <v>10770</v>
      </c>
      <c r="H902" s="2" t="s">
        <v>85</v>
      </c>
      <c r="I902" s="5" t="s">
        <v>10158</v>
      </c>
      <c r="J902" s="5" t="s">
        <v>10175</v>
      </c>
      <c r="K902" s="5" t="s">
        <v>10769</v>
      </c>
      <c r="L902" s="3" t="s">
        <v>85</v>
      </c>
      <c r="M902" s="3" t="s">
        <v>85</v>
      </c>
    </row>
    <row r="903" spans="1:13" x14ac:dyDescent="0.25">
      <c r="A903" s="2" t="s">
        <v>10370</v>
      </c>
      <c r="B903" s="4" t="s">
        <v>10161</v>
      </c>
      <c r="C903" s="6" t="s">
        <v>10162</v>
      </c>
      <c r="D903" s="4" t="s">
        <v>268</v>
      </c>
      <c r="E903" s="4" t="s">
        <v>22</v>
      </c>
      <c r="F903" s="4" t="s">
        <v>10754</v>
      </c>
      <c r="G903" s="2" t="s">
        <v>10771</v>
      </c>
      <c r="H903" s="2" t="s">
        <v>85</v>
      </c>
      <c r="I903" s="5" t="s">
        <v>10158</v>
      </c>
      <c r="J903" s="5" t="s">
        <v>10175</v>
      </c>
      <c r="K903" s="5" t="s">
        <v>10769</v>
      </c>
      <c r="L903" s="3" t="s">
        <v>85</v>
      </c>
      <c r="M903" s="3" t="s">
        <v>85</v>
      </c>
    </row>
    <row r="904" spans="1:13" x14ac:dyDescent="0.25">
      <c r="A904" s="2" t="s">
        <v>10376</v>
      </c>
      <c r="B904" s="4" t="s">
        <v>10161</v>
      </c>
      <c r="C904" s="6" t="s">
        <v>10162</v>
      </c>
      <c r="D904" s="4" t="s">
        <v>268</v>
      </c>
      <c r="E904" s="4" t="s">
        <v>22</v>
      </c>
      <c r="F904" s="4" t="s">
        <v>10754</v>
      </c>
      <c r="G904" s="2" t="s">
        <v>10772</v>
      </c>
      <c r="H904" s="2" t="s">
        <v>85</v>
      </c>
      <c r="I904" s="5" t="s">
        <v>10158</v>
      </c>
      <c r="J904" s="5" t="s">
        <v>10175</v>
      </c>
      <c r="K904" s="5" t="s">
        <v>10769</v>
      </c>
      <c r="L904" s="3" t="s">
        <v>85</v>
      </c>
      <c r="M904" s="3" t="s">
        <v>85</v>
      </c>
    </row>
    <row r="905" spans="1:13" x14ac:dyDescent="0.25">
      <c r="A905" s="2" t="s">
        <v>10377</v>
      </c>
      <c r="B905" s="4" t="s">
        <v>10161</v>
      </c>
      <c r="C905" s="6" t="s">
        <v>10162</v>
      </c>
      <c r="D905" s="4" t="s">
        <v>268</v>
      </c>
      <c r="E905" s="4" t="s">
        <v>22</v>
      </c>
      <c r="F905" s="4" t="s">
        <v>10754</v>
      </c>
      <c r="G905" s="2" t="s">
        <v>10773</v>
      </c>
      <c r="H905" s="2" t="s">
        <v>85</v>
      </c>
      <c r="I905" s="5" t="s">
        <v>10158</v>
      </c>
      <c r="J905" s="5" t="s">
        <v>10175</v>
      </c>
      <c r="K905" s="5" t="s">
        <v>10769</v>
      </c>
      <c r="L905" s="3" t="s">
        <v>85</v>
      </c>
      <c r="M905" s="3" t="s">
        <v>85</v>
      </c>
    </row>
    <row r="906" spans="1:13" x14ac:dyDescent="0.25">
      <c r="A906" s="2" t="s">
        <v>10386</v>
      </c>
      <c r="B906" s="4" t="s">
        <v>10161</v>
      </c>
      <c r="C906" s="6" t="s">
        <v>10162</v>
      </c>
      <c r="D906" s="4" t="s">
        <v>268</v>
      </c>
      <c r="E906" s="4" t="s">
        <v>22</v>
      </c>
      <c r="F906" s="4" t="s">
        <v>10754</v>
      </c>
      <c r="G906" s="2" t="s">
        <v>10774</v>
      </c>
      <c r="H906" s="2" t="s">
        <v>85</v>
      </c>
      <c r="I906" s="5" t="s">
        <v>10158</v>
      </c>
      <c r="J906" s="5" t="s">
        <v>10175</v>
      </c>
      <c r="K906" s="5" t="s">
        <v>10769</v>
      </c>
      <c r="L906" s="3" t="s">
        <v>85</v>
      </c>
      <c r="M906" s="3" t="s">
        <v>85</v>
      </c>
    </row>
    <row r="907" spans="1:13" x14ac:dyDescent="0.25">
      <c r="A907" s="2" t="s">
        <v>1</v>
      </c>
      <c r="B907" s="4" t="s">
        <v>10161</v>
      </c>
      <c r="C907" s="6" t="s">
        <v>10162</v>
      </c>
      <c r="D907" s="4" t="s">
        <v>268</v>
      </c>
      <c r="E907" s="4" t="s">
        <v>22</v>
      </c>
      <c r="F907" s="4" t="s">
        <v>10754</v>
      </c>
      <c r="G907" s="2" t="s">
        <v>10390</v>
      </c>
      <c r="H907" s="2" t="s">
        <v>85</v>
      </c>
      <c r="I907" s="5" t="s">
        <v>10158</v>
      </c>
      <c r="J907" s="5" t="s">
        <v>10175</v>
      </c>
      <c r="K907" s="5" t="s">
        <v>10769</v>
      </c>
      <c r="L907" s="3" t="s">
        <v>85</v>
      </c>
      <c r="M907" s="3" t="s">
        <v>85</v>
      </c>
    </row>
    <row r="908" spans="1:13" x14ac:dyDescent="0.25">
      <c r="A908" s="2" t="s">
        <v>10776</v>
      </c>
      <c r="B908" s="4" t="s">
        <v>10161</v>
      </c>
      <c r="C908" s="6" t="s">
        <v>10162</v>
      </c>
      <c r="D908" s="4" t="s">
        <v>268</v>
      </c>
      <c r="E908" s="4" t="s">
        <v>22</v>
      </c>
      <c r="F908" s="4" t="s">
        <v>10754</v>
      </c>
      <c r="G908" s="2" t="s">
        <v>10775</v>
      </c>
      <c r="H908" s="2" t="s">
        <v>85</v>
      </c>
      <c r="I908" s="5" t="s">
        <v>10158</v>
      </c>
      <c r="J908" s="5" t="s">
        <v>10395</v>
      </c>
      <c r="K908" s="5" t="s">
        <v>10777</v>
      </c>
      <c r="L908" s="3" t="s">
        <v>85</v>
      </c>
      <c r="M908" s="3" t="s">
        <v>85</v>
      </c>
    </row>
    <row r="909" spans="1:13" x14ac:dyDescent="0.25">
      <c r="A909" s="2" t="s">
        <v>71</v>
      </c>
      <c r="B909" s="4" t="s">
        <v>10161</v>
      </c>
      <c r="C909" s="6" t="s">
        <v>10162</v>
      </c>
      <c r="D909" s="4" t="s">
        <v>268</v>
      </c>
      <c r="E909" s="4" t="s">
        <v>22</v>
      </c>
      <c r="F909" s="4" t="s">
        <v>10754</v>
      </c>
      <c r="G909" s="2" t="s">
        <v>10778</v>
      </c>
      <c r="H909" s="2" t="s">
        <v>85</v>
      </c>
      <c r="I909" s="5" t="s">
        <v>10158</v>
      </c>
      <c r="J909" s="5" t="s">
        <v>302</v>
      </c>
      <c r="K909" s="5" t="s">
        <v>10779</v>
      </c>
      <c r="L909" s="3" t="s">
        <v>85</v>
      </c>
      <c r="M909" s="3" t="s">
        <v>85</v>
      </c>
    </row>
    <row r="910" spans="1:13" x14ac:dyDescent="0.25">
      <c r="A910" s="2" t="s">
        <v>10402</v>
      </c>
      <c r="B910" s="4" t="s">
        <v>10161</v>
      </c>
      <c r="C910" s="6" t="s">
        <v>10162</v>
      </c>
      <c r="D910" s="4" t="s">
        <v>268</v>
      </c>
      <c r="E910" s="4" t="s">
        <v>22</v>
      </c>
      <c r="F910" s="4" t="s">
        <v>10754</v>
      </c>
      <c r="G910" s="2" t="s">
        <v>85</v>
      </c>
      <c r="H910" s="2" t="s">
        <v>85</v>
      </c>
      <c r="I910" s="5" t="s">
        <v>10158</v>
      </c>
      <c r="J910" s="5" t="s">
        <v>302</v>
      </c>
      <c r="K910" s="5" t="s">
        <v>10779</v>
      </c>
      <c r="L910" s="3" t="s">
        <v>85</v>
      </c>
      <c r="M910" s="3" t="s">
        <v>85</v>
      </c>
    </row>
    <row r="911" spans="1:13" x14ac:dyDescent="0.25">
      <c r="A911" s="2" t="s">
        <v>10406</v>
      </c>
      <c r="B911" s="4" t="s">
        <v>10161</v>
      </c>
      <c r="C911" s="6" t="s">
        <v>10162</v>
      </c>
      <c r="D911" s="4" t="s">
        <v>268</v>
      </c>
      <c r="E911" s="4" t="s">
        <v>22</v>
      </c>
      <c r="F911" s="4" t="s">
        <v>10754</v>
      </c>
      <c r="G911" s="2" t="s">
        <v>10780</v>
      </c>
      <c r="H911" s="2" t="s">
        <v>85</v>
      </c>
      <c r="I911" s="5" t="s">
        <v>10158</v>
      </c>
      <c r="J911" s="5" t="s">
        <v>302</v>
      </c>
      <c r="K911" s="5" t="s">
        <v>10779</v>
      </c>
      <c r="L911" s="3" t="s">
        <v>85</v>
      </c>
      <c r="M911" s="3" t="s">
        <v>85</v>
      </c>
    </row>
    <row r="912" spans="1:13" x14ac:dyDescent="0.25">
      <c r="A912" s="2" t="s">
        <v>10404</v>
      </c>
      <c r="B912" s="4" t="s">
        <v>10161</v>
      </c>
      <c r="C912" s="6" t="s">
        <v>10162</v>
      </c>
      <c r="D912" s="4" t="s">
        <v>268</v>
      </c>
      <c r="E912" s="4" t="s">
        <v>22</v>
      </c>
      <c r="F912" s="4" t="s">
        <v>10754</v>
      </c>
      <c r="G912" s="2" t="s">
        <v>85</v>
      </c>
      <c r="H912" s="2" t="s">
        <v>85</v>
      </c>
      <c r="I912" s="5" t="s">
        <v>10158</v>
      </c>
      <c r="J912" s="5" t="s">
        <v>302</v>
      </c>
      <c r="K912" s="5" t="s">
        <v>10779</v>
      </c>
      <c r="L912" s="3" t="s">
        <v>85</v>
      </c>
      <c r="M912" s="3" t="s">
        <v>85</v>
      </c>
    </row>
    <row r="913" spans="1:13" x14ac:dyDescent="0.25">
      <c r="A913" s="2" t="s">
        <v>10784</v>
      </c>
      <c r="B913" s="4" t="s">
        <v>10161</v>
      </c>
      <c r="C913" s="6" t="s">
        <v>10162</v>
      </c>
      <c r="D913" s="4" t="s">
        <v>268</v>
      </c>
      <c r="E913" s="4" t="s">
        <v>25</v>
      </c>
      <c r="F913" s="4" t="s">
        <v>10783</v>
      </c>
      <c r="G913" s="2" t="s">
        <v>10231</v>
      </c>
      <c r="H913" s="2" t="s">
        <v>85</v>
      </c>
      <c r="I913" s="5" t="s">
        <v>10158</v>
      </c>
      <c r="J913" s="5" t="s">
        <v>10195</v>
      </c>
      <c r="K913" s="5" t="s">
        <v>10785</v>
      </c>
      <c r="L913" s="3" t="s">
        <v>85</v>
      </c>
      <c r="M913" s="3" t="s">
        <v>85</v>
      </c>
    </row>
    <row r="914" spans="1:13" x14ac:dyDescent="0.25">
      <c r="A914" s="2" t="s">
        <v>10786</v>
      </c>
      <c r="B914" s="4" t="s">
        <v>10161</v>
      </c>
      <c r="C914" s="6" t="s">
        <v>10162</v>
      </c>
      <c r="D914" s="4" t="s">
        <v>268</v>
      </c>
      <c r="E914" s="4" t="s">
        <v>25</v>
      </c>
      <c r="F914" s="4" t="s">
        <v>10783</v>
      </c>
      <c r="G914" s="2">
        <v>0</v>
      </c>
      <c r="H914" s="2" t="s">
        <v>85</v>
      </c>
      <c r="I914" s="5" t="s">
        <v>10158</v>
      </c>
      <c r="J914" s="5" t="s">
        <v>10195</v>
      </c>
      <c r="K914" s="5" t="s">
        <v>10785</v>
      </c>
      <c r="L914" s="3" t="s">
        <v>85</v>
      </c>
      <c r="M914" s="3" t="s">
        <v>85</v>
      </c>
    </row>
    <row r="915" spans="1:13" x14ac:dyDescent="0.25">
      <c r="A915" s="2" t="s">
        <v>10787</v>
      </c>
      <c r="B915" s="4" t="s">
        <v>10161</v>
      </c>
      <c r="C915" s="6" t="s">
        <v>10162</v>
      </c>
      <c r="D915" s="4" t="s">
        <v>268</v>
      </c>
      <c r="E915" s="4" t="s">
        <v>25</v>
      </c>
      <c r="F915" s="4" t="s">
        <v>10783</v>
      </c>
      <c r="G915" s="2" t="s">
        <v>85</v>
      </c>
      <c r="H915" s="2" t="s">
        <v>85</v>
      </c>
      <c r="I915" s="5" t="s">
        <v>10158</v>
      </c>
      <c r="J915" s="5" t="s">
        <v>10195</v>
      </c>
      <c r="K915" s="5" t="s">
        <v>10785</v>
      </c>
      <c r="L915" s="3" t="s">
        <v>85</v>
      </c>
      <c r="M915" s="3" t="s">
        <v>85</v>
      </c>
    </row>
    <row r="916" spans="1:13" x14ac:dyDescent="0.25">
      <c r="A916" s="2" t="s">
        <v>10229</v>
      </c>
      <c r="B916" s="4" t="s">
        <v>10161</v>
      </c>
      <c r="C916" s="6" t="s">
        <v>10162</v>
      </c>
      <c r="D916" s="4" t="s">
        <v>268</v>
      </c>
      <c r="E916" s="4" t="s">
        <v>25</v>
      </c>
      <c r="F916" s="4" t="s">
        <v>10783</v>
      </c>
      <c r="G916" s="2">
        <v>-362</v>
      </c>
      <c r="H916" s="2" t="s">
        <v>85</v>
      </c>
      <c r="I916" s="5" t="s">
        <v>10158</v>
      </c>
      <c r="J916" s="5" t="s">
        <v>10195</v>
      </c>
      <c r="K916" s="5" t="s">
        <v>10785</v>
      </c>
      <c r="L916" s="3" t="s">
        <v>85</v>
      </c>
      <c r="M916" s="3" t="s">
        <v>85</v>
      </c>
    </row>
    <row r="917" spans="1:13" x14ac:dyDescent="0.25">
      <c r="A917" s="2" t="s">
        <v>10789</v>
      </c>
      <c r="B917" s="4" t="s">
        <v>10161</v>
      </c>
      <c r="C917" s="6" t="s">
        <v>10162</v>
      </c>
      <c r="D917" s="4" t="s">
        <v>268</v>
      </c>
      <c r="E917" s="4" t="s">
        <v>25</v>
      </c>
      <c r="F917" s="4" t="s">
        <v>10783</v>
      </c>
      <c r="G917" s="2" t="s">
        <v>10788</v>
      </c>
      <c r="H917" s="2" t="s">
        <v>85</v>
      </c>
      <c r="I917" s="5" t="s">
        <v>10158</v>
      </c>
      <c r="J917" s="5" t="s">
        <v>10195</v>
      </c>
      <c r="K917" s="5" t="s">
        <v>10785</v>
      </c>
      <c r="L917" s="3" t="s">
        <v>85</v>
      </c>
      <c r="M917" s="3" t="s">
        <v>85</v>
      </c>
    </row>
    <row r="918" spans="1:13" x14ac:dyDescent="0.25">
      <c r="A918" s="2" t="s">
        <v>10790</v>
      </c>
      <c r="B918" s="4" t="s">
        <v>10161</v>
      </c>
      <c r="C918" s="6" t="s">
        <v>10162</v>
      </c>
      <c r="D918" s="4" t="s">
        <v>268</v>
      </c>
      <c r="E918" s="4" t="s">
        <v>25</v>
      </c>
      <c r="F918" s="4" t="s">
        <v>10783</v>
      </c>
      <c r="G918" s="2" t="s">
        <v>85</v>
      </c>
      <c r="H918" s="2" t="s">
        <v>85</v>
      </c>
      <c r="I918" s="5" t="s">
        <v>10158</v>
      </c>
      <c r="J918" s="5" t="s">
        <v>10195</v>
      </c>
      <c r="K918" s="5" t="s">
        <v>10785</v>
      </c>
      <c r="L918" s="3" t="s">
        <v>85</v>
      </c>
      <c r="M918" s="3" t="s">
        <v>85</v>
      </c>
    </row>
    <row r="919" spans="1:13" x14ac:dyDescent="0.25">
      <c r="A919" s="2" t="s">
        <v>10791</v>
      </c>
      <c r="B919" s="4" t="s">
        <v>10161</v>
      </c>
      <c r="C919" s="6" t="s">
        <v>10162</v>
      </c>
      <c r="D919" s="4" t="s">
        <v>268</v>
      </c>
      <c r="E919" s="4" t="s">
        <v>25</v>
      </c>
      <c r="F919" s="4" t="s">
        <v>10783</v>
      </c>
      <c r="G919" s="2" t="b">
        <v>1</v>
      </c>
      <c r="H919" s="2" t="s">
        <v>85</v>
      </c>
      <c r="I919" s="5" t="s">
        <v>10158</v>
      </c>
      <c r="J919" s="5" t="s">
        <v>10195</v>
      </c>
      <c r="K919" s="5" t="s">
        <v>10785</v>
      </c>
      <c r="L919" s="3" t="s">
        <v>85</v>
      </c>
      <c r="M919" s="3" t="s">
        <v>85</v>
      </c>
    </row>
    <row r="920" spans="1:13" x14ac:dyDescent="0.25">
      <c r="A920" s="2" t="s">
        <v>10793</v>
      </c>
      <c r="B920" s="4" t="s">
        <v>10161</v>
      </c>
      <c r="C920" s="6" t="s">
        <v>10162</v>
      </c>
      <c r="D920" s="4" t="s">
        <v>268</v>
      </c>
      <c r="E920" s="4" t="s">
        <v>25</v>
      </c>
      <c r="F920" s="4" t="s">
        <v>10783</v>
      </c>
      <c r="G920" s="2" t="s">
        <v>10792</v>
      </c>
      <c r="H920" s="2" t="s">
        <v>85</v>
      </c>
      <c r="I920" s="5" t="s">
        <v>10158</v>
      </c>
      <c r="J920" s="5" t="s">
        <v>10195</v>
      </c>
      <c r="K920" s="5" t="s">
        <v>10785</v>
      </c>
      <c r="L920" s="3" t="s">
        <v>85</v>
      </c>
      <c r="M920" s="3" t="s">
        <v>85</v>
      </c>
    </row>
    <row r="921" spans="1:13" x14ac:dyDescent="0.25">
      <c r="A921" s="2" t="s">
        <v>10794</v>
      </c>
      <c r="B921" s="4" t="s">
        <v>10161</v>
      </c>
      <c r="C921" s="6" t="s">
        <v>10162</v>
      </c>
      <c r="D921" s="4" t="s">
        <v>268</v>
      </c>
      <c r="E921" s="4" t="s">
        <v>25</v>
      </c>
      <c r="F921" s="4" t="s">
        <v>10783</v>
      </c>
      <c r="G921" s="2">
        <v>0</v>
      </c>
      <c r="H921" s="2" t="s">
        <v>85</v>
      </c>
      <c r="I921" s="5" t="s">
        <v>10158</v>
      </c>
      <c r="J921" s="5" t="s">
        <v>10195</v>
      </c>
      <c r="K921" s="5" t="s">
        <v>10785</v>
      </c>
      <c r="L921" s="3" t="s">
        <v>85</v>
      </c>
      <c r="M921" s="3" t="s">
        <v>85</v>
      </c>
    </row>
    <row r="922" spans="1:13" x14ac:dyDescent="0.25">
      <c r="A922" s="2" t="s">
        <v>10795</v>
      </c>
      <c r="B922" s="4" t="s">
        <v>10161</v>
      </c>
      <c r="C922" s="6" t="s">
        <v>10162</v>
      </c>
      <c r="D922" s="4" t="s">
        <v>268</v>
      </c>
      <c r="E922" s="4" t="s">
        <v>25</v>
      </c>
      <c r="F922" s="4" t="s">
        <v>10783</v>
      </c>
      <c r="G922" s="2" t="s">
        <v>85</v>
      </c>
      <c r="H922" s="2" t="s">
        <v>85</v>
      </c>
      <c r="I922" s="5" t="s">
        <v>10158</v>
      </c>
      <c r="J922" s="5" t="s">
        <v>10195</v>
      </c>
      <c r="K922" s="5" t="s">
        <v>10785</v>
      </c>
      <c r="L922" s="3" t="s">
        <v>85</v>
      </c>
      <c r="M922" s="3" t="s">
        <v>85</v>
      </c>
    </row>
    <row r="923" spans="1:13" x14ac:dyDescent="0.25">
      <c r="A923" s="2" t="s">
        <v>10796</v>
      </c>
      <c r="B923" s="4" t="s">
        <v>10161</v>
      </c>
      <c r="C923" s="6" t="s">
        <v>10162</v>
      </c>
      <c r="D923" s="4" t="s">
        <v>268</v>
      </c>
      <c r="E923" s="4" t="s">
        <v>25</v>
      </c>
      <c r="F923" s="4" t="s">
        <v>10783</v>
      </c>
      <c r="G923" s="2">
        <v>0</v>
      </c>
      <c r="H923" s="2" t="s">
        <v>85</v>
      </c>
      <c r="I923" s="5" t="s">
        <v>10158</v>
      </c>
      <c r="J923" s="5" t="s">
        <v>10195</v>
      </c>
      <c r="K923" s="5" t="s">
        <v>10785</v>
      </c>
      <c r="L923" s="3" t="s">
        <v>85</v>
      </c>
      <c r="M923" s="3" t="s">
        <v>85</v>
      </c>
    </row>
    <row r="924" spans="1:13" x14ac:dyDescent="0.25">
      <c r="A924" s="2" t="s">
        <v>10797</v>
      </c>
      <c r="B924" s="4" t="s">
        <v>10161</v>
      </c>
      <c r="C924" s="6" t="s">
        <v>10162</v>
      </c>
      <c r="D924" s="4" t="s">
        <v>268</v>
      </c>
      <c r="E924" s="4" t="s">
        <v>25</v>
      </c>
      <c r="F924" s="4" t="s">
        <v>10783</v>
      </c>
      <c r="G924" s="2">
        <v>3362</v>
      </c>
      <c r="H924" s="2" t="s">
        <v>85</v>
      </c>
      <c r="I924" s="5" t="s">
        <v>10158</v>
      </c>
      <c r="J924" s="5" t="s">
        <v>10195</v>
      </c>
      <c r="K924" s="5" t="s">
        <v>10785</v>
      </c>
      <c r="L924" s="3" t="s">
        <v>85</v>
      </c>
      <c r="M924" s="3" t="s">
        <v>85</v>
      </c>
    </row>
    <row r="925" spans="1:13" x14ac:dyDescent="0.25">
      <c r="A925" s="2" t="s">
        <v>10235</v>
      </c>
      <c r="B925" s="4" t="s">
        <v>10161</v>
      </c>
      <c r="C925" s="6" t="s">
        <v>10162</v>
      </c>
      <c r="D925" s="4" t="s">
        <v>268</v>
      </c>
      <c r="E925" s="4" t="s">
        <v>25</v>
      </c>
      <c r="F925" s="4" t="s">
        <v>10783</v>
      </c>
      <c r="G925" s="2">
        <v>25.870674999999899</v>
      </c>
      <c r="H925" s="2" t="s">
        <v>85</v>
      </c>
      <c r="I925" s="5" t="s">
        <v>10158</v>
      </c>
      <c r="J925" s="5" t="s">
        <v>10198</v>
      </c>
      <c r="K925" s="5" t="s">
        <v>10798</v>
      </c>
      <c r="L925" s="3" t="s">
        <v>85</v>
      </c>
      <c r="M925" s="3" t="s">
        <v>85</v>
      </c>
    </row>
    <row r="926" spans="1:13" x14ac:dyDescent="0.25">
      <c r="A926" s="2" t="s">
        <v>10799</v>
      </c>
      <c r="B926" s="4" t="s">
        <v>10161</v>
      </c>
      <c r="C926" s="6" t="s">
        <v>10162</v>
      </c>
      <c r="D926" s="4" t="s">
        <v>268</v>
      </c>
      <c r="E926" s="4" t="s">
        <v>25</v>
      </c>
      <c r="F926" s="4" t="s">
        <v>10783</v>
      </c>
      <c r="G926" s="2">
        <v>8000</v>
      </c>
      <c r="H926" s="2" t="s">
        <v>85</v>
      </c>
      <c r="I926" s="5" t="s">
        <v>10158</v>
      </c>
      <c r="J926" s="5" t="s">
        <v>10198</v>
      </c>
      <c r="K926" s="5" t="s">
        <v>10798</v>
      </c>
      <c r="L926" s="3" t="s">
        <v>85</v>
      </c>
      <c r="M926" s="3" t="s">
        <v>85</v>
      </c>
    </row>
    <row r="927" spans="1:13" x14ac:dyDescent="0.25">
      <c r="A927" s="2" t="s">
        <v>10427</v>
      </c>
      <c r="B927" s="4" t="s">
        <v>10161</v>
      </c>
      <c r="C927" s="6" t="s">
        <v>10162</v>
      </c>
      <c r="D927" s="4" t="s">
        <v>268</v>
      </c>
      <c r="E927" s="4" t="s">
        <v>25</v>
      </c>
      <c r="F927" s="4" t="s">
        <v>10783</v>
      </c>
      <c r="G927" s="2">
        <v>8.7313528124999795</v>
      </c>
      <c r="H927" s="2" t="s">
        <v>85</v>
      </c>
      <c r="I927" s="5" t="s">
        <v>10158</v>
      </c>
      <c r="J927" s="5" t="s">
        <v>10198</v>
      </c>
      <c r="K927" s="5" t="s">
        <v>10798</v>
      </c>
      <c r="L927" s="3" t="s">
        <v>85</v>
      </c>
      <c r="M927" s="3" t="s">
        <v>85</v>
      </c>
    </row>
    <row r="928" spans="1:13" x14ac:dyDescent="0.25">
      <c r="A928" s="2" t="s">
        <v>71</v>
      </c>
      <c r="B928" s="4" t="s">
        <v>10161</v>
      </c>
      <c r="C928" s="6" t="s">
        <v>10162</v>
      </c>
      <c r="D928" s="4" t="s">
        <v>268</v>
      </c>
      <c r="E928" s="4" t="s">
        <v>25</v>
      </c>
      <c r="F928" s="4" t="s">
        <v>10783</v>
      </c>
      <c r="G928" s="2" t="s">
        <v>10778</v>
      </c>
      <c r="H928" s="2" t="s">
        <v>85</v>
      </c>
      <c r="I928" s="5" t="s">
        <v>10158</v>
      </c>
      <c r="J928" s="5" t="s">
        <v>302</v>
      </c>
      <c r="K928" s="5" t="s">
        <v>10800</v>
      </c>
      <c r="L928" s="3" t="s">
        <v>85</v>
      </c>
      <c r="M928" s="3" t="s">
        <v>85</v>
      </c>
    </row>
    <row r="929" spans="1:13" x14ac:dyDescent="0.25">
      <c r="A929" s="2" t="s">
        <v>10205</v>
      </c>
      <c r="B929" s="4" t="s">
        <v>10161</v>
      </c>
      <c r="C929" s="6" t="s">
        <v>10162</v>
      </c>
      <c r="D929" s="4" t="s">
        <v>268</v>
      </c>
      <c r="E929" s="4" t="s">
        <v>25</v>
      </c>
      <c r="F929" s="4" t="s">
        <v>10783</v>
      </c>
      <c r="G929" s="2" t="s">
        <v>10462</v>
      </c>
      <c r="H929" s="2" t="s">
        <v>85</v>
      </c>
      <c r="I929" s="5" t="s">
        <v>10158</v>
      </c>
      <c r="J929" s="5" t="s">
        <v>302</v>
      </c>
      <c r="K929" s="5" t="s">
        <v>10800</v>
      </c>
      <c r="L929" s="3" t="s">
        <v>85</v>
      </c>
      <c r="M929" s="3" t="s">
        <v>85</v>
      </c>
    </row>
    <row r="930" spans="1:13" x14ac:dyDescent="0.25">
      <c r="A930" s="2" t="s">
        <v>10206</v>
      </c>
      <c r="B930" s="4" t="s">
        <v>10161</v>
      </c>
      <c r="C930" s="6" t="s">
        <v>10162</v>
      </c>
      <c r="D930" s="4" t="s">
        <v>268</v>
      </c>
      <c r="E930" s="4" t="s">
        <v>25</v>
      </c>
      <c r="F930" s="4" t="s">
        <v>10783</v>
      </c>
      <c r="G930" s="2" t="s">
        <v>10462</v>
      </c>
      <c r="H930" s="2" t="s">
        <v>85</v>
      </c>
      <c r="I930" s="5" t="s">
        <v>10158</v>
      </c>
      <c r="J930" s="5" t="s">
        <v>302</v>
      </c>
      <c r="K930" s="5" t="s">
        <v>10800</v>
      </c>
      <c r="L930" s="3" t="s">
        <v>85</v>
      </c>
      <c r="M930" s="3" t="s">
        <v>85</v>
      </c>
    </row>
    <row r="931" spans="1:13" x14ac:dyDescent="0.25">
      <c r="A931" s="2" t="s">
        <v>22</v>
      </c>
      <c r="B931" s="4" t="s">
        <v>10161</v>
      </c>
      <c r="C931" s="6" t="s">
        <v>10162</v>
      </c>
      <c r="D931" s="4" t="s">
        <v>268</v>
      </c>
      <c r="E931" s="4" t="s">
        <v>25</v>
      </c>
      <c r="F931" s="4" t="s">
        <v>10783</v>
      </c>
      <c r="G931" s="2" t="s">
        <v>10462</v>
      </c>
      <c r="H931" s="2" t="s">
        <v>85</v>
      </c>
      <c r="I931" s="5" t="s">
        <v>10158</v>
      </c>
      <c r="J931" s="5" t="s">
        <v>302</v>
      </c>
      <c r="K931" s="5" t="s">
        <v>10800</v>
      </c>
      <c r="L931" s="3" t="s">
        <v>85</v>
      </c>
      <c r="M931" s="3" t="s">
        <v>85</v>
      </c>
    </row>
    <row r="932" spans="1:13" x14ac:dyDescent="0.25">
      <c r="A932" s="2" t="s">
        <v>10207</v>
      </c>
      <c r="B932" s="4" t="s">
        <v>10161</v>
      </c>
      <c r="C932" s="6" t="s">
        <v>10162</v>
      </c>
      <c r="D932" s="4" t="s">
        <v>268</v>
      </c>
      <c r="E932" s="4" t="s">
        <v>25</v>
      </c>
      <c r="F932" s="4" t="s">
        <v>10783</v>
      </c>
      <c r="G932" s="2" t="s">
        <v>10462</v>
      </c>
      <c r="H932" s="2" t="s">
        <v>85</v>
      </c>
      <c r="I932" s="5" t="s">
        <v>10158</v>
      </c>
      <c r="J932" s="5" t="s">
        <v>302</v>
      </c>
      <c r="K932" s="5" t="s">
        <v>10800</v>
      </c>
      <c r="L932" s="3" t="s">
        <v>85</v>
      </c>
      <c r="M932" s="3" t="s">
        <v>85</v>
      </c>
    </row>
    <row r="933" spans="1:13" x14ac:dyDescent="0.25">
      <c r="A933" s="2" t="s">
        <v>10464</v>
      </c>
      <c r="B933" s="4" t="s">
        <v>10161</v>
      </c>
      <c r="C933" s="6" t="s">
        <v>10162</v>
      </c>
      <c r="D933" s="4" t="s">
        <v>268</v>
      </c>
      <c r="E933" s="4" t="s">
        <v>25</v>
      </c>
      <c r="F933" s="4" t="s">
        <v>10783</v>
      </c>
      <c r="G933" s="2" t="s">
        <v>10266</v>
      </c>
      <c r="H933" s="2" t="s">
        <v>85</v>
      </c>
      <c r="I933" s="5" t="s">
        <v>10158</v>
      </c>
      <c r="J933" s="5" t="s">
        <v>10275</v>
      </c>
      <c r="K933" s="5" t="s">
        <v>10801</v>
      </c>
      <c r="L933" s="3" t="s">
        <v>85</v>
      </c>
      <c r="M933" s="3" t="s">
        <v>85</v>
      </c>
    </row>
    <row r="934" spans="1:13" x14ac:dyDescent="0.25">
      <c r="A934" s="2" t="s">
        <v>10802</v>
      </c>
      <c r="B934" s="4" t="s">
        <v>10161</v>
      </c>
      <c r="C934" s="6" t="s">
        <v>10162</v>
      </c>
      <c r="D934" s="4" t="s">
        <v>268</v>
      </c>
      <c r="E934" s="4" t="s">
        <v>25</v>
      </c>
      <c r="F934" s="4" t="s">
        <v>10783</v>
      </c>
      <c r="G934" s="2" t="s">
        <v>85</v>
      </c>
      <c r="H934" s="2" t="s">
        <v>85</v>
      </c>
      <c r="I934" s="5" t="s">
        <v>10158</v>
      </c>
      <c r="J934" s="5" t="s">
        <v>202</v>
      </c>
      <c r="K934" s="5" t="s">
        <v>10803</v>
      </c>
      <c r="L934" s="3" t="s">
        <v>85</v>
      </c>
      <c r="M934" s="3" t="s">
        <v>85</v>
      </c>
    </row>
    <row r="935" spans="1:13" x14ac:dyDescent="0.25">
      <c r="A935" s="2" t="s">
        <v>202</v>
      </c>
      <c r="B935" s="4" t="s">
        <v>10161</v>
      </c>
      <c r="C935" s="6" t="s">
        <v>10162</v>
      </c>
      <c r="D935" s="4" t="s">
        <v>268</v>
      </c>
      <c r="E935" s="4" t="s">
        <v>25</v>
      </c>
      <c r="F935" s="4" t="s">
        <v>10783</v>
      </c>
      <c r="G935" s="2" t="s">
        <v>85</v>
      </c>
      <c r="H935" s="2" t="s">
        <v>85</v>
      </c>
      <c r="I935" s="5" t="s">
        <v>10158</v>
      </c>
      <c r="J935" s="5" t="s">
        <v>202</v>
      </c>
      <c r="K935" s="5" t="s">
        <v>10803</v>
      </c>
      <c r="L935" s="3" t="s">
        <v>85</v>
      </c>
      <c r="M935" s="3" t="s">
        <v>85</v>
      </c>
    </row>
    <row r="936" spans="1:13" x14ac:dyDescent="0.25">
      <c r="A936" s="2" t="s">
        <v>10805</v>
      </c>
      <c r="B936" s="4" t="s">
        <v>10161</v>
      </c>
      <c r="C936" s="6" t="s">
        <v>10162</v>
      </c>
      <c r="D936" s="4" t="s">
        <v>268</v>
      </c>
      <c r="E936" s="4" t="s">
        <v>25</v>
      </c>
      <c r="F936" s="4" t="s">
        <v>10783</v>
      </c>
      <c r="G936" s="2" t="s">
        <v>10804</v>
      </c>
      <c r="H936" s="2" t="s">
        <v>85</v>
      </c>
      <c r="I936" s="5" t="s">
        <v>10158</v>
      </c>
      <c r="J936" s="5" t="s">
        <v>202</v>
      </c>
      <c r="K936" s="5" t="s">
        <v>10803</v>
      </c>
      <c r="L936" s="3" t="s">
        <v>85</v>
      </c>
      <c r="M936" s="3" t="s">
        <v>85</v>
      </c>
    </row>
    <row r="937" spans="1:13" x14ac:dyDescent="0.25">
      <c r="A937" s="2" t="s">
        <v>193</v>
      </c>
      <c r="B937" s="4" t="s">
        <v>10161</v>
      </c>
      <c r="C937" s="6" t="s">
        <v>10162</v>
      </c>
      <c r="D937" s="4" t="s">
        <v>268</v>
      </c>
      <c r="E937" s="4" t="s">
        <v>25</v>
      </c>
      <c r="F937" s="4" t="s">
        <v>10783</v>
      </c>
      <c r="G937" s="2" t="s">
        <v>10774</v>
      </c>
      <c r="H937" s="2" t="s">
        <v>85</v>
      </c>
      <c r="I937" s="5" t="s">
        <v>10158</v>
      </c>
      <c r="J937" s="5" t="s">
        <v>10806</v>
      </c>
      <c r="K937" s="5" t="s">
        <v>10807</v>
      </c>
      <c r="L937" s="3" t="s">
        <v>85</v>
      </c>
      <c r="M937" s="3" t="s">
        <v>85</v>
      </c>
    </row>
    <row r="938" spans="1:13" x14ac:dyDescent="0.25">
      <c r="A938" s="2" t="s">
        <v>10808</v>
      </c>
      <c r="B938" s="4" t="s">
        <v>10161</v>
      </c>
      <c r="C938" s="6" t="s">
        <v>10162</v>
      </c>
      <c r="D938" s="4" t="s">
        <v>268</v>
      </c>
      <c r="E938" s="4" t="s">
        <v>25</v>
      </c>
      <c r="F938" s="4" t="s">
        <v>10783</v>
      </c>
      <c r="G938" s="2" t="s">
        <v>85</v>
      </c>
      <c r="H938" s="2" t="s">
        <v>85</v>
      </c>
      <c r="I938" s="5" t="s">
        <v>10158</v>
      </c>
      <c r="J938" s="5" t="s">
        <v>10806</v>
      </c>
      <c r="K938" s="5" t="s">
        <v>10807</v>
      </c>
      <c r="L938" s="3" t="s">
        <v>85</v>
      </c>
      <c r="M938" s="3" t="s">
        <v>85</v>
      </c>
    </row>
    <row r="939" spans="1:13" x14ac:dyDescent="0.25">
      <c r="A939" s="2" t="s">
        <v>10809</v>
      </c>
      <c r="B939" s="4" t="s">
        <v>10161</v>
      </c>
      <c r="C939" s="6" t="s">
        <v>10162</v>
      </c>
      <c r="D939" s="4" t="s">
        <v>268</v>
      </c>
      <c r="E939" s="4" t="s">
        <v>25</v>
      </c>
      <c r="F939" s="4" t="s">
        <v>10783</v>
      </c>
      <c r="G939" s="2" t="s">
        <v>85</v>
      </c>
      <c r="H939" s="2" t="s">
        <v>85</v>
      </c>
      <c r="I939" s="5" t="s">
        <v>10158</v>
      </c>
      <c r="J939" s="5" t="s">
        <v>10806</v>
      </c>
      <c r="K939" s="5" t="s">
        <v>10807</v>
      </c>
      <c r="L939" s="3" t="s">
        <v>85</v>
      </c>
      <c r="M939" s="3" t="s">
        <v>85</v>
      </c>
    </row>
    <row r="940" spans="1:13" x14ac:dyDescent="0.25">
      <c r="A940" s="2" t="s">
        <v>10414</v>
      </c>
      <c r="B940" s="4" t="s">
        <v>10161</v>
      </c>
      <c r="C940" s="6" t="s">
        <v>10162</v>
      </c>
      <c r="D940" s="4" t="s">
        <v>268</v>
      </c>
      <c r="E940" s="4" t="s">
        <v>25</v>
      </c>
      <c r="F940" s="4" t="s">
        <v>10783</v>
      </c>
      <c r="G940" s="2" t="b">
        <v>1</v>
      </c>
      <c r="H940" s="2" t="s">
        <v>85</v>
      </c>
      <c r="I940" s="5" t="s">
        <v>10158</v>
      </c>
      <c r="J940" s="5" t="s">
        <v>10806</v>
      </c>
      <c r="K940" s="5" t="s">
        <v>10807</v>
      </c>
      <c r="L940" s="3" t="s">
        <v>85</v>
      </c>
      <c r="M940" s="3" t="s">
        <v>85</v>
      </c>
    </row>
    <row r="941" spans="1:13" x14ac:dyDescent="0.25">
      <c r="A941" s="2" t="s">
        <v>10784</v>
      </c>
      <c r="B941" s="4" t="s">
        <v>10161</v>
      </c>
      <c r="C941" s="6" t="s">
        <v>10162</v>
      </c>
      <c r="D941" s="4" t="s">
        <v>268</v>
      </c>
      <c r="E941" s="4" t="s">
        <v>25</v>
      </c>
      <c r="F941" s="4" t="s">
        <v>10811</v>
      </c>
      <c r="G941" s="2" t="s">
        <v>10231</v>
      </c>
      <c r="H941" s="2" t="s">
        <v>85</v>
      </c>
      <c r="I941" s="5" t="s">
        <v>10158</v>
      </c>
      <c r="J941" s="5" t="s">
        <v>10195</v>
      </c>
      <c r="K941" s="5" t="s">
        <v>10812</v>
      </c>
      <c r="L941" s="3" t="s">
        <v>85</v>
      </c>
      <c r="M941" s="3" t="s">
        <v>85</v>
      </c>
    </row>
    <row r="942" spans="1:13" x14ac:dyDescent="0.25">
      <c r="A942" s="2" t="s">
        <v>10786</v>
      </c>
      <c r="B942" s="4" t="s">
        <v>10161</v>
      </c>
      <c r="C942" s="6" t="s">
        <v>10162</v>
      </c>
      <c r="D942" s="4" t="s">
        <v>268</v>
      </c>
      <c r="E942" s="4" t="s">
        <v>25</v>
      </c>
      <c r="F942" s="4" t="s">
        <v>10811</v>
      </c>
      <c r="G942" s="2">
        <v>0</v>
      </c>
      <c r="H942" s="2" t="s">
        <v>85</v>
      </c>
      <c r="I942" s="5" t="s">
        <v>10158</v>
      </c>
      <c r="J942" s="5" t="s">
        <v>10195</v>
      </c>
      <c r="K942" s="5" t="s">
        <v>10812</v>
      </c>
      <c r="L942" s="3" t="s">
        <v>85</v>
      </c>
      <c r="M942" s="3" t="s">
        <v>85</v>
      </c>
    </row>
    <row r="943" spans="1:13" x14ac:dyDescent="0.25">
      <c r="A943" s="2" t="s">
        <v>10787</v>
      </c>
      <c r="B943" s="4" t="s">
        <v>10161</v>
      </c>
      <c r="C943" s="6" t="s">
        <v>10162</v>
      </c>
      <c r="D943" s="4" t="s">
        <v>268</v>
      </c>
      <c r="E943" s="4" t="s">
        <v>25</v>
      </c>
      <c r="F943" s="4" t="s">
        <v>10811</v>
      </c>
      <c r="G943" s="2" t="s">
        <v>85</v>
      </c>
      <c r="H943" s="2" t="s">
        <v>85</v>
      </c>
      <c r="I943" s="5" t="s">
        <v>10158</v>
      </c>
      <c r="J943" s="5" t="s">
        <v>10195</v>
      </c>
      <c r="K943" s="5" t="s">
        <v>10812</v>
      </c>
      <c r="L943" s="3" t="s">
        <v>85</v>
      </c>
      <c r="M943" s="3" t="s">
        <v>85</v>
      </c>
    </row>
    <row r="944" spans="1:13" x14ac:dyDescent="0.25">
      <c r="A944" s="2" t="s">
        <v>10789</v>
      </c>
      <c r="B944" s="4" t="s">
        <v>10161</v>
      </c>
      <c r="C944" s="6" t="s">
        <v>10162</v>
      </c>
      <c r="D944" s="4" t="s">
        <v>268</v>
      </c>
      <c r="E944" s="4" t="s">
        <v>25</v>
      </c>
      <c r="F944" s="4" t="s">
        <v>10811</v>
      </c>
      <c r="G944" s="2" t="s">
        <v>10788</v>
      </c>
      <c r="H944" s="2" t="s">
        <v>85</v>
      </c>
      <c r="I944" s="5" t="s">
        <v>10158</v>
      </c>
      <c r="J944" s="5" t="s">
        <v>10195</v>
      </c>
      <c r="K944" s="5" t="s">
        <v>10812</v>
      </c>
      <c r="L944" s="3" t="s">
        <v>85</v>
      </c>
      <c r="M944" s="3" t="s">
        <v>85</v>
      </c>
    </row>
    <row r="945" spans="1:13" x14ac:dyDescent="0.25">
      <c r="A945" s="2" t="s">
        <v>10790</v>
      </c>
      <c r="B945" s="4" t="s">
        <v>10161</v>
      </c>
      <c r="C945" s="6" t="s">
        <v>10162</v>
      </c>
      <c r="D945" s="4" t="s">
        <v>268</v>
      </c>
      <c r="E945" s="4" t="s">
        <v>25</v>
      </c>
      <c r="F945" s="4" t="s">
        <v>10811</v>
      </c>
      <c r="G945" s="2" t="s">
        <v>85</v>
      </c>
      <c r="H945" s="2" t="s">
        <v>85</v>
      </c>
      <c r="I945" s="5" t="s">
        <v>10158</v>
      </c>
      <c r="J945" s="5" t="s">
        <v>10195</v>
      </c>
      <c r="K945" s="5" t="s">
        <v>10812</v>
      </c>
      <c r="L945" s="3" t="s">
        <v>85</v>
      </c>
      <c r="M945" s="3" t="s">
        <v>85</v>
      </c>
    </row>
    <row r="946" spans="1:13" x14ac:dyDescent="0.25">
      <c r="A946" s="2" t="s">
        <v>10791</v>
      </c>
      <c r="B946" s="4" t="s">
        <v>10161</v>
      </c>
      <c r="C946" s="6" t="s">
        <v>10162</v>
      </c>
      <c r="D946" s="4" t="s">
        <v>268</v>
      </c>
      <c r="E946" s="4" t="s">
        <v>25</v>
      </c>
      <c r="F946" s="4" t="s">
        <v>10811</v>
      </c>
      <c r="G946" s="2" t="b">
        <v>1</v>
      </c>
      <c r="H946" s="2" t="s">
        <v>85</v>
      </c>
      <c r="I946" s="5" t="s">
        <v>10158</v>
      </c>
      <c r="J946" s="5" t="s">
        <v>10195</v>
      </c>
      <c r="K946" s="5" t="s">
        <v>10812</v>
      </c>
      <c r="L946" s="3" t="s">
        <v>85</v>
      </c>
      <c r="M946" s="3" t="s">
        <v>85</v>
      </c>
    </row>
    <row r="947" spans="1:13" x14ac:dyDescent="0.25">
      <c r="A947" s="2" t="s">
        <v>10793</v>
      </c>
      <c r="B947" s="4" t="s">
        <v>10161</v>
      </c>
      <c r="C947" s="6" t="s">
        <v>10162</v>
      </c>
      <c r="D947" s="4" t="s">
        <v>268</v>
      </c>
      <c r="E947" s="4" t="s">
        <v>25</v>
      </c>
      <c r="F947" s="4" t="s">
        <v>10811</v>
      </c>
      <c r="G947" s="2" t="s">
        <v>10792</v>
      </c>
      <c r="H947" s="2" t="s">
        <v>85</v>
      </c>
      <c r="I947" s="5" t="s">
        <v>10158</v>
      </c>
      <c r="J947" s="5" t="s">
        <v>10195</v>
      </c>
      <c r="K947" s="5" t="s">
        <v>10812</v>
      </c>
      <c r="L947" s="3" t="s">
        <v>85</v>
      </c>
      <c r="M947" s="3" t="s">
        <v>85</v>
      </c>
    </row>
    <row r="948" spans="1:13" x14ac:dyDescent="0.25">
      <c r="A948" s="2" t="s">
        <v>10794</v>
      </c>
      <c r="B948" s="4" t="s">
        <v>10161</v>
      </c>
      <c r="C948" s="6" t="s">
        <v>10162</v>
      </c>
      <c r="D948" s="4" t="s">
        <v>268</v>
      </c>
      <c r="E948" s="4" t="s">
        <v>25</v>
      </c>
      <c r="F948" s="4" t="s">
        <v>10811</v>
      </c>
      <c r="G948" s="2">
        <v>0</v>
      </c>
      <c r="H948" s="2" t="s">
        <v>85</v>
      </c>
      <c r="I948" s="5" t="s">
        <v>10158</v>
      </c>
      <c r="J948" s="5" t="s">
        <v>10195</v>
      </c>
      <c r="K948" s="5" t="s">
        <v>10812</v>
      </c>
      <c r="L948" s="3" t="s">
        <v>85</v>
      </c>
      <c r="M948" s="3" t="s">
        <v>85</v>
      </c>
    </row>
    <row r="949" spans="1:13" x14ac:dyDescent="0.25">
      <c r="A949" s="2" t="s">
        <v>10795</v>
      </c>
      <c r="B949" s="4" t="s">
        <v>10161</v>
      </c>
      <c r="C949" s="6" t="s">
        <v>10162</v>
      </c>
      <c r="D949" s="4" t="s">
        <v>268</v>
      </c>
      <c r="E949" s="4" t="s">
        <v>25</v>
      </c>
      <c r="F949" s="4" t="s">
        <v>10811</v>
      </c>
      <c r="G949" s="2" t="s">
        <v>85</v>
      </c>
      <c r="H949" s="2" t="s">
        <v>85</v>
      </c>
      <c r="I949" s="5" t="s">
        <v>10158</v>
      </c>
      <c r="J949" s="5" t="s">
        <v>10195</v>
      </c>
      <c r="K949" s="5" t="s">
        <v>10812</v>
      </c>
      <c r="L949" s="3" t="s">
        <v>85</v>
      </c>
      <c r="M949" s="3" t="s">
        <v>85</v>
      </c>
    </row>
    <row r="950" spans="1:13" x14ac:dyDescent="0.25">
      <c r="A950" s="2" t="s">
        <v>10796</v>
      </c>
      <c r="B950" s="4" t="s">
        <v>10161</v>
      </c>
      <c r="C950" s="6" t="s">
        <v>10162</v>
      </c>
      <c r="D950" s="4" t="s">
        <v>268</v>
      </c>
      <c r="E950" s="4" t="s">
        <v>25</v>
      </c>
      <c r="F950" s="4" t="s">
        <v>10811</v>
      </c>
      <c r="G950" s="2">
        <v>0</v>
      </c>
      <c r="H950" s="2" t="s">
        <v>85</v>
      </c>
      <c r="I950" s="5" t="s">
        <v>10158</v>
      </c>
      <c r="J950" s="5" t="s">
        <v>10195</v>
      </c>
      <c r="K950" s="5" t="s">
        <v>10812</v>
      </c>
      <c r="L950" s="3" t="s">
        <v>85</v>
      </c>
      <c r="M950" s="3" t="s">
        <v>85</v>
      </c>
    </row>
    <row r="951" spans="1:13" x14ac:dyDescent="0.25">
      <c r="A951" s="2" t="s">
        <v>10229</v>
      </c>
      <c r="B951" s="4" t="s">
        <v>10161</v>
      </c>
      <c r="C951" s="6" t="s">
        <v>10162</v>
      </c>
      <c r="D951" s="4" t="s">
        <v>268</v>
      </c>
      <c r="E951" s="4" t="s">
        <v>25</v>
      </c>
      <c r="F951" s="4" t="s">
        <v>10811</v>
      </c>
      <c r="G951" s="2">
        <v>-362</v>
      </c>
      <c r="H951" s="2" t="s">
        <v>85</v>
      </c>
      <c r="I951" s="5" t="s">
        <v>10158</v>
      </c>
      <c r="J951" s="5" t="s">
        <v>10195</v>
      </c>
      <c r="K951" s="5" t="s">
        <v>10812</v>
      </c>
      <c r="L951" s="3" t="s">
        <v>85</v>
      </c>
      <c r="M951" s="3" t="s">
        <v>85</v>
      </c>
    </row>
    <row r="952" spans="1:13" x14ac:dyDescent="0.25">
      <c r="A952" s="2" t="s">
        <v>10797</v>
      </c>
      <c r="B952" s="4" t="s">
        <v>10161</v>
      </c>
      <c r="C952" s="6" t="s">
        <v>10162</v>
      </c>
      <c r="D952" s="4" t="s">
        <v>268</v>
      </c>
      <c r="E952" s="4" t="s">
        <v>25</v>
      </c>
      <c r="F952" s="4" t="s">
        <v>10811</v>
      </c>
      <c r="G952" s="2">
        <v>3362</v>
      </c>
      <c r="H952" s="2" t="s">
        <v>85</v>
      </c>
      <c r="I952" s="5" t="s">
        <v>10158</v>
      </c>
      <c r="J952" s="5" t="s">
        <v>10195</v>
      </c>
      <c r="K952" s="5" t="s">
        <v>10812</v>
      </c>
      <c r="L952" s="3" t="s">
        <v>85</v>
      </c>
      <c r="M952" s="3" t="s">
        <v>85</v>
      </c>
    </row>
    <row r="953" spans="1:13" x14ac:dyDescent="0.25">
      <c r="A953" s="2" t="s">
        <v>10235</v>
      </c>
      <c r="B953" s="4" t="s">
        <v>10161</v>
      </c>
      <c r="C953" s="6" t="s">
        <v>10162</v>
      </c>
      <c r="D953" s="4" t="s">
        <v>268</v>
      </c>
      <c r="E953" s="4" t="s">
        <v>25</v>
      </c>
      <c r="F953" s="4" t="s">
        <v>10811</v>
      </c>
      <c r="G953" s="2">
        <v>38.183999999999997</v>
      </c>
      <c r="H953" s="2" t="s">
        <v>85</v>
      </c>
      <c r="I953" s="5" t="s">
        <v>10158</v>
      </c>
      <c r="J953" s="5" t="s">
        <v>10198</v>
      </c>
      <c r="K953" s="5" t="s">
        <v>10813</v>
      </c>
      <c r="L953" s="3" t="s">
        <v>85</v>
      </c>
      <c r="M953" s="3" t="s">
        <v>85</v>
      </c>
    </row>
    <row r="954" spans="1:13" x14ac:dyDescent="0.25">
      <c r="A954" s="2" t="s">
        <v>10799</v>
      </c>
      <c r="B954" s="4" t="s">
        <v>10161</v>
      </c>
      <c r="C954" s="6" t="s">
        <v>10162</v>
      </c>
      <c r="D954" s="4" t="s">
        <v>268</v>
      </c>
      <c r="E954" s="4" t="s">
        <v>25</v>
      </c>
      <c r="F954" s="4" t="s">
        <v>10811</v>
      </c>
      <c r="G954" s="2">
        <v>12000</v>
      </c>
      <c r="H954" s="2" t="s">
        <v>85</v>
      </c>
      <c r="I954" s="5" t="s">
        <v>10158</v>
      </c>
      <c r="J954" s="5" t="s">
        <v>10198</v>
      </c>
      <c r="K954" s="5" t="s">
        <v>10813</v>
      </c>
      <c r="L954" s="3" t="s">
        <v>85</v>
      </c>
      <c r="M954" s="3" t="s">
        <v>85</v>
      </c>
    </row>
    <row r="955" spans="1:13" x14ac:dyDescent="0.25">
      <c r="A955" s="2" t="s">
        <v>10427</v>
      </c>
      <c r="B955" s="4" t="s">
        <v>10161</v>
      </c>
      <c r="C955" s="6" t="s">
        <v>10162</v>
      </c>
      <c r="D955" s="4" t="s">
        <v>268</v>
      </c>
      <c r="E955" s="4" t="s">
        <v>25</v>
      </c>
      <c r="F955" s="4" t="s">
        <v>10811</v>
      </c>
      <c r="G955" s="2">
        <v>12.8871</v>
      </c>
      <c r="H955" s="2" t="s">
        <v>85</v>
      </c>
      <c r="I955" s="5" t="s">
        <v>10158</v>
      </c>
      <c r="J955" s="5" t="s">
        <v>10198</v>
      </c>
      <c r="K955" s="5" t="s">
        <v>10813</v>
      </c>
      <c r="L955" s="3" t="s">
        <v>85</v>
      </c>
      <c r="M955" s="3" t="s">
        <v>85</v>
      </c>
    </row>
    <row r="956" spans="1:13" x14ac:dyDescent="0.25">
      <c r="A956" s="2" t="s">
        <v>71</v>
      </c>
      <c r="B956" s="4" t="s">
        <v>10161</v>
      </c>
      <c r="C956" s="6" t="s">
        <v>10162</v>
      </c>
      <c r="D956" s="4" t="s">
        <v>268</v>
      </c>
      <c r="E956" s="4" t="s">
        <v>25</v>
      </c>
      <c r="F956" s="4" t="s">
        <v>10811</v>
      </c>
      <c r="G956" s="2" t="s">
        <v>10778</v>
      </c>
      <c r="H956" s="2" t="s">
        <v>85</v>
      </c>
      <c r="I956" s="5" t="s">
        <v>10158</v>
      </c>
      <c r="J956" s="5" t="s">
        <v>302</v>
      </c>
      <c r="K956" s="5" t="s">
        <v>10814</v>
      </c>
      <c r="L956" s="3" t="s">
        <v>85</v>
      </c>
      <c r="M956" s="3" t="s">
        <v>85</v>
      </c>
    </row>
    <row r="957" spans="1:13" x14ac:dyDescent="0.25">
      <c r="A957" s="2" t="s">
        <v>10205</v>
      </c>
      <c r="B957" s="4" t="s">
        <v>10161</v>
      </c>
      <c r="C957" s="6" t="s">
        <v>10162</v>
      </c>
      <c r="D957" s="4" t="s">
        <v>268</v>
      </c>
      <c r="E957" s="4" t="s">
        <v>25</v>
      </c>
      <c r="F957" s="4" t="s">
        <v>10811</v>
      </c>
      <c r="G957" s="2" t="s">
        <v>10462</v>
      </c>
      <c r="H957" s="2" t="s">
        <v>85</v>
      </c>
      <c r="I957" s="5" t="s">
        <v>10158</v>
      </c>
      <c r="J957" s="5" t="s">
        <v>302</v>
      </c>
      <c r="K957" s="5" t="s">
        <v>10814</v>
      </c>
      <c r="L957" s="3" t="s">
        <v>85</v>
      </c>
      <c r="M957" s="3" t="s">
        <v>85</v>
      </c>
    </row>
    <row r="958" spans="1:13" x14ac:dyDescent="0.25">
      <c r="A958" s="2" t="s">
        <v>10206</v>
      </c>
      <c r="B958" s="4" t="s">
        <v>10161</v>
      </c>
      <c r="C958" s="6" t="s">
        <v>10162</v>
      </c>
      <c r="D958" s="4" t="s">
        <v>268</v>
      </c>
      <c r="E958" s="4" t="s">
        <v>25</v>
      </c>
      <c r="F958" s="4" t="s">
        <v>10811</v>
      </c>
      <c r="G958" s="2" t="s">
        <v>10462</v>
      </c>
      <c r="H958" s="2" t="s">
        <v>85</v>
      </c>
      <c r="I958" s="5" t="s">
        <v>10158</v>
      </c>
      <c r="J958" s="5" t="s">
        <v>302</v>
      </c>
      <c r="K958" s="5" t="s">
        <v>10814</v>
      </c>
      <c r="L958" s="3" t="s">
        <v>85</v>
      </c>
      <c r="M958" s="3" t="s">
        <v>85</v>
      </c>
    </row>
    <row r="959" spans="1:13" x14ac:dyDescent="0.25">
      <c r="A959" s="2" t="s">
        <v>22</v>
      </c>
      <c r="B959" s="4" t="s">
        <v>10161</v>
      </c>
      <c r="C959" s="6" t="s">
        <v>10162</v>
      </c>
      <c r="D959" s="4" t="s">
        <v>268</v>
      </c>
      <c r="E959" s="4" t="s">
        <v>25</v>
      </c>
      <c r="F959" s="4" t="s">
        <v>10811</v>
      </c>
      <c r="G959" s="2" t="s">
        <v>10462</v>
      </c>
      <c r="H959" s="2" t="s">
        <v>85</v>
      </c>
      <c r="I959" s="5" t="s">
        <v>10158</v>
      </c>
      <c r="J959" s="5" t="s">
        <v>302</v>
      </c>
      <c r="K959" s="5" t="s">
        <v>10814</v>
      </c>
      <c r="L959" s="3" t="s">
        <v>85</v>
      </c>
      <c r="M959" s="3" t="s">
        <v>85</v>
      </c>
    </row>
    <row r="960" spans="1:13" x14ac:dyDescent="0.25">
      <c r="A960" s="2" t="s">
        <v>10207</v>
      </c>
      <c r="B960" s="4" t="s">
        <v>10161</v>
      </c>
      <c r="C960" s="6" t="s">
        <v>10162</v>
      </c>
      <c r="D960" s="4" t="s">
        <v>268</v>
      </c>
      <c r="E960" s="4" t="s">
        <v>25</v>
      </c>
      <c r="F960" s="4" t="s">
        <v>10811</v>
      </c>
      <c r="G960" s="2" t="s">
        <v>10462</v>
      </c>
      <c r="H960" s="2" t="s">
        <v>85</v>
      </c>
      <c r="I960" s="5" t="s">
        <v>10158</v>
      </c>
      <c r="J960" s="5" t="s">
        <v>302</v>
      </c>
      <c r="K960" s="5" t="s">
        <v>10814</v>
      </c>
      <c r="L960" s="3" t="s">
        <v>85</v>
      </c>
      <c r="M960" s="3" t="s">
        <v>85</v>
      </c>
    </row>
    <row r="961" spans="1:13" x14ac:dyDescent="0.25">
      <c r="A961" s="2" t="s">
        <v>10464</v>
      </c>
      <c r="B961" s="4" t="s">
        <v>10161</v>
      </c>
      <c r="C961" s="6" t="s">
        <v>10162</v>
      </c>
      <c r="D961" s="4" t="s">
        <v>268</v>
      </c>
      <c r="E961" s="4" t="s">
        <v>25</v>
      </c>
      <c r="F961" s="4" t="s">
        <v>10811</v>
      </c>
      <c r="G961" s="2" t="s">
        <v>10266</v>
      </c>
      <c r="H961" s="2" t="s">
        <v>85</v>
      </c>
      <c r="I961" s="5" t="s">
        <v>10158</v>
      </c>
      <c r="J961" s="5" t="s">
        <v>10275</v>
      </c>
      <c r="K961" s="5" t="s">
        <v>10815</v>
      </c>
      <c r="L961" s="3" t="s">
        <v>85</v>
      </c>
      <c r="M961" s="3" t="s">
        <v>85</v>
      </c>
    </row>
    <row r="962" spans="1:13" x14ac:dyDescent="0.25">
      <c r="A962" s="2" t="s">
        <v>10802</v>
      </c>
      <c r="B962" s="4" t="s">
        <v>10161</v>
      </c>
      <c r="C962" s="6" t="s">
        <v>10162</v>
      </c>
      <c r="D962" s="4" t="s">
        <v>268</v>
      </c>
      <c r="E962" s="4" t="s">
        <v>25</v>
      </c>
      <c r="F962" s="4" t="s">
        <v>10811</v>
      </c>
      <c r="G962" s="2" t="s">
        <v>85</v>
      </c>
      <c r="H962" s="2" t="s">
        <v>85</v>
      </c>
      <c r="I962" s="5" t="s">
        <v>10158</v>
      </c>
      <c r="J962" s="5" t="s">
        <v>202</v>
      </c>
      <c r="K962" s="5" t="s">
        <v>10816</v>
      </c>
      <c r="L962" s="3" t="s">
        <v>85</v>
      </c>
      <c r="M962" s="3" t="s">
        <v>85</v>
      </c>
    </row>
    <row r="963" spans="1:13" x14ac:dyDescent="0.25">
      <c r="A963" s="2" t="s">
        <v>202</v>
      </c>
      <c r="B963" s="4" t="s">
        <v>10161</v>
      </c>
      <c r="C963" s="6" t="s">
        <v>10162</v>
      </c>
      <c r="D963" s="4" t="s">
        <v>268</v>
      </c>
      <c r="E963" s="4" t="s">
        <v>25</v>
      </c>
      <c r="F963" s="4" t="s">
        <v>10811</v>
      </c>
      <c r="G963" s="2" t="s">
        <v>85</v>
      </c>
      <c r="H963" s="2" t="s">
        <v>85</v>
      </c>
      <c r="I963" s="5" t="s">
        <v>10158</v>
      </c>
      <c r="J963" s="5" t="s">
        <v>202</v>
      </c>
      <c r="K963" s="5" t="s">
        <v>10816</v>
      </c>
      <c r="L963" s="3" t="s">
        <v>85</v>
      </c>
      <c r="M963" s="3" t="s">
        <v>85</v>
      </c>
    </row>
    <row r="964" spans="1:13" x14ac:dyDescent="0.25">
      <c r="A964" s="2" t="s">
        <v>10805</v>
      </c>
      <c r="B964" s="4" t="s">
        <v>10161</v>
      </c>
      <c r="C964" s="6" t="s">
        <v>10162</v>
      </c>
      <c r="D964" s="4" t="s">
        <v>268</v>
      </c>
      <c r="E964" s="4" t="s">
        <v>25</v>
      </c>
      <c r="F964" s="4" t="s">
        <v>10811</v>
      </c>
      <c r="G964" s="2" t="s">
        <v>10804</v>
      </c>
      <c r="H964" s="2" t="s">
        <v>85</v>
      </c>
      <c r="I964" s="5" t="s">
        <v>10158</v>
      </c>
      <c r="J964" s="5" t="s">
        <v>202</v>
      </c>
      <c r="K964" s="5" t="s">
        <v>10816</v>
      </c>
      <c r="L964" s="3" t="s">
        <v>85</v>
      </c>
      <c r="M964" s="3" t="s">
        <v>85</v>
      </c>
    </row>
    <row r="965" spans="1:13" x14ac:dyDescent="0.25">
      <c r="A965" s="2" t="s">
        <v>193</v>
      </c>
      <c r="B965" s="4" t="s">
        <v>10161</v>
      </c>
      <c r="C965" s="6" t="s">
        <v>10162</v>
      </c>
      <c r="D965" s="4" t="s">
        <v>268</v>
      </c>
      <c r="E965" s="4" t="s">
        <v>25</v>
      </c>
      <c r="F965" s="4" t="s">
        <v>10811</v>
      </c>
      <c r="G965" s="2" t="s">
        <v>10774</v>
      </c>
      <c r="H965" s="2" t="s">
        <v>85</v>
      </c>
      <c r="I965" s="5" t="s">
        <v>10158</v>
      </c>
      <c r="J965" s="5" t="s">
        <v>10806</v>
      </c>
      <c r="K965" s="5" t="s">
        <v>10817</v>
      </c>
      <c r="L965" s="3" t="s">
        <v>85</v>
      </c>
      <c r="M965" s="3" t="s">
        <v>85</v>
      </c>
    </row>
    <row r="966" spans="1:13" x14ac:dyDescent="0.25">
      <c r="A966" s="2" t="s">
        <v>10808</v>
      </c>
      <c r="B966" s="4" t="s">
        <v>10161</v>
      </c>
      <c r="C966" s="6" t="s">
        <v>10162</v>
      </c>
      <c r="D966" s="4" t="s">
        <v>268</v>
      </c>
      <c r="E966" s="4" t="s">
        <v>25</v>
      </c>
      <c r="F966" s="4" t="s">
        <v>10811</v>
      </c>
      <c r="G966" s="2" t="s">
        <v>85</v>
      </c>
      <c r="H966" s="2" t="s">
        <v>85</v>
      </c>
      <c r="I966" s="5" t="s">
        <v>10158</v>
      </c>
      <c r="J966" s="5" t="s">
        <v>10806</v>
      </c>
      <c r="K966" s="5" t="s">
        <v>10817</v>
      </c>
      <c r="L966" s="3" t="s">
        <v>85</v>
      </c>
      <c r="M966" s="3" t="s">
        <v>85</v>
      </c>
    </row>
    <row r="967" spans="1:13" x14ac:dyDescent="0.25">
      <c r="A967" s="2" t="s">
        <v>10809</v>
      </c>
      <c r="B967" s="4" t="s">
        <v>10161</v>
      </c>
      <c r="C967" s="6" t="s">
        <v>10162</v>
      </c>
      <c r="D967" s="4" t="s">
        <v>268</v>
      </c>
      <c r="E967" s="4" t="s">
        <v>25</v>
      </c>
      <c r="F967" s="4" t="s">
        <v>10811</v>
      </c>
      <c r="G967" s="2" t="s">
        <v>85</v>
      </c>
      <c r="H967" s="2" t="s">
        <v>85</v>
      </c>
      <c r="I967" s="5" t="s">
        <v>10158</v>
      </c>
      <c r="J967" s="5" t="s">
        <v>10806</v>
      </c>
      <c r="K967" s="5" t="s">
        <v>10817</v>
      </c>
      <c r="L967" s="3" t="s">
        <v>85</v>
      </c>
      <c r="M967" s="3" t="s">
        <v>85</v>
      </c>
    </row>
    <row r="968" spans="1:13" x14ac:dyDescent="0.25">
      <c r="A968" s="2" t="s">
        <v>10414</v>
      </c>
      <c r="B968" s="4" t="s">
        <v>10161</v>
      </c>
      <c r="C968" s="6" t="s">
        <v>10162</v>
      </c>
      <c r="D968" s="4" t="s">
        <v>268</v>
      </c>
      <c r="E968" s="4" t="s">
        <v>25</v>
      </c>
      <c r="F968" s="4" t="s">
        <v>10811</v>
      </c>
      <c r="G968" s="2" t="b">
        <v>1</v>
      </c>
      <c r="H968" s="2" t="s">
        <v>85</v>
      </c>
      <c r="I968" s="5" t="s">
        <v>10158</v>
      </c>
      <c r="J968" s="5" t="s">
        <v>10806</v>
      </c>
      <c r="K968" s="5" t="s">
        <v>10817</v>
      </c>
      <c r="L968" s="3" t="s">
        <v>85</v>
      </c>
      <c r="M968" s="3" t="s">
        <v>85</v>
      </c>
    </row>
    <row r="969" spans="1:13" x14ac:dyDescent="0.25">
      <c r="A969" s="2" t="s">
        <v>10784</v>
      </c>
      <c r="B969" s="4" t="s">
        <v>10161</v>
      </c>
      <c r="C969" s="6" t="s">
        <v>10162</v>
      </c>
      <c r="D969" s="4" t="s">
        <v>268</v>
      </c>
      <c r="E969" s="4" t="s">
        <v>25</v>
      </c>
      <c r="F969" s="4" t="s">
        <v>10819</v>
      </c>
      <c r="G969" s="2" t="s">
        <v>10231</v>
      </c>
      <c r="H969" s="2" t="s">
        <v>85</v>
      </c>
      <c r="I969" s="5" t="s">
        <v>10158</v>
      </c>
      <c r="J969" s="5" t="s">
        <v>10195</v>
      </c>
      <c r="K969" s="5" t="s">
        <v>10820</v>
      </c>
      <c r="L969" s="3" t="s">
        <v>85</v>
      </c>
      <c r="M969" s="3" t="s">
        <v>85</v>
      </c>
    </row>
    <row r="970" spans="1:13" x14ac:dyDescent="0.25">
      <c r="A970" s="2" t="s">
        <v>10786</v>
      </c>
      <c r="B970" s="4" t="s">
        <v>10161</v>
      </c>
      <c r="C970" s="6" t="s">
        <v>10162</v>
      </c>
      <c r="D970" s="4" t="s">
        <v>268</v>
      </c>
      <c r="E970" s="4" t="s">
        <v>25</v>
      </c>
      <c r="F970" s="4" t="s">
        <v>10819</v>
      </c>
      <c r="G970" s="2">
        <v>0</v>
      </c>
      <c r="H970" s="2" t="s">
        <v>85</v>
      </c>
      <c r="I970" s="5" t="s">
        <v>10158</v>
      </c>
      <c r="J970" s="5" t="s">
        <v>10195</v>
      </c>
      <c r="K970" s="5" t="s">
        <v>10820</v>
      </c>
      <c r="L970" s="3" t="s">
        <v>85</v>
      </c>
      <c r="M970" s="3" t="s">
        <v>85</v>
      </c>
    </row>
    <row r="971" spans="1:13" x14ac:dyDescent="0.25">
      <c r="A971" s="2" t="s">
        <v>10787</v>
      </c>
      <c r="B971" s="4" t="s">
        <v>10161</v>
      </c>
      <c r="C971" s="6" t="s">
        <v>10162</v>
      </c>
      <c r="D971" s="4" t="s">
        <v>268</v>
      </c>
      <c r="E971" s="4" t="s">
        <v>25</v>
      </c>
      <c r="F971" s="4" t="s">
        <v>10819</v>
      </c>
      <c r="G971" s="2" t="s">
        <v>85</v>
      </c>
      <c r="H971" s="2" t="s">
        <v>85</v>
      </c>
      <c r="I971" s="5" t="s">
        <v>10158</v>
      </c>
      <c r="J971" s="5" t="s">
        <v>10195</v>
      </c>
      <c r="K971" s="5" t="s">
        <v>10820</v>
      </c>
      <c r="L971" s="3" t="s">
        <v>85</v>
      </c>
      <c r="M971" s="3" t="s">
        <v>85</v>
      </c>
    </row>
    <row r="972" spans="1:13" x14ac:dyDescent="0.25">
      <c r="A972" s="2" t="s">
        <v>10789</v>
      </c>
      <c r="B972" s="4" t="s">
        <v>10161</v>
      </c>
      <c r="C972" s="6" t="s">
        <v>10162</v>
      </c>
      <c r="D972" s="4" t="s">
        <v>268</v>
      </c>
      <c r="E972" s="4" t="s">
        <v>25</v>
      </c>
      <c r="F972" s="4" t="s">
        <v>10819</v>
      </c>
      <c r="G972" s="2" t="s">
        <v>10788</v>
      </c>
      <c r="H972" s="2" t="s">
        <v>85</v>
      </c>
      <c r="I972" s="5" t="s">
        <v>10158</v>
      </c>
      <c r="J972" s="5" t="s">
        <v>10195</v>
      </c>
      <c r="K972" s="5" t="s">
        <v>10820</v>
      </c>
      <c r="L972" s="3" t="s">
        <v>85</v>
      </c>
      <c r="M972" s="3" t="s">
        <v>85</v>
      </c>
    </row>
    <row r="973" spans="1:13" x14ac:dyDescent="0.25">
      <c r="A973" s="2" t="s">
        <v>10790</v>
      </c>
      <c r="B973" s="4" t="s">
        <v>10161</v>
      </c>
      <c r="C973" s="6" t="s">
        <v>10162</v>
      </c>
      <c r="D973" s="4" t="s">
        <v>268</v>
      </c>
      <c r="E973" s="4" t="s">
        <v>25</v>
      </c>
      <c r="F973" s="4" t="s">
        <v>10819</v>
      </c>
      <c r="G973" s="2" t="s">
        <v>85</v>
      </c>
      <c r="H973" s="2" t="s">
        <v>85</v>
      </c>
      <c r="I973" s="5" t="s">
        <v>10158</v>
      </c>
      <c r="J973" s="5" t="s">
        <v>10195</v>
      </c>
      <c r="K973" s="5" t="s">
        <v>10820</v>
      </c>
      <c r="L973" s="3" t="s">
        <v>85</v>
      </c>
      <c r="M973" s="3" t="s">
        <v>85</v>
      </c>
    </row>
    <row r="974" spans="1:13" x14ac:dyDescent="0.25">
      <c r="A974" s="2" t="s">
        <v>10791</v>
      </c>
      <c r="B974" s="4" t="s">
        <v>10161</v>
      </c>
      <c r="C974" s="6" t="s">
        <v>10162</v>
      </c>
      <c r="D974" s="4" t="s">
        <v>268</v>
      </c>
      <c r="E974" s="4" t="s">
        <v>25</v>
      </c>
      <c r="F974" s="4" t="s">
        <v>10819</v>
      </c>
      <c r="G974" s="2" t="b">
        <v>1</v>
      </c>
      <c r="H974" s="2" t="s">
        <v>85</v>
      </c>
      <c r="I974" s="5" t="s">
        <v>10158</v>
      </c>
      <c r="J974" s="5" t="s">
        <v>10195</v>
      </c>
      <c r="K974" s="5" t="s">
        <v>10820</v>
      </c>
      <c r="L974" s="3" t="s">
        <v>85</v>
      </c>
      <c r="M974" s="3" t="s">
        <v>85</v>
      </c>
    </row>
    <row r="975" spans="1:13" x14ac:dyDescent="0.25">
      <c r="A975" s="2" t="s">
        <v>10793</v>
      </c>
      <c r="B975" s="4" t="s">
        <v>10161</v>
      </c>
      <c r="C975" s="6" t="s">
        <v>10162</v>
      </c>
      <c r="D975" s="4" t="s">
        <v>268</v>
      </c>
      <c r="E975" s="4" t="s">
        <v>25</v>
      </c>
      <c r="F975" s="4" t="s">
        <v>10819</v>
      </c>
      <c r="G975" s="2" t="s">
        <v>10792</v>
      </c>
      <c r="H975" s="2" t="s">
        <v>85</v>
      </c>
      <c r="I975" s="5" t="s">
        <v>10158</v>
      </c>
      <c r="J975" s="5" t="s">
        <v>10195</v>
      </c>
      <c r="K975" s="5" t="s">
        <v>10820</v>
      </c>
      <c r="L975" s="3" t="s">
        <v>85</v>
      </c>
      <c r="M975" s="3" t="s">
        <v>85</v>
      </c>
    </row>
    <row r="976" spans="1:13" x14ac:dyDescent="0.25">
      <c r="A976" s="2" t="s">
        <v>10794</v>
      </c>
      <c r="B976" s="4" t="s">
        <v>10161</v>
      </c>
      <c r="C976" s="6" t="s">
        <v>10162</v>
      </c>
      <c r="D976" s="4" t="s">
        <v>268</v>
      </c>
      <c r="E976" s="4" t="s">
        <v>25</v>
      </c>
      <c r="F976" s="4" t="s">
        <v>10819</v>
      </c>
      <c r="G976" s="2">
        <v>0</v>
      </c>
      <c r="H976" s="2" t="s">
        <v>85</v>
      </c>
      <c r="I976" s="5" t="s">
        <v>10158</v>
      </c>
      <c r="J976" s="5" t="s">
        <v>10195</v>
      </c>
      <c r="K976" s="5" t="s">
        <v>10820</v>
      </c>
      <c r="L976" s="3" t="s">
        <v>85</v>
      </c>
      <c r="M976" s="3" t="s">
        <v>85</v>
      </c>
    </row>
    <row r="977" spans="1:13" x14ac:dyDescent="0.25">
      <c r="A977" s="2" t="s">
        <v>10795</v>
      </c>
      <c r="B977" s="4" t="s">
        <v>10161</v>
      </c>
      <c r="C977" s="6" t="s">
        <v>10162</v>
      </c>
      <c r="D977" s="4" t="s">
        <v>268</v>
      </c>
      <c r="E977" s="4" t="s">
        <v>25</v>
      </c>
      <c r="F977" s="4" t="s">
        <v>10819</v>
      </c>
      <c r="G977" s="2" t="s">
        <v>85</v>
      </c>
      <c r="H977" s="2" t="s">
        <v>85</v>
      </c>
      <c r="I977" s="5" t="s">
        <v>10158</v>
      </c>
      <c r="J977" s="5" t="s">
        <v>10195</v>
      </c>
      <c r="K977" s="5" t="s">
        <v>10820</v>
      </c>
      <c r="L977" s="3" t="s">
        <v>85</v>
      </c>
      <c r="M977" s="3" t="s">
        <v>85</v>
      </c>
    </row>
    <row r="978" spans="1:13" x14ac:dyDescent="0.25">
      <c r="A978" s="2" t="s">
        <v>10796</v>
      </c>
      <c r="B978" s="4" t="s">
        <v>10161</v>
      </c>
      <c r="C978" s="6" t="s">
        <v>10162</v>
      </c>
      <c r="D978" s="4" t="s">
        <v>268</v>
      </c>
      <c r="E978" s="4" t="s">
        <v>25</v>
      </c>
      <c r="F978" s="4" t="s">
        <v>10819</v>
      </c>
      <c r="G978" s="2">
        <v>0</v>
      </c>
      <c r="H978" s="2" t="s">
        <v>85</v>
      </c>
      <c r="I978" s="5" t="s">
        <v>10158</v>
      </c>
      <c r="J978" s="5" t="s">
        <v>10195</v>
      </c>
      <c r="K978" s="5" t="s">
        <v>10820</v>
      </c>
      <c r="L978" s="3" t="s">
        <v>85</v>
      </c>
      <c r="M978" s="3" t="s">
        <v>85</v>
      </c>
    </row>
    <row r="979" spans="1:13" x14ac:dyDescent="0.25">
      <c r="A979" s="2" t="s">
        <v>10229</v>
      </c>
      <c r="B979" s="4" t="s">
        <v>10161</v>
      </c>
      <c r="C979" s="6" t="s">
        <v>10162</v>
      </c>
      <c r="D979" s="4" t="s">
        <v>268</v>
      </c>
      <c r="E979" s="4" t="s">
        <v>25</v>
      </c>
      <c r="F979" s="4" t="s">
        <v>10819</v>
      </c>
      <c r="G979" s="2">
        <v>-362</v>
      </c>
      <c r="H979" s="2" t="s">
        <v>85</v>
      </c>
      <c r="I979" s="5" t="s">
        <v>10158</v>
      </c>
      <c r="J979" s="5" t="s">
        <v>10195</v>
      </c>
      <c r="K979" s="5" t="s">
        <v>10820</v>
      </c>
      <c r="L979" s="3" t="s">
        <v>85</v>
      </c>
      <c r="M979" s="3" t="s">
        <v>85</v>
      </c>
    </row>
    <row r="980" spans="1:13" x14ac:dyDescent="0.25">
      <c r="A980" s="2" t="s">
        <v>10797</v>
      </c>
      <c r="B980" s="4" t="s">
        <v>10161</v>
      </c>
      <c r="C980" s="6" t="s">
        <v>10162</v>
      </c>
      <c r="D980" s="4" t="s">
        <v>268</v>
      </c>
      <c r="E980" s="4" t="s">
        <v>25</v>
      </c>
      <c r="F980" s="4" t="s">
        <v>10819</v>
      </c>
      <c r="G980" s="2">
        <v>3362</v>
      </c>
      <c r="H980" s="2" t="s">
        <v>85</v>
      </c>
      <c r="I980" s="5" t="s">
        <v>10158</v>
      </c>
      <c r="J980" s="5" t="s">
        <v>10195</v>
      </c>
      <c r="K980" s="5" t="s">
        <v>10820</v>
      </c>
      <c r="L980" s="3" t="s">
        <v>85</v>
      </c>
      <c r="M980" s="3" t="s">
        <v>85</v>
      </c>
    </row>
    <row r="981" spans="1:13" x14ac:dyDescent="0.25">
      <c r="A981" s="2" t="s">
        <v>10235</v>
      </c>
      <c r="B981" s="4" t="s">
        <v>10161</v>
      </c>
      <c r="C981" s="6" t="s">
        <v>10162</v>
      </c>
      <c r="D981" s="4" t="s">
        <v>268</v>
      </c>
      <c r="E981" s="4" t="s">
        <v>25</v>
      </c>
      <c r="F981" s="4" t="s">
        <v>10819</v>
      </c>
      <c r="G981" s="2">
        <v>24.736000000000001</v>
      </c>
      <c r="H981" s="2" t="s">
        <v>85</v>
      </c>
      <c r="I981" s="5" t="s">
        <v>10158</v>
      </c>
      <c r="J981" s="5" t="s">
        <v>10198</v>
      </c>
      <c r="K981" s="5" t="s">
        <v>10821</v>
      </c>
      <c r="L981" s="3" t="s">
        <v>85</v>
      </c>
      <c r="M981" s="3" t="s">
        <v>85</v>
      </c>
    </row>
    <row r="982" spans="1:13" x14ac:dyDescent="0.25">
      <c r="A982" s="2" t="s">
        <v>10799</v>
      </c>
      <c r="B982" s="4" t="s">
        <v>10161</v>
      </c>
      <c r="C982" s="6" t="s">
        <v>10162</v>
      </c>
      <c r="D982" s="4" t="s">
        <v>268</v>
      </c>
      <c r="E982" s="4" t="s">
        <v>25</v>
      </c>
      <c r="F982" s="4" t="s">
        <v>10819</v>
      </c>
      <c r="G982" s="2">
        <v>7999.99999999998</v>
      </c>
      <c r="H982" s="2" t="s">
        <v>85</v>
      </c>
      <c r="I982" s="5" t="s">
        <v>10158</v>
      </c>
      <c r="J982" s="5" t="s">
        <v>10198</v>
      </c>
      <c r="K982" s="5" t="s">
        <v>10821</v>
      </c>
      <c r="L982" s="3" t="s">
        <v>85</v>
      </c>
      <c r="M982" s="3" t="s">
        <v>85</v>
      </c>
    </row>
    <row r="983" spans="1:13" x14ac:dyDescent="0.25">
      <c r="A983" s="2" t="s">
        <v>10427</v>
      </c>
      <c r="B983" s="4" t="s">
        <v>10161</v>
      </c>
      <c r="C983" s="6" t="s">
        <v>10162</v>
      </c>
      <c r="D983" s="4" t="s">
        <v>268</v>
      </c>
      <c r="E983" s="4" t="s">
        <v>25</v>
      </c>
      <c r="F983" s="4" t="s">
        <v>10819</v>
      </c>
      <c r="G983" s="2">
        <v>8.3483999999999607</v>
      </c>
      <c r="H983" s="2" t="s">
        <v>85</v>
      </c>
      <c r="I983" s="5" t="s">
        <v>10158</v>
      </c>
      <c r="J983" s="5" t="s">
        <v>10198</v>
      </c>
      <c r="K983" s="5" t="s">
        <v>10821</v>
      </c>
      <c r="L983" s="3" t="s">
        <v>85</v>
      </c>
      <c r="M983" s="3" t="s">
        <v>85</v>
      </c>
    </row>
    <row r="984" spans="1:13" x14ac:dyDescent="0.25">
      <c r="A984" s="2" t="s">
        <v>71</v>
      </c>
      <c r="B984" s="4" t="s">
        <v>10161</v>
      </c>
      <c r="C984" s="6" t="s">
        <v>10162</v>
      </c>
      <c r="D984" s="4" t="s">
        <v>268</v>
      </c>
      <c r="E984" s="4" t="s">
        <v>25</v>
      </c>
      <c r="F984" s="4" t="s">
        <v>10819</v>
      </c>
      <c r="G984" s="2" t="s">
        <v>10778</v>
      </c>
      <c r="H984" s="2" t="s">
        <v>85</v>
      </c>
      <c r="I984" s="5" t="s">
        <v>10158</v>
      </c>
      <c r="J984" s="5" t="s">
        <v>302</v>
      </c>
      <c r="K984" s="5" t="s">
        <v>10822</v>
      </c>
      <c r="L984" s="3" t="s">
        <v>85</v>
      </c>
      <c r="M984" s="3" t="s">
        <v>85</v>
      </c>
    </row>
    <row r="985" spans="1:13" x14ac:dyDescent="0.25">
      <c r="A985" s="2" t="s">
        <v>10205</v>
      </c>
      <c r="B985" s="4" t="s">
        <v>10161</v>
      </c>
      <c r="C985" s="6" t="s">
        <v>10162</v>
      </c>
      <c r="D985" s="4" t="s">
        <v>268</v>
      </c>
      <c r="E985" s="4" t="s">
        <v>25</v>
      </c>
      <c r="F985" s="4" t="s">
        <v>10819</v>
      </c>
      <c r="G985" s="2" t="s">
        <v>10462</v>
      </c>
      <c r="H985" s="2" t="s">
        <v>85</v>
      </c>
      <c r="I985" s="5" t="s">
        <v>10158</v>
      </c>
      <c r="J985" s="5" t="s">
        <v>302</v>
      </c>
      <c r="K985" s="5" t="s">
        <v>10822</v>
      </c>
      <c r="L985" s="3" t="s">
        <v>85</v>
      </c>
      <c r="M985" s="3" t="s">
        <v>85</v>
      </c>
    </row>
    <row r="986" spans="1:13" x14ac:dyDescent="0.25">
      <c r="A986" s="2" t="s">
        <v>10206</v>
      </c>
      <c r="B986" s="4" t="s">
        <v>10161</v>
      </c>
      <c r="C986" s="6" t="s">
        <v>10162</v>
      </c>
      <c r="D986" s="4" t="s">
        <v>268</v>
      </c>
      <c r="E986" s="4" t="s">
        <v>25</v>
      </c>
      <c r="F986" s="4" t="s">
        <v>10819</v>
      </c>
      <c r="G986" s="2" t="s">
        <v>10462</v>
      </c>
      <c r="H986" s="2" t="s">
        <v>85</v>
      </c>
      <c r="I986" s="5" t="s">
        <v>10158</v>
      </c>
      <c r="J986" s="5" t="s">
        <v>302</v>
      </c>
      <c r="K986" s="5" t="s">
        <v>10822</v>
      </c>
      <c r="L986" s="3" t="s">
        <v>85</v>
      </c>
      <c r="M986" s="3" t="s">
        <v>85</v>
      </c>
    </row>
    <row r="987" spans="1:13" x14ac:dyDescent="0.25">
      <c r="A987" s="2" t="s">
        <v>22</v>
      </c>
      <c r="B987" s="4" t="s">
        <v>10161</v>
      </c>
      <c r="C987" s="6" t="s">
        <v>10162</v>
      </c>
      <c r="D987" s="4" t="s">
        <v>268</v>
      </c>
      <c r="E987" s="4" t="s">
        <v>25</v>
      </c>
      <c r="F987" s="4" t="s">
        <v>10819</v>
      </c>
      <c r="G987" s="2" t="s">
        <v>10462</v>
      </c>
      <c r="H987" s="2" t="s">
        <v>85</v>
      </c>
      <c r="I987" s="5" t="s">
        <v>10158</v>
      </c>
      <c r="J987" s="5" t="s">
        <v>302</v>
      </c>
      <c r="K987" s="5" t="s">
        <v>10822</v>
      </c>
      <c r="L987" s="3" t="s">
        <v>85</v>
      </c>
      <c r="M987" s="3" t="s">
        <v>85</v>
      </c>
    </row>
    <row r="988" spans="1:13" x14ac:dyDescent="0.25">
      <c r="A988" s="2" t="s">
        <v>10207</v>
      </c>
      <c r="B988" s="4" t="s">
        <v>10161</v>
      </c>
      <c r="C988" s="6" t="s">
        <v>10162</v>
      </c>
      <c r="D988" s="4" t="s">
        <v>268</v>
      </c>
      <c r="E988" s="4" t="s">
        <v>25</v>
      </c>
      <c r="F988" s="4" t="s">
        <v>10819</v>
      </c>
      <c r="G988" s="2" t="s">
        <v>10462</v>
      </c>
      <c r="H988" s="2" t="s">
        <v>85</v>
      </c>
      <c r="I988" s="5" t="s">
        <v>10158</v>
      </c>
      <c r="J988" s="5" t="s">
        <v>302</v>
      </c>
      <c r="K988" s="5" t="s">
        <v>10822</v>
      </c>
      <c r="L988" s="3" t="s">
        <v>85</v>
      </c>
      <c r="M988" s="3" t="s">
        <v>85</v>
      </c>
    </row>
    <row r="989" spans="1:13" x14ac:dyDescent="0.25">
      <c r="A989" s="2" t="s">
        <v>10464</v>
      </c>
      <c r="B989" s="4" t="s">
        <v>10161</v>
      </c>
      <c r="C989" s="6" t="s">
        <v>10162</v>
      </c>
      <c r="D989" s="4" t="s">
        <v>268</v>
      </c>
      <c r="E989" s="4" t="s">
        <v>25</v>
      </c>
      <c r="F989" s="4" t="s">
        <v>10819</v>
      </c>
      <c r="G989" s="2" t="s">
        <v>10266</v>
      </c>
      <c r="H989" s="2" t="s">
        <v>85</v>
      </c>
      <c r="I989" s="5" t="s">
        <v>10158</v>
      </c>
      <c r="J989" s="5" t="s">
        <v>10275</v>
      </c>
      <c r="K989" s="5" t="s">
        <v>10823</v>
      </c>
      <c r="L989" s="3" t="s">
        <v>85</v>
      </c>
      <c r="M989" s="3" t="s">
        <v>85</v>
      </c>
    </row>
    <row r="990" spans="1:13" x14ac:dyDescent="0.25">
      <c r="A990" s="2" t="s">
        <v>10802</v>
      </c>
      <c r="B990" s="4" t="s">
        <v>10161</v>
      </c>
      <c r="C990" s="6" t="s">
        <v>10162</v>
      </c>
      <c r="D990" s="4" t="s">
        <v>268</v>
      </c>
      <c r="E990" s="4" t="s">
        <v>25</v>
      </c>
      <c r="F990" s="4" t="s">
        <v>10819</v>
      </c>
      <c r="G990" s="2" t="s">
        <v>85</v>
      </c>
      <c r="H990" s="2" t="s">
        <v>85</v>
      </c>
      <c r="I990" s="5" t="s">
        <v>10158</v>
      </c>
      <c r="J990" s="5" t="s">
        <v>202</v>
      </c>
      <c r="K990" s="5" t="s">
        <v>10824</v>
      </c>
      <c r="L990" s="3" t="s">
        <v>85</v>
      </c>
      <c r="M990" s="3" t="s">
        <v>85</v>
      </c>
    </row>
    <row r="991" spans="1:13" x14ac:dyDescent="0.25">
      <c r="A991" s="2" t="s">
        <v>202</v>
      </c>
      <c r="B991" s="4" t="s">
        <v>10161</v>
      </c>
      <c r="C991" s="6" t="s">
        <v>10162</v>
      </c>
      <c r="D991" s="4" t="s">
        <v>268</v>
      </c>
      <c r="E991" s="4" t="s">
        <v>25</v>
      </c>
      <c r="F991" s="4" t="s">
        <v>10819</v>
      </c>
      <c r="G991" s="2" t="s">
        <v>85</v>
      </c>
      <c r="H991" s="2" t="s">
        <v>85</v>
      </c>
      <c r="I991" s="5" t="s">
        <v>10158</v>
      </c>
      <c r="J991" s="5" t="s">
        <v>202</v>
      </c>
      <c r="K991" s="5" t="s">
        <v>10824</v>
      </c>
      <c r="L991" s="3" t="s">
        <v>85</v>
      </c>
      <c r="M991" s="3" t="s">
        <v>85</v>
      </c>
    </row>
    <row r="992" spans="1:13" x14ac:dyDescent="0.25">
      <c r="A992" s="2" t="s">
        <v>10805</v>
      </c>
      <c r="B992" s="4" t="s">
        <v>10161</v>
      </c>
      <c r="C992" s="6" t="s">
        <v>10162</v>
      </c>
      <c r="D992" s="4" t="s">
        <v>268</v>
      </c>
      <c r="E992" s="4" t="s">
        <v>25</v>
      </c>
      <c r="F992" s="4" t="s">
        <v>10819</v>
      </c>
      <c r="G992" s="2" t="s">
        <v>10804</v>
      </c>
      <c r="H992" s="2" t="s">
        <v>85</v>
      </c>
      <c r="I992" s="5" t="s">
        <v>10158</v>
      </c>
      <c r="J992" s="5" t="s">
        <v>202</v>
      </c>
      <c r="K992" s="5" t="s">
        <v>10824</v>
      </c>
      <c r="L992" s="3" t="s">
        <v>85</v>
      </c>
      <c r="M992" s="3" t="s">
        <v>85</v>
      </c>
    </row>
    <row r="993" spans="1:13" x14ac:dyDescent="0.25">
      <c r="A993" s="2" t="s">
        <v>193</v>
      </c>
      <c r="B993" s="4" t="s">
        <v>10161</v>
      </c>
      <c r="C993" s="6" t="s">
        <v>10162</v>
      </c>
      <c r="D993" s="4" t="s">
        <v>268</v>
      </c>
      <c r="E993" s="4" t="s">
        <v>25</v>
      </c>
      <c r="F993" s="4" t="s">
        <v>10819</v>
      </c>
      <c r="G993" s="2" t="s">
        <v>10774</v>
      </c>
      <c r="H993" s="2" t="s">
        <v>85</v>
      </c>
      <c r="I993" s="5" t="s">
        <v>10158</v>
      </c>
      <c r="J993" s="5" t="s">
        <v>10806</v>
      </c>
      <c r="K993" s="5" t="s">
        <v>10825</v>
      </c>
      <c r="L993" s="3" t="s">
        <v>85</v>
      </c>
      <c r="M993" s="3" t="s">
        <v>85</v>
      </c>
    </row>
    <row r="994" spans="1:13" x14ac:dyDescent="0.25">
      <c r="A994" s="2" t="s">
        <v>10808</v>
      </c>
      <c r="B994" s="4" t="s">
        <v>10161</v>
      </c>
      <c r="C994" s="6" t="s">
        <v>10162</v>
      </c>
      <c r="D994" s="4" t="s">
        <v>268</v>
      </c>
      <c r="E994" s="4" t="s">
        <v>25</v>
      </c>
      <c r="F994" s="4" t="s">
        <v>10819</v>
      </c>
      <c r="G994" s="2" t="s">
        <v>85</v>
      </c>
      <c r="H994" s="2" t="s">
        <v>85</v>
      </c>
      <c r="I994" s="5" t="s">
        <v>10158</v>
      </c>
      <c r="J994" s="5" t="s">
        <v>10806</v>
      </c>
      <c r="K994" s="5" t="s">
        <v>10825</v>
      </c>
      <c r="L994" s="3" t="s">
        <v>85</v>
      </c>
      <c r="M994" s="3" t="s">
        <v>85</v>
      </c>
    </row>
    <row r="995" spans="1:13" x14ac:dyDescent="0.25">
      <c r="A995" s="2" t="s">
        <v>10809</v>
      </c>
      <c r="B995" s="4" t="s">
        <v>10161</v>
      </c>
      <c r="C995" s="6" t="s">
        <v>10162</v>
      </c>
      <c r="D995" s="4" t="s">
        <v>268</v>
      </c>
      <c r="E995" s="4" t="s">
        <v>25</v>
      </c>
      <c r="F995" s="4" t="s">
        <v>10819</v>
      </c>
      <c r="G995" s="2" t="s">
        <v>85</v>
      </c>
      <c r="H995" s="2" t="s">
        <v>85</v>
      </c>
      <c r="I995" s="5" t="s">
        <v>10158</v>
      </c>
      <c r="J995" s="5" t="s">
        <v>10806</v>
      </c>
      <c r="K995" s="5" t="s">
        <v>10825</v>
      </c>
      <c r="L995" s="3" t="s">
        <v>85</v>
      </c>
      <c r="M995" s="3" t="s">
        <v>85</v>
      </c>
    </row>
    <row r="996" spans="1:13" x14ac:dyDescent="0.25">
      <c r="A996" s="2" t="s">
        <v>10414</v>
      </c>
      <c r="B996" s="4" t="s">
        <v>10161</v>
      </c>
      <c r="C996" s="6" t="s">
        <v>10162</v>
      </c>
      <c r="D996" s="4" t="s">
        <v>268</v>
      </c>
      <c r="E996" s="4" t="s">
        <v>25</v>
      </c>
      <c r="F996" s="4" t="s">
        <v>10819</v>
      </c>
      <c r="G996" s="2" t="b">
        <v>1</v>
      </c>
      <c r="H996" s="2" t="s">
        <v>85</v>
      </c>
      <c r="I996" s="5" t="s">
        <v>10158</v>
      </c>
      <c r="J996" s="5" t="s">
        <v>10806</v>
      </c>
      <c r="K996" s="5" t="s">
        <v>10825</v>
      </c>
      <c r="L996" s="3" t="s">
        <v>85</v>
      </c>
      <c r="M996" s="3" t="s">
        <v>85</v>
      </c>
    </row>
    <row r="997" spans="1:13" x14ac:dyDescent="0.25">
      <c r="A997" s="2" t="s">
        <v>10784</v>
      </c>
      <c r="B997" s="4" t="s">
        <v>10161</v>
      </c>
      <c r="C997" s="6" t="s">
        <v>10162</v>
      </c>
      <c r="D997" s="4" t="s">
        <v>268</v>
      </c>
      <c r="E997" s="4" t="s">
        <v>25</v>
      </c>
      <c r="F997" s="4" t="s">
        <v>10827</v>
      </c>
      <c r="G997" s="2" t="s">
        <v>10231</v>
      </c>
      <c r="H997" s="2" t="s">
        <v>85</v>
      </c>
      <c r="I997" s="5" t="s">
        <v>10158</v>
      </c>
      <c r="J997" s="5" t="s">
        <v>10195</v>
      </c>
      <c r="K997" s="5" t="s">
        <v>10828</v>
      </c>
      <c r="L997" s="3" t="s">
        <v>85</v>
      </c>
      <c r="M997" s="3" t="s">
        <v>85</v>
      </c>
    </row>
    <row r="998" spans="1:13" x14ac:dyDescent="0.25">
      <c r="A998" s="2" t="s">
        <v>10786</v>
      </c>
      <c r="B998" s="4" t="s">
        <v>10161</v>
      </c>
      <c r="C998" s="6" t="s">
        <v>10162</v>
      </c>
      <c r="D998" s="4" t="s">
        <v>268</v>
      </c>
      <c r="E998" s="4" t="s">
        <v>25</v>
      </c>
      <c r="F998" s="4" t="s">
        <v>10827</v>
      </c>
      <c r="G998" s="2">
        <v>0</v>
      </c>
      <c r="H998" s="2" t="s">
        <v>85</v>
      </c>
      <c r="I998" s="5" t="s">
        <v>10158</v>
      </c>
      <c r="J998" s="5" t="s">
        <v>10195</v>
      </c>
      <c r="K998" s="5" t="s">
        <v>10828</v>
      </c>
      <c r="L998" s="3" t="s">
        <v>85</v>
      </c>
      <c r="M998" s="3" t="s">
        <v>85</v>
      </c>
    </row>
    <row r="999" spans="1:13" x14ac:dyDescent="0.25">
      <c r="A999" s="2" t="s">
        <v>10787</v>
      </c>
      <c r="B999" s="4" t="s">
        <v>10161</v>
      </c>
      <c r="C999" s="6" t="s">
        <v>10162</v>
      </c>
      <c r="D999" s="4" t="s">
        <v>268</v>
      </c>
      <c r="E999" s="4" t="s">
        <v>25</v>
      </c>
      <c r="F999" s="4" t="s">
        <v>10827</v>
      </c>
      <c r="G999" s="2" t="s">
        <v>85</v>
      </c>
      <c r="H999" s="2" t="s">
        <v>85</v>
      </c>
      <c r="I999" s="5" t="s">
        <v>10158</v>
      </c>
      <c r="J999" s="5" t="s">
        <v>10195</v>
      </c>
      <c r="K999" s="5" t="s">
        <v>10828</v>
      </c>
      <c r="L999" s="3" t="s">
        <v>85</v>
      </c>
      <c r="M999" s="3" t="s">
        <v>85</v>
      </c>
    </row>
    <row r="1000" spans="1:13" x14ac:dyDescent="0.25">
      <c r="A1000" s="2" t="s">
        <v>10789</v>
      </c>
      <c r="B1000" s="4" t="s">
        <v>10161</v>
      </c>
      <c r="C1000" s="6" t="s">
        <v>10162</v>
      </c>
      <c r="D1000" s="4" t="s">
        <v>268</v>
      </c>
      <c r="E1000" s="4" t="s">
        <v>25</v>
      </c>
      <c r="F1000" s="4" t="s">
        <v>10827</v>
      </c>
      <c r="G1000" s="2" t="s">
        <v>10788</v>
      </c>
      <c r="H1000" s="2" t="s">
        <v>85</v>
      </c>
      <c r="I1000" s="5" t="s">
        <v>10158</v>
      </c>
      <c r="J1000" s="5" t="s">
        <v>10195</v>
      </c>
      <c r="K1000" s="5" t="s">
        <v>10828</v>
      </c>
      <c r="L1000" s="3" t="s">
        <v>85</v>
      </c>
      <c r="M1000" s="3" t="s">
        <v>85</v>
      </c>
    </row>
    <row r="1001" spans="1:13" x14ac:dyDescent="0.25">
      <c r="A1001" s="2" t="s">
        <v>10790</v>
      </c>
      <c r="B1001" s="4" t="s">
        <v>10161</v>
      </c>
      <c r="C1001" s="6" t="s">
        <v>10162</v>
      </c>
      <c r="D1001" s="4" t="s">
        <v>268</v>
      </c>
      <c r="E1001" s="4" t="s">
        <v>25</v>
      </c>
      <c r="F1001" s="4" t="s">
        <v>10827</v>
      </c>
      <c r="G1001" s="2" t="s">
        <v>85</v>
      </c>
      <c r="H1001" s="2" t="s">
        <v>85</v>
      </c>
      <c r="I1001" s="5" t="s">
        <v>10158</v>
      </c>
      <c r="J1001" s="5" t="s">
        <v>10195</v>
      </c>
      <c r="K1001" s="5" t="s">
        <v>10828</v>
      </c>
      <c r="L1001" s="3" t="s">
        <v>85</v>
      </c>
      <c r="M1001" s="3" t="s">
        <v>85</v>
      </c>
    </row>
    <row r="1002" spans="1:13" x14ac:dyDescent="0.25">
      <c r="A1002" s="2" t="s">
        <v>10791</v>
      </c>
      <c r="B1002" s="4" t="s">
        <v>10161</v>
      </c>
      <c r="C1002" s="6" t="s">
        <v>10162</v>
      </c>
      <c r="D1002" s="4" t="s">
        <v>268</v>
      </c>
      <c r="E1002" s="4" t="s">
        <v>25</v>
      </c>
      <c r="F1002" s="4" t="s">
        <v>10827</v>
      </c>
      <c r="G1002" s="2" t="b">
        <v>1</v>
      </c>
      <c r="H1002" s="2" t="s">
        <v>85</v>
      </c>
      <c r="I1002" s="5" t="s">
        <v>10158</v>
      </c>
      <c r="J1002" s="5" t="s">
        <v>10195</v>
      </c>
      <c r="K1002" s="5" t="s">
        <v>10828</v>
      </c>
      <c r="L1002" s="3" t="s">
        <v>85</v>
      </c>
      <c r="M1002" s="3" t="s">
        <v>85</v>
      </c>
    </row>
    <row r="1003" spans="1:13" x14ac:dyDescent="0.25">
      <c r="A1003" s="2" t="s">
        <v>10793</v>
      </c>
      <c r="B1003" s="4" t="s">
        <v>10161</v>
      </c>
      <c r="C1003" s="6" t="s">
        <v>10162</v>
      </c>
      <c r="D1003" s="4" t="s">
        <v>268</v>
      </c>
      <c r="E1003" s="4" t="s">
        <v>25</v>
      </c>
      <c r="F1003" s="4" t="s">
        <v>10827</v>
      </c>
      <c r="G1003" s="2" t="s">
        <v>10792</v>
      </c>
      <c r="H1003" s="2" t="s">
        <v>85</v>
      </c>
      <c r="I1003" s="5" t="s">
        <v>10158</v>
      </c>
      <c r="J1003" s="5" t="s">
        <v>10195</v>
      </c>
      <c r="K1003" s="5" t="s">
        <v>10828</v>
      </c>
      <c r="L1003" s="3" t="s">
        <v>85</v>
      </c>
      <c r="M1003" s="3" t="s">
        <v>85</v>
      </c>
    </row>
    <row r="1004" spans="1:13" x14ac:dyDescent="0.25">
      <c r="A1004" s="2" t="s">
        <v>10794</v>
      </c>
      <c r="B1004" s="4" t="s">
        <v>10161</v>
      </c>
      <c r="C1004" s="6" t="s">
        <v>10162</v>
      </c>
      <c r="D1004" s="4" t="s">
        <v>268</v>
      </c>
      <c r="E1004" s="4" t="s">
        <v>25</v>
      </c>
      <c r="F1004" s="4" t="s">
        <v>10827</v>
      </c>
      <c r="G1004" s="2">
        <v>0</v>
      </c>
      <c r="H1004" s="2" t="s">
        <v>85</v>
      </c>
      <c r="I1004" s="5" t="s">
        <v>10158</v>
      </c>
      <c r="J1004" s="5" t="s">
        <v>10195</v>
      </c>
      <c r="K1004" s="5" t="s">
        <v>10828</v>
      </c>
      <c r="L1004" s="3" t="s">
        <v>85</v>
      </c>
      <c r="M1004" s="3" t="s">
        <v>85</v>
      </c>
    </row>
    <row r="1005" spans="1:13" x14ac:dyDescent="0.25">
      <c r="A1005" s="2" t="s">
        <v>10795</v>
      </c>
      <c r="B1005" s="4" t="s">
        <v>10161</v>
      </c>
      <c r="C1005" s="6" t="s">
        <v>10162</v>
      </c>
      <c r="D1005" s="4" t="s">
        <v>268</v>
      </c>
      <c r="E1005" s="4" t="s">
        <v>25</v>
      </c>
      <c r="F1005" s="4" t="s">
        <v>10827</v>
      </c>
      <c r="G1005" s="2" t="s">
        <v>85</v>
      </c>
      <c r="H1005" s="2" t="s">
        <v>85</v>
      </c>
      <c r="I1005" s="5" t="s">
        <v>10158</v>
      </c>
      <c r="J1005" s="5" t="s">
        <v>10195</v>
      </c>
      <c r="K1005" s="5" t="s">
        <v>10828</v>
      </c>
      <c r="L1005" s="3" t="s">
        <v>85</v>
      </c>
      <c r="M1005" s="3" t="s">
        <v>85</v>
      </c>
    </row>
    <row r="1006" spans="1:13" x14ac:dyDescent="0.25">
      <c r="A1006" s="2" t="s">
        <v>10796</v>
      </c>
      <c r="B1006" s="4" t="s">
        <v>10161</v>
      </c>
      <c r="C1006" s="6" t="s">
        <v>10162</v>
      </c>
      <c r="D1006" s="4" t="s">
        <v>268</v>
      </c>
      <c r="E1006" s="4" t="s">
        <v>25</v>
      </c>
      <c r="F1006" s="4" t="s">
        <v>10827</v>
      </c>
      <c r="G1006" s="2">
        <v>0</v>
      </c>
      <c r="H1006" s="2" t="s">
        <v>85</v>
      </c>
      <c r="I1006" s="5" t="s">
        <v>10158</v>
      </c>
      <c r="J1006" s="5" t="s">
        <v>10195</v>
      </c>
      <c r="K1006" s="5" t="s">
        <v>10828</v>
      </c>
      <c r="L1006" s="3" t="s">
        <v>85</v>
      </c>
      <c r="M1006" s="3" t="s">
        <v>85</v>
      </c>
    </row>
    <row r="1007" spans="1:13" x14ac:dyDescent="0.25">
      <c r="A1007" s="2" t="s">
        <v>10229</v>
      </c>
      <c r="B1007" s="4" t="s">
        <v>10161</v>
      </c>
      <c r="C1007" s="6" t="s">
        <v>10162</v>
      </c>
      <c r="D1007" s="4" t="s">
        <v>268</v>
      </c>
      <c r="E1007" s="4" t="s">
        <v>25</v>
      </c>
      <c r="F1007" s="4" t="s">
        <v>10827</v>
      </c>
      <c r="G1007" s="2">
        <v>-362</v>
      </c>
      <c r="H1007" s="2" t="s">
        <v>85</v>
      </c>
      <c r="I1007" s="5" t="s">
        <v>10158</v>
      </c>
      <c r="J1007" s="5" t="s">
        <v>10195</v>
      </c>
      <c r="K1007" s="5" t="s">
        <v>10828</v>
      </c>
      <c r="L1007" s="3" t="s">
        <v>85</v>
      </c>
      <c r="M1007" s="3" t="s">
        <v>85</v>
      </c>
    </row>
    <row r="1008" spans="1:13" x14ac:dyDescent="0.25">
      <c r="A1008" s="2" t="s">
        <v>10797</v>
      </c>
      <c r="B1008" s="4" t="s">
        <v>10161</v>
      </c>
      <c r="C1008" s="6" t="s">
        <v>10162</v>
      </c>
      <c r="D1008" s="4" t="s">
        <v>268</v>
      </c>
      <c r="E1008" s="4" t="s">
        <v>25</v>
      </c>
      <c r="F1008" s="4" t="s">
        <v>10827</v>
      </c>
      <c r="G1008" s="2">
        <v>3362</v>
      </c>
      <c r="H1008" s="2" t="s">
        <v>85</v>
      </c>
      <c r="I1008" s="5" t="s">
        <v>10158</v>
      </c>
      <c r="J1008" s="5" t="s">
        <v>10195</v>
      </c>
      <c r="K1008" s="5" t="s">
        <v>10828</v>
      </c>
      <c r="L1008" s="3" t="s">
        <v>85</v>
      </c>
      <c r="M1008" s="3" t="s">
        <v>85</v>
      </c>
    </row>
    <row r="1009" spans="1:13" x14ac:dyDescent="0.25">
      <c r="A1009" s="2" t="s">
        <v>10235</v>
      </c>
      <c r="B1009" s="4" t="s">
        <v>10161</v>
      </c>
      <c r="C1009" s="6" t="s">
        <v>10162</v>
      </c>
      <c r="D1009" s="4" t="s">
        <v>268</v>
      </c>
      <c r="E1009" s="4" t="s">
        <v>25</v>
      </c>
      <c r="F1009" s="4" t="s">
        <v>10827</v>
      </c>
      <c r="G1009" s="2">
        <v>36.008324999999999</v>
      </c>
      <c r="H1009" s="2" t="s">
        <v>85</v>
      </c>
      <c r="I1009" s="5" t="s">
        <v>10158</v>
      </c>
      <c r="J1009" s="5" t="s">
        <v>10198</v>
      </c>
      <c r="K1009" s="5" t="s">
        <v>10829</v>
      </c>
      <c r="L1009" s="3" t="s">
        <v>85</v>
      </c>
      <c r="M1009" s="3" t="s">
        <v>85</v>
      </c>
    </row>
    <row r="1010" spans="1:13" x14ac:dyDescent="0.25">
      <c r="A1010" s="2" t="s">
        <v>10799</v>
      </c>
      <c r="B1010" s="4" t="s">
        <v>10161</v>
      </c>
      <c r="C1010" s="6" t="s">
        <v>10162</v>
      </c>
      <c r="D1010" s="4" t="s">
        <v>268</v>
      </c>
      <c r="E1010" s="4" t="s">
        <v>25</v>
      </c>
      <c r="F1010" s="4" t="s">
        <v>10827</v>
      </c>
      <c r="G1010" s="2">
        <v>12000</v>
      </c>
      <c r="H1010" s="2" t="s">
        <v>85</v>
      </c>
      <c r="I1010" s="5" t="s">
        <v>10158</v>
      </c>
      <c r="J1010" s="5" t="s">
        <v>10198</v>
      </c>
      <c r="K1010" s="5" t="s">
        <v>10829</v>
      </c>
      <c r="L1010" s="3" t="s">
        <v>85</v>
      </c>
      <c r="M1010" s="3" t="s">
        <v>85</v>
      </c>
    </row>
    <row r="1011" spans="1:13" x14ac:dyDescent="0.25">
      <c r="A1011" s="2" t="s">
        <v>10427</v>
      </c>
      <c r="B1011" s="4" t="s">
        <v>10161</v>
      </c>
      <c r="C1011" s="6" t="s">
        <v>10162</v>
      </c>
      <c r="D1011" s="4" t="s">
        <v>268</v>
      </c>
      <c r="E1011" s="4" t="s">
        <v>25</v>
      </c>
      <c r="F1011" s="4" t="s">
        <v>10827</v>
      </c>
      <c r="G1011" s="2">
        <v>12.1528096875</v>
      </c>
      <c r="H1011" s="2" t="s">
        <v>85</v>
      </c>
      <c r="I1011" s="5" t="s">
        <v>10158</v>
      </c>
      <c r="J1011" s="5" t="s">
        <v>10198</v>
      </c>
      <c r="K1011" s="5" t="s">
        <v>10829</v>
      </c>
      <c r="L1011" s="3" t="s">
        <v>85</v>
      </c>
      <c r="M1011" s="3" t="s">
        <v>85</v>
      </c>
    </row>
    <row r="1012" spans="1:13" x14ac:dyDescent="0.25">
      <c r="A1012" s="2" t="s">
        <v>71</v>
      </c>
      <c r="B1012" s="4" t="s">
        <v>10161</v>
      </c>
      <c r="C1012" s="6" t="s">
        <v>10162</v>
      </c>
      <c r="D1012" s="4" t="s">
        <v>268</v>
      </c>
      <c r="E1012" s="4" t="s">
        <v>25</v>
      </c>
      <c r="F1012" s="4" t="s">
        <v>10827</v>
      </c>
      <c r="G1012" s="2" t="s">
        <v>10778</v>
      </c>
      <c r="H1012" s="2" t="s">
        <v>85</v>
      </c>
      <c r="I1012" s="5" t="s">
        <v>10158</v>
      </c>
      <c r="J1012" s="5" t="s">
        <v>302</v>
      </c>
      <c r="K1012" s="5" t="s">
        <v>10830</v>
      </c>
      <c r="L1012" s="3" t="s">
        <v>85</v>
      </c>
      <c r="M1012" s="3" t="s">
        <v>85</v>
      </c>
    </row>
    <row r="1013" spans="1:13" x14ac:dyDescent="0.25">
      <c r="A1013" s="2" t="s">
        <v>10205</v>
      </c>
      <c r="B1013" s="4" t="s">
        <v>10161</v>
      </c>
      <c r="C1013" s="6" t="s">
        <v>10162</v>
      </c>
      <c r="D1013" s="4" t="s">
        <v>268</v>
      </c>
      <c r="E1013" s="4" t="s">
        <v>25</v>
      </c>
      <c r="F1013" s="4" t="s">
        <v>10827</v>
      </c>
      <c r="G1013" s="2" t="s">
        <v>10462</v>
      </c>
      <c r="H1013" s="2" t="s">
        <v>85</v>
      </c>
      <c r="I1013" s="5" t="s">
        <v>10158</v>
      </c>
      <c r="J1013" s="5" t="s">
        <v>302</v>
      </c>
      <c r="K1013" s="5" t="s">
        <v>10830</v>
      </c>
      <c r="L1013" s="3" t="s">
        <v>85</v>
      </c>
      <c r="M1013" s="3" t="s">
        <v>85</v>
      </c>
    </row>
    <row r="1014" spans="1:13" x14ac:dyDescent="0.25">
      <c r="A1014" s="2" t="s">
        <v>10206</v>
      </c>
      <c r="B1014" s="4" t="s">
        <v>10161</v>
      </c>
      <c r="C1014" s="6" t="s">
        <v>10162</v>
      </c>
      <c r="D1014" s="4" t="s">
        <v>268</v>
      </c>
      <c r="E1014" s="4" t="s">
        <v>25</v>
      </c>
      <c r="F1014" s="4" t="s">
        <v>10827</v>
      </c>
      <c r="G1014" s="2" t="s">
        <v>10462</v>
      </c>
      <c r="H1014" s="2" t="s">
        <v>85</v>
      </c>
      <c r="I1014" s="5" t="s">
        <v>10158</v>
      </c>
      <c r="J1014" s="5" t="s">
        <v>302</v>
      </c>
      <c r="K1014" s="5" t="s">
        <v>10830</v>
      </c>
      <c r="L1014" s="3" t="s">
        <v>85</v>
      </c>
      <c r="M1014" s="3" t="s">
        <v>85</v>
      </c>
    </row>
    <row r="1015" spans="1:13" x14ac:dyDescent="0.25">
      <c r="A1015" s="2" t="s">
        <v>22</v>
      </c>
      <c r="B1015" s="4" t="s">
        <v>10161</v>
      </c>
      <c r="C1015" s="6" t="s">
        <v>10162</v>
      </c>
      <c r="D1015" s="4" t="s">
        <v>268</v>
      </c>
      <c r="E1015" s="4" t="s">
        <v>25</v>
      </c>
      <c r="F1015" s="4" t="s">
        <v>10827</v>
      </c>
      <c r="G1015" s="2" t="s">
        <v>10462</v>
      </c>
      <c r="H1015" s="2" t="s">
        <v>85</v>
      </c>
      <c r="I1015" s="5" t="s">
        <v>10158</v>
      </c>
      <c r="J1015" s="5" t="s">
        <v>302</v>
      </c>
      <c r="K1015" s="5" t="s">
        <v>10830</v>
      </c>
      <c r="L1015" s="3" t="s">
        <v>85</v>
      </c>
      <c r="M1015" s="3" t="s">
        <v>85</v>
      </c>
    </row>
    <row r="1016" spans="1:13" x14ac:dyDescent="0.25">
      <c r="A1016" s="2" t="s">
        <v>10207</v>
      </c>
      <c r="B1016" s="4" t="s">
        <v>10161</v>
      </c>
      <c r="C1016" s="6" t="s">
        <v>10162</v>
      </c>
      <c r="D1016" s="4" t="s">
        <v>268</v>
      </c>
      <c r="E1016" s="4" t="s">
        <v>25</v>
      </c>
      <c r="F1016" s="4" t="s">
        <v>10827</v>
      </c>
      <c r="G1016" s="2" t="s">
        <v>10462</v>
      </c>
      <c r="H1016" s="2" t="s">
        <v>85</v>
      </c>
      <c r="I1016" s="5" t="s">
        <v>10158</v>
      </c>
      <c r="J1016" s="5" t="s">
        <v>302</v>
      </c>
      <c r="K1016" s="5" t="s">
        <v>10830</v>
      </c>
      <c r="L1016" s="3" t="s">
        <v>85</v>
      </c>
      <c r="M1016" s="3" t="s">
        <v>85</v>
      </c>
    </row>
    <row r="1017" spans="1:13" x14ac:dyDescent="0.25">
      <c r="A1017" s="2" t="s">
        <v>10464</v>
      </c>
      <c r="B1017" s="4" t="s">
        <v>10161</v>
      </c>
      <c r="C1017" s="6" t="s">
        <v>10162</v>
      </c>
      <c r="D1017" s="4" t="s">
        <v>268</v>
      </c>
      <c r="E1017" s="4" t="s">
        <v>25</v>
      </c>
      <c r="F1017" s="4" t="s">
        <v>10827</v>
      </c>
      <c r="G1017" s="2" t="s">
        <v>10266</v>
      </c>
      <c r="H1017" s="2" t="s">
        <v>85</v>
      </c>
      <c r="I1017" s="5" t="s">
        <v>10158</v>
      </c>
      <c r="J1017" s="5" t="s">
        <v>10275</v>
      </c>
      <c r="K1017" s="5" t="s">
        <v>10831</v>
      </c>
      <c r="L1017" s="3" t="s">
        <v>85</v>
      </c>
      <c r="M1017" s="3" t="s">
        <v>85</v>
      </c>
    </row>
    <row r="1018" spans="1:13" x14ac:dyDescent="0.25">
      <c r="A1018" s="2" t="s">
        <v>10802</v>
      </c>
      <c r="B1018" s="4" t="s">
        <v>10161</v>
      </c>
      <c r="C1018" s="6" t="s">
        <v>10162</v>
      </c>
      <c r="D1018" s="4" t="s">
        <v>268</v>
      </c>
      <c r="E1018" s="4" t="s">
        <v>25</v>
      </c>
      <c r="F1018" s="4" t="s">
        <v>10827</v>
      </c>
      <c r="G1018" s="2" t="s">
        <v>85</v>
      </c>
      <c r="H1018" s="2" t="s">
        <v>85</v>
      </c>
      <c r="I1018" s="5" t="s">
        <v>10158</v>
      </c>
      <c r="J1018" s="5" t="s">
        <v>202</v>
      </c>
      <c r="K1018" s="5" t="s">
        <v>10832</v>
      </c>
      <c r="L1018" s="3" t="s">
        <v>85</v>
      </c>
      <c r="M1018" s="3" t="s">
        <v>85</v>
      </c>
    </row>
    <row r="1019" spans="1:13" x14ac:dyDescent="0.25">
      <c r="A1019" s="2" t="s">
        <v>202</v>
      </c>
      <c r="B1019" s="4" t="s">
        <v>10161</v>
      </c>
      <c r="C1019" s="6" t="s">
        <v>10162</v>
      </c>
      <c r="D1019" s="4" t="s">
        <v>268</v>
      </c>
      <c r="E1019" s="4" t="s">
        <v>25</v>
      </c>
      <c r="F1019" s="4" t="s">
        <v>10827</v>
      </c>
      <c r="G1019" s="2" t="s">
        <v>85</v>
      </c>
      <c r="H1019" s="2" t="s">
        <v>85</v>
      </c>
      <c r="I1019" s="5" t="s">
        <v>10158</v>
      </c>
      <c r="J1019" s="5" t="s">
        <v>202</v>
      </c>
      <c r="K1019" s="5" t="s">
        <v>10832</v>
      </c>
      <c r="L1019" s="3" t="s">
        <v>85</v>
      </c>
      <c r="M1019" s="3" t="s">
        <v>85</v>
      </c>
    </row>
    <row r="1020" spans="1:13" x14ac:dyDescent="0.25">
      <c r="A1020" s="2" t="s">
        <v>10805</v>
      </c>
      <c r="B1020" s="4" t="s">
        <v>10161</v>
      </c>
      <c r="C1020" s="6" t="s">
        <v>10162</v>
      </c>
      <c r="D1020" s="4" t="s">
        <v>268</v>
      </c>
      <c r="E1020" s="4" t="s">
        <v>25</v>
      </c>
      <c r="F1020" s="4" t="s">
        <v>10827</v>
      </c>
      <c r="G1020" s="2" t="s">
        <v>10804</v>
      </c>
      <c r="H1020" s="2" t="s">
        <v>85</v>
      </c>
      <c r="I1020" s="5" t="s">
        <v>10158</v>
      </c>
      <c r="J1020" s="5" t="s">
        <v>202</v>
      </c>
      <c r="K1020" s="5" t="s">
        <v>10832</v>
      </c>
      <c r="L1020" s="3" t="s">
        <v>85</v>
      </c>
      <c r="M1020" s="3" t="s">
        <v>85</v>
      </c>
    </row>
    <row r="1021" spans="1:13" x14ac:dyDescent="0.25">
      <c r="A1021" s="2" t="s">
        <v>193</v>
      </c>
      <c r="B1021" s="4" t="s">
        <v>10161</v>
      </c>
      <c r="C1021" s="6" t="s">
        <v>10162</v>
      </c>
      <c r="D1021" s="4" t="s">
        <v>268</v>
      </c>
      <c r="E1021" s="4" t="s">
        <v>25</v>
      </c>
      <c r="F1021" s="4" t="s">
        <v>10827</v>
      </c>
      <c r="G1021" s="2" t="s">
        <v>10774</v>
      </c>
      <c r="H1021" s="2" t="s">
        <v>85</v>
      </c>
      <c r="I1021" s="5" t="s">
        <v>10158</v>
      </c>
      <c r="J1021" s="5" t="s">
        <v>10806</v>
      </c>
      <c r="K1021" s="5" t="s">
        <v>10833</v>
      </c>
      <c r="L1021" s="3" t="s">
        <v>85</v>
      </c>
      <c r="M1021" s="3" t="s">
        <v>85</v>
      </c>
    </row>
    <row r="1022" spans="1:13" x14ac:dyDescent="0.25">
      <c r="A1022" s="2" t="s">
        <v>10808</v>
      </c>
      <c r="B1022" s="4" t="s">
        <v>10161</v>
      </c>
      <c r="C1022" s="6" t="s">
        <v>10162</v>
      </c>
      <c r="D1022" s="4" t="s">
        <v>268</v>
      </c>
      <c r="E1022" s="4" t="s">
        <v>25</v>
      </c>
      <c r="F1022" s="4" t="s">
        <v>10827</v>
      </c>
      <c r="G1022" s="2" t="s">
        <v>85</v>
      </c>
      <c r="H1022" s="2" t="s">
        <v>85</v>
      </c>
      <c r="I1022" s="5" t="s">
        <v>10158</v>
      </c>
      <c r="J1022" s="5" t="s">
        <v>10806</v>
      </c>
      <c r="K1022" s="5" t="s">
        <v>10833</v>
      </c>
      <c r="L1022" s="3" t="s">
        <v>85</v>
      </c>
      <c r="M1022" s="3" t="s">
        <v>85</v>
      </c>
    </row>
    <row r="1023" spans="1:13" x14ac:dyDescent="0.25">
      <c r="A1023" s="2" t="s">
        <v>10809</v>
      </c>
      <c r="B1023" s="4" t="s">
        <v>10161</v>
      </c>
      <c r="C1023" s="6" t="s">
        <v>10162</v>
      </c>
      <c r="D1023" s="4" t="s">
        <v>268</v>
      </c>
      <c r="E1023" s="4" t="s">
        <v>25</v>
      </c>
      <c r="F1023" s="4" t="s">
        <v>10827</v>
      </c>
      <c r="G1023" s="2" t="s">
        <v>85</v>
      </c>
      <c r="H1023" s="2" t="s">
        <v>85</v>
      </c>
      <c r="I1023" s="5" t="s">
        <v>10158</v>
      </c>
      <c r="J1023" s="5" t="s">
        <v>10806</v>
      </c>
      <c r="K1023" s="5" t="s">
        <v>10833</v>
      </c>
      <c r="L1023" s="3" t="s">
        <v>85</v>
      </c>
      <c r="M1023" s="3" t="s">
        <v>85</v>
      </c>
    </row>
    <row r="1024" spans="1:13" x14ac:dyDescent="0.25">
      <c r="A1024" s="2" t="s">
        <v>10414</v>
      </c>
      <c r="B1024" s="4" t="s">
        <v>10161</v>
      </c>
      <c r="C1024" s="6" t="s">
        <v>10162</v>
      </c>
      <c r="D1024" s="4" t="s">
        <v>268</v>
      </c>
      <c r="E1024" s="4" t="s">
        <v>25</v>
      </c>
      <c r="F1024" s="4" t="s">
        <v>10827</v>
      </c>
      <c r="G1024" s="2" t="b">
        <v>1</v>
      </c>
      <c r="H1024" s="2" t="s">
        <v>85</v>
      </c>
      <c r="I1024" s="5" t="s">
        <v>10158</v>
      </c>
      <c r="J1024" s="5" t="s">
        <v>10806</v>
      </c>
      <c r="K1024" s="5" t="s">
        <v>10833</v>
      </c>
      <c r="L1024" s="3" t="s">
        <v>85</v>
      </c>
      <c r="M1024" s="3" t="s">
        <v>85</v>
      </c>
    </row>
    <row r="1025" spans="1:13" x14ac:dyDescent="0.25">
      <c r="A1025" s="2" t="s">
        <v>10759</v>
      </c>
      <c r="B1025" s="4" t="s">
        <v>10161</v>
      </c>
      <c r="C1025" s="6" t="s">
        <v>10162</v>
      </c>
      <c r="D1025" s="4" t="s">
        <v>268</v>
      </c>
      <c r="E1025" s="4" t="s">
        <v>22</v>
      </c>
      <c r="F1025" s="4" t="s">
        <v>10834</v>
      </c>
      <c r="G1025" s="2">
        <v>1</v>
      </c>
      <c r="H1025" s="2" t="s">
        <v>85</v>
      </c>
      <c r="I1025" s="5" t="s">
        <v>10158</v>
      </c>
      <c r="J1025" s="5" t="s">
        <v>10330</v>
      </c>
      <c r="K1025" s="5" t="s">
        <v>10836</v>
      </c>
      <c r="L1025" s="3" t="s">
        <v>85</v>
      </c>
      <c r="M1025" s="3" t="s">
        <v>85</v>
      </c>
    </row>
    <row r="1026" spans="1:13" x14ac:dyDescent="0.25">
      <c r="A1026" s="2" t="s">
        <v>10757</v>
      </c>
      <c r="B1026" s="4" t="s">
        <v>10161</v>
      </c>
      <c r="C1026" s="6" t="s">
        <v>10162</v>
      </c>
      <c r="D1026" s="4" t="s">
        <v>268</v>
      </c>
      <c r="E1026" s="4" t="s">
        <v>22</v>
      </c>
      <c r="F1026" s="4" t="s">
        <v>10834</v>
      </c>
      <c r="G1026" s="2">
        <v>0.1</v>
      </c>
      <c r="H1026" s="2" t="s">
        <v>85</v>
      </c>
      <c r="I1026" s="5" t="s">
        <v>10158</v>
      </c>
      <c r="J1026" s="5" t="s">
        <v>10330</v>
      </c>
      <c r="K1026" s="5" t="s">
        <v>10836</v>
      </c>
      <c r="L1026" s="3" t="s">
        <v>85</v>
      </c>
      <c r="M1026" s="3" t="s">
        <v>85</v>
      </c>
    </row>
    <row r="1027" spans="1:13" x14ac:dyDescent="0.25">
      <c r="A1027" s="2" t="s">
        <v>10762</v>
      </c>
      <c r="B1027" s="4" t="s">
        <v>10161</v>
      </c>
      <c r="C1027" s="6" t="s">
        <v>10162</v>
      </c>
      <c r="D1027" s="4" t="s">
        <v>268</v>
      </c>
      <c r="E1027" s="4" t="s">
        <v>22</v>
      </c>
      <c r="F1027" s="4" t="s">
        <v>10834</v>
      </c>
      <c r="G1027" s="2" t="s">
        <v>10761</v>
      </c>
      <c r="H1027" s="2" t="s">
        <v>85</v>
      </c>
      <c r="I1027" s="5" t="s">
        <v>10158</v>
      </c>
      <c r="J1027" s="5" t="s">
        <v>10333</v>
      </c>
      <c r="K1027" s="5" t="s">
        <v>10837</v>
      </c>
      <c r="L1027" s="3" t="s">
        <v>85</v>
      </c>
      <c r="M1027" s="3" t="s">
        <v>85</v>
      </c>
    </row>
    <row r="1028" spans="1:13" x14ac:dyDescent="0.25">
      <c r="A1028" s="2" t="s">
        <v>10764</v>
      </c>
      <c r="B1028" s="4" t="s">
        <v>10161</v>
      </c>
      <c r="C1028" s="6" t="s">
        <v>10162</v>
      </c>
      <c r="D1028" s="4" t="s">
        <v>268</v>
      </c>
      <c r="E1028" s="4" t="s">
        <v>22</v>
      </c>
      <c r="F1028" s="4" t="s">
        <v>10834</v>
      </c>
      <c r="G1028" s="2" t="s">
        <v>10763</v>
      </c>
      <c r="H1028" s="2" t="s">
        <v>85</v>
      </c>
      <c r="I1028" s="5" t="s">
        <v>10158</v>
      </c>
      <c r="J1028" s="5" t="s">
        <v>10333</v>
      </c>
      <c r="K1028" s="5" t="s">
        <v>10837</v>
      </c>
      <c r="L1028" s="3" t="s">
        <v>85</v>
      </c>
      <c r="M1028" s="3" t="s">
        <v>85</v>
      </c>
    </row>
    <row r="1029" spans="1:13" x14ac:dyDescent="0.25">
      <c r="A1029" s="2" t="s">
        <v>201</v>
      </c>
      <c r="B1029" s="4" t="s">
        <v>10161</v>
      </c>
      <c r="C1029" s="6" t="s">
        <v>10162</v>
      </c>
      <c r="D1029" s="4" t="s">
        <v>268</v>
      </c>
      <c r="E1029" s="4" t="s">
        <v>22</v>
      </c>
      <c r="F1029" s="4" t="s">
        <v>10834</v>
      </c>
      <c r="G1029" s="2" t="s">
        <v>10469</v>
      </c>
      <c r="H1029" s="2" t="s">
        <v>85</v>
      </c>
      <c r="I1029" s="5" t="s">
        <v>10158</v>
      </c>
      <c r="J1029" s="5" t="s">
        <v>10333</v>
      </c>
      <c r="K1029" s="5" t="s">
        <v>10837</v>
      </c>
      <c r="L1029" s="3" t="s">
        <v>85</v>
      </c>
      <c r="M1029" s="3" t="s">
        <v>85</v>
      </c>
    </row>
    <row r="1030" spans="1:13" x14ac:dyDescent="0.25">
      <c r="A1030" s="2" t="s">
        <v>10361</v>
      </c>
      <c r="B1030" s="4" t="s">
        <v>10161</v>
      </c>
      <c r="C1030" s="6" t="s">
        <v>10162</v>
      </c>
      <c r="D1030" s="4" t="s">
        <v>268</v>
      </c>
      <c r="E1030" s="4" t="s">
        <v>22</v>
      </c>
      <c r="F1030" s="4" t="s">
        <v>10834</v>
      </c>
      <c r="G1030" s="2">
        <v>100</v>
      </c>
      <c r="H1030" s="2" t="s">
        <v>85</v>
      </c>
      <c r="I1030" s="5" t="s">
        <v>10158</v>
      </c>
      <c r="J1030" s="5" t="s">
        <v>10333</v>
      </c>
      <c r="K1030" s="5" t="s">
        <v>10837</v>
      </c>
      <c r="L1030" s="3" t="s">
        <v>85</v>
      </c>
      <c r="M1030" s="3" t="s">
        <v>85</v>
      </c>
    </row>
    <row r="1031" spans="1:13" x14ac:dyDescent="0.25">
      <c r="A1031" s="2" t="s">
        <v>10768</v>
      </c>
      <c r="B1031" s="4" t="s">
        <v>10161</v>
      </c>
      <c r="C1031" s="6" t="s">
        <v>10162</v>
      </c>
      <c r="D1031" s="4" t="s">
        <v>268</v>
      </c>
      <c r="E1031" s="4" t="s">
        <v>22</v>
      </c>
      <c r="F1031" s="4" t="s">
        <v>10834</v>
      </c>
      <c r="G1031" s="2" t="s">
        <v>10767</v>
      </c>
      <c r="H1031" s="2" t="s">
        <v>85</v>
      </c>
      <c r="I1031" s="5" t="s">
        <v>10158</v>
      </c>
      <c r="J1031" s="5" t="s">
        <v>10208</v>
      </c>
      <c r="K1031" s="5" t="s">
        <v>10838</v>
      </c>
      <c r="L1031" s="3" t="s">
        <v>85</v>
      </c>
      <c r="M1031" s="3" t="s">
        <v>85</v>
      </c>
    </row>
    <row r="1032" spans="1:13" x14ac:dyDescent="0.25">
      <c r="A1032" s="2" t="s">
        <v>10765</v>
      </c>
      <c r="B1032" s="4" t="s">
        <v>10161</v>
      </c>
      <c r="C1032" s="6" t="s">
        <v>10162</v>
      </c>
      <c r="D1032" s="4" t="s">
        <v>268</v>
      </c>
      <c r="E1032" s="4" t="s">
        <v>22</v>
      </c>
      <c r="F1032" s="4" t="s">
        <v>10834</v>
      </c>
      <c r="G1032" s="2">
        <v>12632256</v>
      </c>
      <c r="H1032" s="2" t="s">
        <v>85</v>
      </c>
      <c r="I1032" s="5" t="s">
        <v>10158</v>
      </c>
      <c r="J1032" s="5" t="s">
        <v>10208</v>
      </c>
      <c r="K1032" s="5" t="s">
        <v>10838</v>
      </c>
      <c r="L1032" s="3" t="s">
        <v>85</v>
      </c>
      <c r="M1032" s="3" t="s">
        <v>85</v>
      </c>
    </row>
    <row r="1033" spans="1:13" x14ac:dyDescent="0.25">
      <c r="A1033" s="2" t="s">
        <v>10362</v>
      </c>
      <c r="B1033" s="4" t="s">
        <v>10161</v>
      </c>
      <c r="C1033" s="6" t="s">
        <v>10162</v>
      </c>
      <c r="D1033" s="4" t="s">
        <v>268</v>
      </c>
      <c r="E1033" s="4" t="s">
        <v>22</v>
      </c>
      <c r="F1033" s="4" t="s">
        <v>10834</v>
      </c>
      <c r="G1033" s="2" t="s">
        <v>85</v>
      </c>
      <c r="H1033" s="2" t="s">
        <v>85</v>
      </c>
      <c r="I1033" s="5" t="s">
        <v>10158</v>
      </c>
      <c r="J1033" s="5" t="s">
        <v>10175</v>
      </c>
      <c r="K1033" s="5" t="s">
        <v>10839</v>
      </c>
      <c r="L1033" s="3" t="s">
        <v>85</v>
      </c>
      <c r="M1033" s="3" t="s">
        <v>85</v>
      </c>
    </row>
    <row r="1034" spans="1:13" x14ac:dyDescent="0.25">
      <c r="A1034" s="2" t="s">
        <v>10364</v>
      </c>
      <c r="B1034" s="4" t="s">
        <v>10161</v>
      </c>
      <c r="C1034" s="6" t="s">
        <v>10162</v>
      </c>
      <c r="D1034" s="4" t="s">
        <v>268</v>
      </c>
      <c r="E1034" s="4" t="s">
        <v>22</v>
      </c>
      <c r="F1034" s="4" t="s">
        <v>10834</v>
      </c>
      <c r="G1034" s="2" t="s">
        <v>85</v>
      </c>
      <c r="H1034" s="2" t="s">
        <v>85</v>
      </c>
      <c r="I1034" s="5" t="s">
        <v>10158</v>
      </c>
      <c r="J1034" s="5" t="s">
        <v>10175</v>
      </c>
      <c r="K1034" s="5" t="s">
        <v>10839</v>
      </c>
      <c r="L1034" s="3" t="s">
        <v>85</v>
      </c>
      <c r="M1034" s="3" t="s">
        <v>85</v>
      </c>
    </row>
    <row r="1035" spans="1:13" x14ac:dyDescent="0.25">
      <c r="A1035" s="2" t="s">
        <v>100</v>
      </c>
      <c r="B1035" s="4" t="s">
        <v>10161</v>
      </c>
      <c r="C1035" s="6" t="s">
        <v>10162</v>
      </c>
      <c r="D1035" s="4" t="s">
        <v>268</v>
      </c>
      <c r="E1035" s="4" t="s">
        <v>22</v>
      </c>
      <c r="F1035" s="4" t="s">
        <v>10834</v>
      </c>
      <c r="G1035" s="2" t="s">
        <v>10840</v>
      </c>
      <c r="H1035" s="2" t="s">
        <v>85</v>
      </c>
      <c r="I1035" s="5" t="s">
        <v>10158</v>
      </c>
      <c r="J1035" s="5" t="s">
        <v>10175</v>
      </c>
      <c r="K1035" s="5" t="s">
        <v>10839</v>
      </c>
      <c r="L1035" s="3" t="s">
        <v>85</v>
      </c>
      <c r="M1035" s="3" t="s">
        <v>85</v>
      </c>
    </row>
    <row r="1036" spans="1:13" x14ac:dyDescent="0.25">
      <c r="A1036" s="2" t="s">
        <v>10370</v>
      </c>
      <c r="B1036" s="4" t="s">
        <v>10161</v>
      </c>
      <c r="C1036" s="6" t="s">
        <v>10162</v>
      </c>
      <c r="D1036" s="4" t="s">
        <v>268</v>
      </c>
      <c r="E1036" s="4" t="s">
        <v>22</v>
      </c>
      <c r="F1036" s="4" t="s">
        <v>10834</v>
      </c>
      <c r="G1036" s="2" t="s">
        <v>10771</v>
      </c>
      <c r="H1036" s="2" t="s">
        <v>85</v>
      </c>
      <c r="I1036" s="5" t="s">
        <v>10158</v>
      </c>
      <c r="J1036" s="5" t="s">
        <v>10175</v>
      </c>
      <c r="K1036" s="5" t="s">
        <v>10839</v>
      </c>
      <c r="L1036" s="3" t="s">
        <v>85</v>
      </c>
      <c r="M1036" s="3" t="s">
        <v>85</v>
      </c>
    </row>
    <row r="1037" spans="1:13" x14ac:dyDescent="0.25">
      <c r="A1037" s="2" t="s">
        <v>10376</v>
      </c>
      <c r="B1037" s="4" t="s">
        <v>10161</v>
      </c>
      <c r="C1037" s="6" t="s">
        <v>10162</v>
      </c>
      <c r="D1037" s="4" t="s">
        <v>268</v>
      </c>
      <c r="E1037" s="4" t="s">
        <v>22</v>
      </c>
      <c r="F1037" s="4" t="s">
        <v>10834</v>
      </c>
      <c r="G1037" s="2" t="s">
        <v>10841</v>
      </c>
      <c r="H1037" s="2" t="s">
        <v>85</v>
      </c>
      <c r="I1037" s="5" t="s">
        <v>10158</v>
      </c>
      <c r="J1037" s="5" t="s">
        <v>10175</v>
      </c>
      <c r="K1037" s="5" t="s">
        <v>10839</v>
      </c>
      <c r="L1037" s="3" t="s">
        <v>85</v>
      </c>
      <c r="M1037" s="3" t="s">
        <v>85</v>
      </c>
    </row>
    <row r="1038" spans="1:13" x14ac:dyDescent="0.25">
      <c r="A1038" s="2" t="s">
        <v>10604</v>
      </c>
      <c r="B1038" s="4" t="s">
        <v>10161</v>
      </c>
      <c r="C1038" s="6" t="s">
        <v>10162</v>
      </c>
      <c r="D1038" s="4" t="s">
        <v>268</v>
      </c>
      <c r="E1038" s="4" t="s">
        <v>22</v>
      </c>
      <c r="F1038" s="4" t="s">
        <v>10834</v>
      </c>
      <c r="G1038" s="2" t="s">
        <v>85</v>
      </c>
      <c r="H1038" s="2" t="s">
        <v>85</v>
      </c>
      <c r="I1038" s="5" t="s">
        <v>10158</v>
      </c>
      <c r="J1038" s="5" t="s">
        <v>10175</v>
      </c>
      <c r="K1038" s="5" t="s">
        <v>10839</v>
      </c>
      <c r="L1038" s="3" t="s">
        <v>85</v>
      </c>
      <c r="M1038" s="3" t="s">
        <v>85</v>
      </c>
    </row>
    <row r="1039" spans="1:13" x14ac:dyDescent="0.25">
      <c r="A1039" s="2" t="s">
        <v>10377</v>
      </c>
      <c r="B1039" s="4" t="s">
        <v>10161</v>
      </c>
      <c r="C1039" s="6" t="s">
        <v>10162</v>
      </c>
      <c r="D1039" s="4" t="s">
        <v>268</v>
      </c>
      <c r="E1039" s="4" t="s">
        <v>22</v>
      </c>
      <c r="F1039" s="4" t="s">
        <v>10834</v>
      </c>
      <c r="G1039" s="2" t="s">
        <v>10842</v>
      </c>
      <c r="H1039" s="2" t="s">
        <v>85</v>
      </c>
      <c r="I1039" s="5" t="s">
        <v>10158</v>
      </c>
      <c r="J1039" s="5" t="s">
        <v>10175</v>
      </c>
      <c r="K1039" s="5" t="s">
        <v>10839</v>
      </c>
      <c r="L1039" s="3" t="s">
        <v>85</v>
      </c>
      <c r="M1039" s="3" t="s">
        <v>85</v>
      </c>
    </row>
    <row r="1040" spans="1:13" x14ac:dyDescent="0.25">
      <c r="A1040" s="2" t="s">
        <v>10379</v>
      </c>
      <c r="B1040" s="4" t="s">
        <v>10161</v>
      </c>
      <c r="C1040" s="6" t="s">
        <v>10162</v>
      </c>
      <c r="D1040" s="4" t="s">
        <v>268</v>
      </c>
      <c r="E1040" s="4" t="s">
        <v>22</v>
      </c>
      <c r="F1040" s="4" t="s">
        <v>10834</v>
      </c>
      <c r="G1040" s="2" t="s">
        <v>10843</v>
      </c>
      <c r="H1040" s="2" t="s">
        <v>85</v>
      </c>
      <c r="I1040" s="5" t="s">
        <v>10158</v>
      </c>
      <c r="J1040" s="5" t="s">
        <v>10175</v>
      </c>
      <c r="K1040" s="5" t="s">
        <v>10839</v>
      </c>
      <c r="L1040" s="3" t="s">
        <v>85</v>
      </c>
      <c r="M1040" s="3" t="s">
        <v>85</v>
      </c>
    </row>
    <row r="1041" spans="1:13" x14ac:dyDescent="0.25">
      <c r="A1041" s="2" t="s">
        <v>10386</v>
      </c>
      <c r="B1041" s="4" t="s">
        <v>10161</v>
      </c>
      <c r="C1041" s="6" t="s">
        <v>10162</v>
      </c>
      <c r="D1041" s="4" t="s">
        <v>268</v>
      </c>
      <c r="E1041" s="4" t="s">
        <v>22</v>
      </c>
      <c r="F1041" s="4" t="s">
        <v>10834</v>
      </c>
      <c r="G1041" s="2" t="s">
        <v>10844</v>
      </c>
      <c r="H1041" s="2" t="s">
        <v>85</v>
      </c>
      <c r="I1041" s="5" t="s">
        <v>10158</v>
      </c>
      <c r="J1041" s="5" t="s">
        <v>10175</v>
      </c>
      <c r="K1041" s="5" t="s">
        <v>10839</v>
      </c>
      <c r="L1041" s="3" t="s">
        <v>85</v>
      </c>
      <c r="M1041" s="3" t="s">
        <v>85</v>
      </c>
    </row>
    <row r="1042" spans="1:13" x14ac:dyDescent="0.25">
      <c r="A1042" s="2" t="s">
        <v>1</v>
      </c>
      <c r="B1042" s="4" t="s">
        <v>10161</v>
      </c>
      <c r="C1042" s="6" t="s">
        <v>10162</v>
      </c>
      <c r="D1042" s="4" t="s">
        <v>268</v>
      </c>
      <c r="E1042" s="4" t="s">
        <v>22</v>
      </c>
      <c r="F1042" s="4" t="s">
        <v>10834</v>
      </c>
      <c r="G1042" s="2" t="s">
        <v>10390</v>
      </c>
      <c r="H1042" s="2" t="s">
        <v>85</v>
      </c>
      <c r="I1042" s="5" t="s">
        <v>10158</v>
      </c>
      <c r="J1042" s="5" t="s">
        <v>10175</v>
      </c>
      <c r="K1042" s="5" t="s">
        <v>10839</v>
      </c>
      <c r="L1042" s="3" t="s">
        <v>85</v>
      </c>
      <c r="M1042" s="3" t="s">
        <v>85</v>
      </c>
    </row>
    <row r="1043" spans="1:13" x14ac:dyDescent="0.25">
      <c r="A1043" s="2" t="s">
        <v>10776</v>
      </c>
      <c r="B1043" s="4" t="s">
        <v>10161</v>
      </c>
      <c r="C1043" s="6" t="s">
        <v>10162</v>
      </c>
      <c r="D1043" s="4" t="s">
        <v>268</v>
      </c>
      <c r="E1043" s="4" t="s">
        <v>22</v>
      </c>
      <c r="F1043" s="4" t="s">
        <v>10834</v>
      </c>
      <c r="G1043" s="2" t="s">
        <v>10845</v>
      </c>
      <c r="H1043" s="2" t="s">
        <v>85</v>
      </c>
      <c r="I1043" s="5" t="s">
        <v>10158</v>
      </c>
      <c r="J1043" s="5" t="s">
        <v>10395</v>
      </c>
      <c r="K1043" s="5" t="s">
        <v>10846</v>
      </c>
      <c r="L1043" s="3" t="s">
        <v>85</v>
      </c>
      <c r="M1043" s="3" t="s">
        <v>85</v>
      </c>
    </row>
    <row r="1044" spans="1:13" x14ac:dyDescent="0.25">
      <c r="A1044" s="2" t="s">
        <v>71</v>
      </c>
      <c r="B1044" s="4" t="s">
        <v>10161</v>
      </c>
      <c r="C1044" s="6" t="s">
        <v>10162</v>
      </c>
      <c r="D1044" s="4" t="s">
        <v>268</v>
      </c>
      <c r="E1044" s="4" t="s">
        <v>22</v>
      </c>
      <c r="F1044" s="4" t="s">
        <v>10834</v>
      </c>
      <c r="G1044" s="2" t="s">
        <v>10778</v>
      </c>
      <c r="H1044" s="2" t="s">
        <v>85</v>
      </c>
      <c r="I1044" s="5" t="s">
        <v>10158</v>
      </c>
      <c r="J1044" s="5" t="s">
        <v>302</v>
      </c>
      <c r="K1044" s="5" t="s">
        <v>10847</v>
      </c>
      <c r="L1044" s="3" t="s">
        <v>85</v>
      </c>
      <c r="M1044" s="3" t="s">
        <v>85</v>
      </c>
    </row>
    <row r="1045" spans="1:13" x14ac:dyDescent="0.25">
      <c r="A1045" s="2" t="s">
        <v>10402</v>
      </c>
      <c r="B1045" s="4" t="s">
        <v>10161</v>
      </c>
      <c r="C1045" s="6" t="s">
        <v>10162</v>
      </c>
      <c r="D1045" s="4" t="s">
        <v>268</v>
      </c>
      <c r="E1045" s="4" t="s">
        <v>22</v>
      </c>
      <c r="F1045" s="4" t="s">
        <v>10834</v>
      </c>
      <c r="G1045" s="2" t="s">
        <v>85</v>
      </c>
      <c r="H1045" s="2" t="s">
        <v>85</v>
      </c>
      <c r="I1045" s="5" t="s">
        <v>10158</v>
      </c>
      <c r="J1045" s="5" t="s">
        <v>302</v>
      </c>
      <c r="K1045" s="5" t="s">
        <v>10847</v>
      </c>
      <c r="L1045" s="3" t="s">
        <v>85</v>
      </c>
      <c r="M1045" s="3" t="s">
        <v>85</v>
      </c>
    </row>
    <row r="1046" spans="1:13" x14ac:dyDescent="0.25">
      <c r="A1046" s="2" t="s">
        <v>10404</v>
      </c>
      <c r="B1046" s="4" t="s">
        <v>10161</v>
      </c>
      <c r="C1046" s="6" t="s">
        <v>10162</v>
      </c>
      <c r="D1046" s="4" t="s">
        <v>268</v>
      </c>
      <c r="E1046" s="4" t="s">
        <v>22</v>
      </c>
      <c r="F1046" s="4" t="s">
        <v>10834</v>
      </c>
      <c r="G1046" s="2" t="s">
        <v>85</v>
      </c>
      <c r="H1046" s="2" t="s">
        <v>85</v>
      </c>
      <c r="I1046" s="5" t="s">
        <v>10158</v>
      </c>
      <c r="J1046" s="5" t="s">
        <v>302</v>
      </c>
      <c r="K1046" s="5" t="s">
        <v>10847</v>
      </c>
      <c r="L1046" s="3" t="s">
        <v>85</v>
      </c>
      <c r="M1046" s="3" t="s">
        <v>85</v>
      </c>
    </row>
    <row r="1047" spans="1:13" x14ac:dyDescent="0.25">
      <c r="A1047" s="2" t="s">
        <v>10406</v>
      </c>
      <c r="B1047" s="4" t="s">
        <v>10161</v>
      </c>
      <c r="C1047" s="6" t="s">
        <v>10162</v>
      </c>
      <c r="D1047" s="4" t="s">
        <v>268</v>
      </c>
      <c r="E1047" s="4" t="s">
        <v>22</v>
      </c>
      <c r="F1047" s="4" t="s">
        <v>10834</v>
      </c>
      <c r="G1047" s="2" t="s">
        <v>10780</v>
      </c>
      <c r="H1047" s="2" t="s">
        <v>85</v>
      </c>
      <c r="I1047" s="5" t="s">
        <v>10158</v>
      </c>
      <c r="J1047" s="5" t="s">
        <v>302</v>
      </c>
      <c r="K1047" s="5" t="s">
        <v>10847</v>
      </c>
      <c r="L1047" s="3" t="s">
        <v>85</v>
      </c>
      <c r="M1047" s="3" t="s">
        <v>85</v>
      </c>
    </row>
    <row r="1048" spans="1:13" x14ac:dyDescent="0.25">
      <c r="A1048" s="2" t="s">
        <v>10229</v>
      </c>
      <c r="B1048" s="4" t="s">
        <v>10161</v>
      </c>
      <c r="C1048" s="6" t="s">
        <v>10162</v>
      </c>
      <c r="D1048" s="4" t="s">
        <v>268</v>
      </c>
      <c r="E1048" s="4" t="s">
        <v>25</v>
      </c>
      <c r="F1048" s="4" t="s">
        <v>10849</v>
      </c>
      <c r="G1048" s="2">
        <v>0</v>
      </c>
      <c r="H1048" s="2" t="s">
        <v>85</v>
      </c>
      <c r="I1048" s="5" t="s">
        <v>10158</v>
      </c>
      <c r="J1048" s="5" t="s">
        <v>10195</v>
      </c>
      <c r="K1048" s="5" t="s">
        <v>10850</v>
      </c>
      <c r="L1048" s="3" t="s">
        <v>85</v>
      </c>
      <c r="M1048" s="3" t="s">
        <v>85</v>
      </c>
    </row>
    <row r="1049" spans="1:13" x14ac:dyDescent="0.25">
      <c r="A1049" s="2" t="s">
        <v>10784</v>
      </c>
      <c r="B1049" s="4" t="s">
        <v>10161</v>
      </c>
      <c r="C1049" s="6" t="s">
        <v>10162</v>
      </c>
      <c r="D1049" s="4" t="s">
        <v>268</v>
      </c>
      <c r="E1049" s="4" t="s">
        <v>25</v>
      </c>
      <c r="F1049" s="4" t="s">
        <v>10849</v>
      </c>
      <c r="G1049" s="2" t="s">
        <v>10231</v>
      </c>
      <c r="H1049" s="2" t="s">
        <v>85</v>
      </c>
      <c r="I1049" s="5" t="s">
        <v>10158</v>
      </c>
      <c r="J1049" s="5" t="s">
        <v>10195</v>
      </c>
      <c r="K1049" s="5" t="s">
        <v>10850</v>
      </c>
      <c r="L1049" s="3" t="s">
        <v>85</v>
      </c>
      <c r="M1049" s="3" t="s">
        <v>85</v>
      </c>
    </row>
    <row r="1050" spans="1:13" x14ac:dyDescent="0.25">
      <c r="A1050" s="2" t="s">
        <v>10786</v>
      </c>
      <c r="B1050" s="4" t="s">
        <v>10161</v>
      </c>
      <c r="C1050" s="6" t="s">
        <v>10162</v>
      </c>
      <c r="D1050" s="4" t="s">
        <v>268</v>
      </c>
      <c r="E1050" s="4" t="s">
        <v>25</v>
      </c>
      <c r="F1050" s="4" t="s">
        <v>10849</v>
      </c>
      <c r="G1050" s="2">
        <v>0</v>
      </c>
      <c r="H1050" s="2" t="s">
        <v>85</v>
      </c>
      <c r="I1050" s="5" t="s">
        <v>10158</v>
      </c>
      <c r="J1050" s="5" t="s">
        <v>10195</v>
      </c>
      <c r="K1050" s="5" t="s">
        <v>10850</v>
      </c>
      <c r="L1050" s="3" t="s">
        <v>85</v>
      </c>
      <c r="M1050" s="3" t="s">
        <v>85</v>
      </c>
    </row>
    <row r="1051" spans="1:13" x14ac:dyDescent="0.25">
      <c r="A1051" s="2" t="s">
        <v>10787</v>
      </c>
      <c r="B1051" s="4" t="s">
        <v>10161</v>
      </c>
      <c r="C1051" s="6" t="s">
        <v>10162</v>
      </c>
      <c r="D1051" s="4" t="s">
        <v>268</v>
      </c>
      <c r="E1051" s="4" t="s">
        <v>25</v>
      </c>
      <c r="F1051" s="4" t="s">
        <v>10849</v>
      </c>
      <c r="G1051" s="2" t="s">
        <v>85</v>
      </c>
      <c r="H1051" s="2" t="s">
        <v>85</v>
      </c>
      <c r="I1051" s="5" t="s">
        <v>10158</v>
      </c>
      <c r="J1051" s="5" t="s">
        <v>10195</v>
      </c>
      <c r="K1051" s="5" t="s">
        <v>10850</v>
      </c>
      <c r="L1051" s="3" t="s">
        <v>85</v>
      </c>
      <c r="M1051" s="3" t="s">
        <v>85</v>
      </c>
    </row>
    <row r="1052" spans="1:13" x14ac:dyDescent="0.25">
      <c r="A1052" s="2" t="s">
        <v>10789</v>
      </c>
      <c r="B1052" s="4" t="s">
        <v>10161</v>
      </c>
      <c r="C1052" s="6" t="s">
        <v>10162</v>
      </c>
      <c r="D1052" s="4" t="s">
        <v>268</v>
      </c>
      <c r="E1052" s="4" t="s">
        <v>25</v>
      </c>
      <c r="F1052" s="4" t="s">
        <v>10849</v>
      </c>
      <c r="G1052" s="2" t="s">
        <v>10788</v>
      </c>
      <c r="H1052" s="2" t="s">
        <v>85</v>
      </c>
      <c r="I1052" s="5" t="s">
        <v>10158</v>
      </c>
      <c r="J1052" s="5" t="s">
        <v>10195</v>
      </c>
      <c r="K1052" s="5" t="s">
        <v>10850</v>
      </c>
      <c r="L1052" s="3" t="s">
        <v>85</v>
      </c>
      <c r="M1052" s="3" t="s">
        <v>85</v>
      </c>
    </row>
    <row r="1053" spans="1:13" x14ac:dyDescent="0.25">
      <c r="A1053" s="2" t="s">
        <v>10790</v>
      </c>
      <c r="B1053" s="4" t="s">
        <v>10161</v>
      </c>
      <c r="C1053" s="6" t="s">
        <v>10162</v>
      </c>
      <c r="D1053" s="4" t="s">
        <v>268</v>
      </c>
      <c r="E1053" s="4" t="s">
        <v>25</v>
      </c>
      <c r="F1053" s="4" t="s">
        <v>10849</v>
      </c>
      <c r="G1053" s="2" t="s">
        <v>85</v>
      </c>
      <c r="H1053" s="2" t="s">
        <v>85</v>
      </c>
      <c r="I1053" s="5" t="s">
        <v>10158</v>
      </c>
      <c r="J1053" s="5" t="s">
        <v>10195</v>
      </c>
      <c r="K1053" s="5" t="s">
        <v>10850</v>
      </c>
      <c r="L1053" s="3" t="s">
        <v>85</v>
      </c>
      <c r="M1053" s="3" t="s">
        <v>85</v>
      </c>
    </row>
    <row r="1054" spans="1:13" x14ac:dyDescent="0.25">
      <c r="A1054" s="2" t="s">
        <v>10791</v>
      </c>
      <c r="B1054" s="4" t="s">
        <v>10161</v>
      </c>
      <c r="C1054" s="6" t="s">
        <v>10162</v>
      </c>
      <c r="D1054" s="4" t="s">
        <v>268</v>
      </c>
      <c r="E1054" s="4" t="s">
        <v>25</v>
      </c>
      <c r="F1054" s="4" t="s">
        <v>10849</v>
      </c>
      <c r="G1054" s="2" t="b">
        <v>1</v>
      </c>
      <c r="H1054" s="2" t="s">
        <v>85</v>
      </c>
      <c r="I1054" s="5" t="s">
        <v>10158</v>
      </c>
      <c r="J1054" s="5" t="s">
        <v>10195</v>
      </c>
      <c r="K1054" s="5" t="s">
        <v>10850</v>
      </c>
      <c r="L1054" s="3" t="s">
        <v>85</v>
      </c>
      <c r="M1054" s="3" t="s">
        <v>85</v>
      </c>
    </row>
    <row r="1055" spans="1:13" x14ac:dyDescent="0.25">
      <c r="A1055" s="2" t="s">
        <v>10793</v>
      </c>
      <c r="B1055" s="4" t="s">
        <v>10161</v>
      </c>
      <c r="C1055" s="6" t="s">
        <v>10162</v>
      </c>
      <c r="D1055" s="4" t="s">
        <v>268</v>
      </c>
      <c r="E1055" s="4" t="s">
        <v>25</v>
      </c>
      <c r="F1055" s="4" t="s">
        <v>10849</v>
      </c>
      <c r="G1055" s="2" t="s">
        <v>10792</v>
      </c>
      <c r="H1055" s="2" t="s">
        <v>85</v>
      </c>
      <c r="I1055" s="5" t="s">
        <v>10158</v>
      </c>
      <c r="J1055" s="5" t="s">
        <v>10195</v>
      </c>
      <c r="K1055" s="5" t="s">
        <v>10850</v>
      </c>
      <c r="L1055" s="3" t="s">
        <v>85</v>
      </c>
      <c r="M1055" s="3" t="s">
        <v>85</v>
      </c>
    </row>
    <row r="1056" spans="1:13" x14ac:dyDescent="0.25">
      <c r="A1056" s="2" t="s">
        <v>10794</v>
      </c>
      <c r="B1056" s="4" t="s">
        <v>10161</v>
      </c>
      <c r="C1056" s="6" t="s">
        <v>10162</v>
      </c>
      <c r="D1056" s="4" t="s">
        <v>268</v>
      </c>
      <c r="E1056" s="4" t="s">
        <v>25</v>
      </c>
      <c r="F1056" s="4" t="s">
        <v>10849</v>
      </c>
      <c r="G1056" s="2">
        <v>0</v>
      </c>
      <c r="H1056" s="2" t="s">
        <v>85</v>
      </c>
      <c r="I1056" s="5" t="s">
        <v>10158</v>
      </c>
      <c r="J1056" s="5" t="s">
        <v>10195</v>
      </c>
      <c r="K1056" s="5" t="s">
        <v>10850</v>
      </c>
      <c r="L1056" s="3" t="s">
        <v>85</v>
      </c>
      <c r="M1056" s="3" t="s">
        <v>85</v>
      </c>
    </row>
    <row r="1057" spans="1:13" x14ac:dyDescent="0.25">
      <c r="A1057" s="2" t="s">
        <v>10795</v>
      </c>
      <c r="B1057" s="4" t="s">
        <v>10161</v>
      </c>
      <c r="C1057" s="6" t="s">
        <v>10162</v>
      </c>
      <c r="D1057" s="4" t="s">
        <v>268</v>
      </c>
      <c r="E1057" s="4" t="s">
        <v>25</v>
      </c>
      <c r="F1057" s="4" t="s">
        <v>10849</v>
      </c>
      <c r="G1057" s="2" t="s">
        <v>85</v>
      </c>
      <c r="H1057" s="2" t="s">
        <v>85</v>
      </c>
      <c r="I1057" s="5" t="s">
        <v>10158</v>
      </c>
      <c r="J1057" s="5" t="s">
        <v>10195</v>
      </c>
      <c r="K1057" s="5" t="s">
        <v>10850</v>
      </c>
      <c r="L1057" s="3" t="s">
        <v>85</v>
      </c>
      <c r="M1057" s="3" t="s">
        <v>85</v>
      </c>
    </row>
    <row r="1058" spans="1:13" x14ac:dyDescent="0.25">
      <c r="A1058" s="2" t="s">
        <v>10796</v>
      </c>
      <c r="B1058" s="4" t="s">
        <v>10161</v>
      </c>
      <c r="C1058" s="6" t="s">
        <v>10162</v>
      </c>
      <c r="D1058" s="4" t="s">
        <v>268</v>
      </c>
      <c r="E1058" s="4" t="s">
        <v>25</v>
      </c>
      <c r="F1058" s="4" t="s">
        <v>10849</v>
      </c>
      <c r="G1058" s="2">
        <v>0</v>
      </c>
      <c r="H1058" s="2" t="s">
        <v>85</v>
      </c>
      <c r="I1058" s="5" t="s">
        <v>10158</v>
      </c>
      <c r="J1058" s="5" t="s">
        <v>10195</v>
      </c>
      <c r="K1058" s="5" t="s">
        <v>10850</v>
      </c>
      <c r="L1058" s="3" t="s">
        <v>85</v>
      </c>
      <c r="M1058" s="3" t="s">
        <v>85</v>
      </c>
    </row>
    <row r="1059" spans="1:13" x14ac:dyDescent="0.25">
      <c r="A1059" s="2" t="s">
        <v>10797</v>
      </c>
      <c r="B1059" s="4" t="s">
        <v>10161</v>
      </c>
      <c r="C1059" s="6" t="s">
        <v>10162</v>
      </c>
      <c r="D1059" s="4" t="s">
        <v>268</v>
      </c>
      <c r="E1059" s="4" t="s">
        <v>25</v>
      </c>
      <c r="F1059" s="4" t="s">
        <v>10849</v>
      </c>
      <c r="G1059" s="2">
        <v>3000</v>
      </c>
      <c r="H1059" s="2" t="s">
        <v>85</v>
      </c>
      <c r="I1059" s="5" t="s">
        <v>10158</v>
      </c>
      <c r="J1059" s="5" t="s">
        <v>10195</v>
      </c>
      <c r="K1059" s="5" t="s">
        <v>10850</v>
      </c>
      <c r="L1059" s="3" t="s">
        <v>85</v>
      </c>
      <c r="M1059" s="3" t="s">
        <v>85</v>
      </c>
    </row>
    <row r="1060" spans="1:13" x14ac:dyDescent="0.25">
      <c r="A1060" s="2" t="s">
        <v>10235</v>
      </c>
      <c r="B1060" s="4" t="s">
        <v>10161</v>
      </c>
      <c r="C1060" s="6" t="s">
        <v>10162</v>
      </c>
      <c r="D1060" s="4" t="s">
        <v>268</v>
      </c>
      <c r="E1060" s="4" t="s">
        <v>25</v>
      </c>
      <c r="F1060" s="4" t="s">
        <v>10849</v>
      </c>
      <c r="G1060" s="2">
        <v>20.866499999999998</v>
      </c>
      <c r="H1060" s="2" t="s">
        <v>85</v>
      </c>
      <c r="I1060" s="5" t="s">
        <v>10158</v>
      </c>
      <c r="J1060" s="5" t="s">
        <v>10198</v>
      </c>
      <c r="K1060" s="5" t="s">
        <v>10851</v>
      </c>
      <c r="L1060" s="3" t="s">
        <v>85</v>
      </c>
      <c r="M1060" s="3" t="s">
        <v>85</v>
      </c>
    </row>
    <row r="1061" spans="1:13" x14ac:dyDescent="0.25">
      <c r="A1061" s="2" t="s">
        <v>10799</v>
      </c>
      <c r="B1061" s="4" t="s">
        <v>10161</v>
      </c>
      <c r="C1061" s="6" t="s">
        <v>10162</v>
      </c>
      <c r="D1061" s="4" t="s">
        <v>268</v>
      </c>
      <c r="E1061" s="4" t="s">
        <v>25</v>
      </c>
      <c r="F1061" s="4" t="s">
        <v>10849</v>
      </c>
      <c r="G1061" s="2">
        <v>7999.99999999998</v>
      </c>
      <c r="H1061" s="2" t="s">
        <v>85</v>
      </c>
      <c r="I1061" s="5" t="s">
        <v>10158</v>
      </c>
      <c r="J1061" s="5" t="s">
        <v>10198</v>
      </c>
      <c r="K1061" s="5" t="s">
        <v>10851</v>
      </c>
      <c r="L1061" s="3" t="s">
        <v>85</v>
      </c>
      <c r="M1061" s="3" t="s">
        <v>85</v>
      </c>
    </row>
    <row r="1062" spans="1:13" x14ac:dyDescent="0.25">
      <c r="A1062" s="2" t="s">
        <v>10427</v>
      </c>
      <c r="B1062" s="4" t="s">
        <v>10161</v>
      </c>
      <c r="C1062" s="6" t="s">
        <v>10162</v>
      </c>
      <c r="D1062" s="4" t="s">
        <v>268</v>
      </c>
      <c r="E1062" s="4" t="s">
        <v>25</v>
      </c>
      <c r="F1062" s="4" t="s">
        <v>10849</v>
      </c>
      <c r="G1062" s="2">
        <v>2.0866499999999899</v>
      </c>
      <c r="H1062" s="2" t="s">
        <v>85</v>
      </c>
      <c r="I1062" s="5" t="s">
        <v>10158</v>
      </c>
      <c r="J1062" s="5" t="s">
        <v>10198</v>
      </c>
      <c r="K1062" s="5" t="s">
        <v>10851</v>
      </c>
      <c r="L1062" s="3" t="s">
        <v>85</v>
      </c>
      <c r="M1062" s="3" t="s">
        <v>85</v>
      </c>
    </row>
    <row r="1063" spans="1:13" x14ac:dyDescent="0.25">
      <c r="A1063" s="2" t="s">
        <v>71</v>
      </c>
      <c r="B1063" s="4" t="s">
        <v>10161</v>
      </c>
      <c r="C1063" s="6" t="s">
        <v>10162</v>
      </c>
      <c r="D1063" s="4" t="s">
        <v>268</v>
      </c>
      <c r="E1063" s="4" t="s">
        <v>25</v>
      </c>
      <c r="F1063" s="4" t="s">
        <v>10849</v>
      </c>
      <c r="G1063" s="2" t="s">
        <v>10778</v>
      </c>
      <c r="H1063" s="2" t="s">
        <v>85</v>
      </c>
      <c r="I1063" s="5" t="s">
        <v>10158</v>
      </c>
      <c r="J1063" s="5" t="s">
        <v>302</v>
      </c>
      <c r="K1063" s="5" t="s">
        <v>10852</v>
      </c>
      <c r="L1063" s="3" t="s">
        <v>85</v>
      </c>
      <c r="M1063" s="3" t="s">
        <v>85</v>
      </c>
    </row>
    <row r="1064" spans="1:13" x14ac:dyDescent="0.25">
      <c r="A1064" s="2" t="s">
        <v>10205</v>
      </c>
      <c r="B1064" s="4" t="s">
        <v>10161</v>
      </c>
      <c r="C1064" s="6" t="s">
        <v>10162</v>
      </c>
      <c r="D1064" s="4" t="s">
        <v>268</v>
      </c>
      <c r="E1064" s="4" t="s">
        <v>25</v>
      </c>
      <c r="F1064" s="4" t="s">
        <v>10849</v>
      </c>
      <c r="G1064" s="2" t="s">
        <v>10513</v>
      </c>
      <c r="H1064" s="2" t="s">
        <v>85</v>
      </c>
      <c r="I1064" s="5" t="s">
        <v>10158</v>
      </c>
      <c r="J1064" s="5" t="s">
        <v>302</v>
      </c>
      <c r="K1064" s="5" t="s">
        <v>10852</v>
      </c>
      <c r="L1064" s="3" t="s">
        <v>85</v>
      </c>
      <c r="M1064" s="3" t="s">
        <v>85</v>
      </c>
    </row>
    <row r="1065" spans="1:13" x14ac:dyDescent="0.25">
      <c r="A1065" s="2" t="s">
        <v>10206</v>
      </c>
      <c r="B1065" s="4" t="s">
        <v>10161</v>
      </c>
      <c r="C1065" s="6" t="s">
        <v>10162</v>
      </c>
      <c r="D1065" s="4" t="s">
        <v>268</v>
      </c>
      <c r="E1065" s="4" t="s">
        <v>25</v>
      </c>
      <c r="F1065" s="4" t="s">
        <v>10849</v>
      </c>
      <c r="G1065" s="2" t="s">
        <v>10513</v>
      </c>
      <c r="H1065" s="2" t="s">
        <v>85</v>
      </c>
      <c r="I1065" s="5" t="s">
        <v>10158</v>
      </c>
      <c r="J1065" s="5" t="s">
        <v>302</v>
      </c>
      <c r="K1065" s="5" t="s">
        <v>10852</v>
      </c>
      <c r="L1065" s="3" t="s">
        <v>85</v>
      </c>
      <c r="M1065" s="3" t="s">
        <v>85</v>
      </c>
    </row>
    <row r="1066" spans="1:13" x14ac:dyDescent="0.25">
      <c r="A1066" s="2" t="s">
        <v>22</v>
      </c>
      <c r="B1066" s="4" t="s">
        <v>10161</v>
      </c>
      <c r="C1066" s="6" t="s">
        <v>10162</v>
      </c>
      <c r="D1066" s="4" t="s">
        <v>268</v>
      </c>
      <c r="E1066" s="4" t="s">
        <v>25</v>
      </c>
      <c r="F1066" s="4" t="s">
        <v>10849</v>
      </c>
      <c r="G1066" s="2" t="s">
        <v>10513</v>
      </c>
      <c r="H1066" s="2" t="s">
        <v>85</v>
      </c>
      <c r="I1066" s="5" t="s">
        <v>10158</v>
      </c>
      <c r="J1066" s="5" t="s">
        <v>302</v>
      </c>
      <c r="K1066" s="5" t="s">
        <v>10852</v>
      </c>
      <c r="L1066" s="3" t="s">
        <v>85</v>
      </c>
      <c r="M1066" s="3" t="s">
        <v>85</v>
      </c>
    </row>
    <row r="1067" spans="1:13" x14ac:dyDescent="0.25">
      <c r="A1067" s="2" t="s">
        <v>10207</v>
      </c>
      <c r="B1067" s="4" t="s">
        <v>10161</v>
      </c>
      <c r="C1067" s="6" t="s">
        <v>10162</v>
      </c>
      <c r="D1067" s="4" t="s">
        <v>268</v>
      </c>
      <c r="E1067" s="4" t="s">
        <v>25</v>
      </c>
      <c r="F1067" s="4" t="s">
        <v>10849</v>
      </c>
      <c r="G1067" s="2" t="s">
        <v>10513</v>
      </c>
      <c r="H1067" s="2" t="s">
        <v>85</v>
      </c>
      <c r="I1067" s="5" t="s">
        <v>10158</v>
      </c>
      <c r="J1067" s="5" t="s">
        <v>302</v>
      </c>
      <c r="K1067" s="5" t="s">
        <v>10852</v>
      </c>
      <c r="L1067" s="3" t="s">
        <v>85</v>
      </c>
      <c r="M1067" s="3" t="s">
        <v>85</v>
      </c>
    </row>
    <row r="1068" spans="1:13" x14ac:dyDescent="0.25">
      <c r="A1068" s="2" t="s">
        <v>10464</v>
      </c>
      <c r="B1068" s="4" t="s">
        <v>10161</v>
      </c>
      <c r="C1068" s="6" t="s">
        <v>10162</v>
      </c>
      <c r="D1068" s="4" t="s">
        <v>268</v>
      </c>
      <c r="E1068" s="4" t="s">
        <v>25</v>
      </c>
      <c r="F1068" s="4" t="s">
        <v>10849</v>
      </c>
      <c r="G1068" s="2" t="s">
        <v>10266</v>
      </c>
      <c r="H1068" s="2" t="s">
        <v>85</v>
      </c>
      <c r="I1068" s="5" t="s">
        <v>10158</v>
      </c>
      <c r="J1068" s="5" t="s">
        <v>10275</v>
      </c>
      <c r="K1068" s="5" t="s">
        <v>10853</v>
      </c>
      <c r="L1068" s="3" t="s">
        <v>85</v>
      </c>
      <c r="M1068" s="3" t="s">
        <v>85</v>
      </c>
    </row>
    <row r="1069" spans="1:13" x14ac:dyDescent="0.25">
      <c r="A1069" s="2" t="s">
        <v>10802</v>
      </c>
      <c r="B1069" s="4" t="s">
        <v>10161</v>
      </c>
      <c r="C1069" s="6" t="s">
        <v>10162</v>
      </c>
      <c r="D1069" s="4" t="s">
        <v>268</v>
      </c>
      <c r="E1069" s="4" t="s">
        <v>25</v>
      </c>
      <c r="F1069" s="4" t="s">
        <v>10849</v>
      </c>
      <c r="G1069" s="2" t="s">
        <v>85</v>
      </c>
      <c r="H1069" s="2" t="s">
        <v>85</v>
      </c>
      <c r="I1069" s="5" t="s">
        <v>10158</v>
      </c>
      <c r="J1069" s="5" t="s">
        <v>202</v>
      </c>
      <c r="K1069" s="5" t="s">
        <v>10854</v>
      </c>
      <c r="L1069" s="3" t="s">
        <v>85</v>
      </c>
      <c r="M1069" s="3" t="s">
        <v>85</v>
      </c>
    </row>
    <row r="1070" spans="1:13" x14ac:dyDescent="0.25">
      <c r="A1070" s="2" t="s">
        <v>202</v>
      </c>
      <c r="B1070" s="4" t="s">
        <v>10161</v>
      </c>
      <c r="C1070" s="6" t="s">
        <v>10162</v>
      </c>
      <c r="D1070" s="4" t="s">
        <v>268</v>
      </c>
      <c r="E1070" s="4" t="s">
        <v>25</v>
      </c>
      <c r="F1070" s="4" t="s">
        <v>10849</v>
      </c>
      <c r="G1070" s="2" t="s">
        <v>85</v>
      </c>
      <c r="H1070" s="2" t="s">
        <v>85</v>
      </c>
      <c r="I1070" s="5" t="s">
        <v>10158</v>
      </c>
      <c r="J1070" s="5" t="s">
        <v>202</v>
      </c>
      <c r="K1070" s="5" t="s">
        <v>10854</v>
      </c>
      <c r="L1070" s="3" t="s">
        <v>85</v>
      </c>
      <c r="M1070" s="3" t="s">
        <v>85</v>
      </c>
    </row>
    <row r="1071" spans="1:13" x14ac:dyDescent="0.25">
      <c r="A1071" s="2" t="s">
        <v>10805</v>
      </c>
      <c r="B1071" s="4" t="s">
        <v>10161</v>
      </c>
      <c r="C1071" s="6" t="s">
        <v>10162</v>
      </c>
      <c r="D1071" s="4" t="s">
        <v>268</v>
      </c>
      <c r="E1071" s="4" t="s">
        <v>25</v>
      </c>
      <c r="F1071" s="4" t="s">
        <v>10849</v>
      </c>
      <c r="G1071" s="2" t="s">
        <v>10804</v>
      </c>
      <c r="H1071" s="2" t="s">
        <v>85</v>
      </c>
      <c r="I1071" s="5" t="s">
        <v>10158</v>
      </c>
      <c r="J1071" s="5" t="s">
        <v>202</v>
      </c>
      <c r="K1071" s="5" t="s">
        <v>10854</v>
      </c>
      <c r="L1071" s="3" t="s">
        <v>85</v>
      </c>
      <c r="M1071" s="3" t="s">
        <v>85</v>
      </c>
    </row>
    <row r="1072" spans="1:13" x14ac:dyDescent="0.25">
      <c r="A1072" s="2" t="s">
        <v>10808</v>
      </c>
      <c r="B1072" s="4" t="s">
        <v>10161</v>
      </c>
      <c r="C1072" s="6" t="s">
        <v>10162</v>
      </c>
      <c r="D1072" s="4" t="s">
        <v>268</v>
      </c>
      <c r="E1072" s="4" t="s">
        <v>25</v>
      </c>
      <c r="F1072" s="4" t="s">
        <v>10849</v>
      </c>
      <c r="G1072" s="2" t="s">
        <v>85</v>
      </c>
      <c r="H1072" s="2" t="s">
        <v>85</v>
      </c>
      <c r="I1072" s="5" t="s">
        <v>10158</v>
      </c>
      <c r="J1072" s="5" t="s">
        <v>10806</v>
      </c>
      <c r="K1072" s="5" t="s">
        <v>10855</v>
      </c>
      <c r="L1072" s="3" t="s">
        <v>85</v>
      </c>
      <c r="M1072" s="3" t="s">
        <v>85</v>
      </c>
    </row>
    <row r="1073" spans="1:13" x14ac:dyDescent="0.25">
      <c r="A1073" s="2" t="s">
        <v>10809</v>
      </c>
      <c r="B1073" s="4" t="s">
        <v>10161</v>
      </c>
      <c r="C1073" s="6" t="s">
        <v>10162</v>
      </c>
      <c r="D1073" s="4" t="s">
        <v>268</v>
      </c>
      <c r="E1073" s="4" t="s">
        <v>25</v>
      </c>
      <c r="F1073" s="4" t="s">
        <v>10849</v>
      </c>
      <c r="G1073" s="2" t="s">
        <v>85</v>
      </c>
      <c r="H1073" s="2" t="s">
        <v>85</v>
      </c>
      <c r="I1073" s="5" t="s">
        <v>10158</v>
      </c>
      <c r="J1073" s="5" t="s">
        <v>10806</v>
      </c>
      <c r="K1073" s="5" t="s">
        <v>10855</v>
      </c>
      <c r="L1073" s="3" t="s">
        <v>85</v>
      </c>
      <c r="M1073" s="3" t="s">
        <v>85</v>
      </c>
    </row>
    <row r="1074" spans="1:13" x14ac:dyDescent="0.25">
      <c r="A1074" s="2" t="s">
        <v>193</v>
      </c>
      <c r="B1074" s="4" t="s">
        <v>10161</v>
      </c>
      <c r="C1074" s="6" t="s">
        <v>10162</v>
      </c>
      <c r="D1074" s="4" t="s">
        <v>268</v>
      </c>
      <c r="E1074" s="4" t="s">
        <v>25</v>
      </c>
      <c r="F1074" s="4" t="s">
        <v>10849</v>
      </c>
      <c r="G1074" s="2" t="s">
        <v>10844</v>
      </c>
      <c r="H1074" s="2" t="s">
        <v>85</v>
      </c>
      <c r="I1074" s="5" t="s">
        <v>10158</v>
      </c>
      <c r="J1074" s="5" t="s">
        <v>10806</v>
      </c>
      <c r="K1074" s="5" t="s">
        <v>10855</v>
      </c>
      <c r="L1074" s="3" t="s">
        <v>85</v>
      </c>
      <c r="M1074" s="3" t="s">
        <v>85</v>
      </c>
    </row>
    <row r="1075" spans="1:13" x14ac:dyDescent="0.25">
      <c r="A1075" s="2" t="s">
        <v>10414</v>
      </c>
      <c r="B1075" s="4" t="s">
        <v>10161</v>
      </c>
      <c r="C1075" s="6" t="s">
        <v>10162</v>
      </c>
      <c r="D1075" s="4" t="s">
        <v>268</v>
      </c>
      <c r="E1075" s="4" t="s">
        <v>25</v>
      </c>
      <c r="F1075" s="4" t="s">
        <v>10849</v>
      </c>
      <c r="G1075" s="2" t="s">
        <v>85</v>
      </c>
      <c r="H1075" s="2" t="s">
        <v>85</v>
      </c>
      <c r="I1075" s="5" t="s">
        <v>10158</v>
      </c>
      <c r="J1075" s="5" t="s">
        <v>10806</v>
      </c>
      <c r="K1075" s="5" t="s">
        <v>10855</v>
      </c>
      <c r="L1075" s="3" t="s">
        <v>85</v>
      </c>
      <c r="M1075" s="3" t="s">
        <v>85</v>
      </c>
    </row>
    <row r="1076" spans="1:13" x14ac:dyDescent="0.25">
      <c r="A1076" s="2" t="s">
        <v>10229</v>
      </c>
      <c r="B1076" s="4" t="s">
        <v>10161</v>
      </c>
      <c r="C1076" s="6" t="s">
        <v>10162</v>
      </c>
      <c r="D1076" s="4" t="s">
        <v>268</v>
      </c>
      <c r="E1076" s="4" t="s">
        <v>25</v>
      </c>
      <c r="F1076" s="4" t="s">
        <v>10857</v>
      </c>
      <c r="G1076" s="2">
        <v>0</v>
      </c>
      <c r="H1076" s="2" t="s">
        <v>85</v>
      </c>
      <c r="I1076" s="5" t="s">
        <v>10158</v>
      </c>
      <c r="J1076" s="5" t="s">
        <v>10195</v>
      </c>
      <c r="K1076" s="5" t="s">
        <v>10858</v>
      </c>
      <c r="L1076" s="3" t="s">
        <v>85</v>
      </c>
      <c r="M1076" s="3" t="s">
        <v>85</v>
      </c>
    </row>
    <row r="1077" spans="1:13" x14ac:dyDescent="0.25">
      <c r="A1077" s="2" t="s">
        <v>10784</v>
      </c>
      <c r="B1077" s="4" t="s">
        <v>10161</v>
      </c>
      <c r="C1077" s="6" t="s">
        <v>10162</v>
      </c>
      <c r="D1077" s="4" t="s">
        <v>268</v>
      </c>
      <c r="E1077" s="4" t="s">
        <v>25</v>
      </c>
      <c r="F1077" s="4" t="s">
        <v>10857</v>
      </c>
      <c r="G1077" s="2" t="s">
        <v>10231</v>
      </c>
      <c r="H1077" s="2" t="s">
        <v>85</v>
      </c>
      <c r="I1077" s="5" t="s">
        <v>10158</v>
      </c>
      <c r="J1077" s="5" t="s">
        <v>10195</v>
      </c>
      <c r="K1077" s="5" t="s">
        <v>10858</v>
      </c>
      <c r="L1077" s="3" t="s">
        <v>85</v>
      </c>
      <c r="M1077" s="3" t="s">
        <v>85</v>
      </c>
    </row>
    <row r="1078" spans="1:13" x14ac:dyDescent="0.25">
      <c r="A1078" s="2" t="s">
        <v>10786</v>
      </c>
      <c r="B1078" s="4" t="s">
        <v>10161</v>
      </c>
      <c r="C1078" s="6" t="s">
        <v>10162</v>
      </c>
      <c r="D1078" s="4" t="s">
        <v>268</v>
      </c>
      <c r="E1078" s="4" t="s">
        <v>25</v>
      </c>
      <c r="F1078" s="4" t="s">
        <v>10857</v>
      </c>
      <c r="G1078" s="2">
        <v>0</v>
      </c>
      <c r="H1078" s="2" t="s">
        <v>85</v>
      </c>
      <c r="I1078" s="5" t="s">
        <v>10158</v>
      </c>
      <c r="J1078" s="5" t="s">
        <v>10195</v>
      </c>
      <c r="K1078" s="5" t="s">
        <v>10858</v>
      </c>
      <c r="L1078" s="3" t="s">
        <v>85</v>
      </c>
      <c r="M1078" s="3" t="s">
        <v>85</v>
      </c>
    </row>
    <row r="1079" spans="1:13" x14ac:dyDescent="0.25">
      <c r="A1079" s="2" t="s">
        <v>10787</v>
      </c>
      <c r="B1079" s="4" t="s">
        <v>10161</v>
      </c>
      <c r="C1079" s="6" t="s">
        <v>10162</v>
      </c>
      <c r="D1079" s="4" t="s">
        <v>268</v>
      </c>
      <c r="E1079" s="4" t="s">
        <v>25</v>
      </c>
      <c r="F1079" s="4" t="s">
        <v>10857</v>
      </c>
      <c r="G1079" s="2" t="s">
        <v>85</v>
      </c>
      <c r="H1079" s="2" t="s">
        <v>85</v>
      </c>
      <c r="I1079" s="5" t="s">
        <v>10158</v>
      </c>
      <c r="J1079" s="5" t="s">
        <v>10195</v>
      </c>
      <c r="K1079" s="5" t="s">
        <v>10858</v>
      </c>
      <c r="L1079" s="3" t="s">
        <v>85</v>
      </c>
      <c r="M1079" s="3" t="s">
        <v>85</v>
      </c>
    </row>
    <row r="1080" spans="1:13" x14ac:dyDescent="0.25">
      <c r="A1080" s="2" t="s">
        <v>10789</v>
      </c>
      <c r="B1080" s="4" t="s">
        <v>10161</v>
      </c>
      <c r="C1080" s="6" t="s">
        <v>10162</v>
      </c>
      <c r="D1080" s="4" t="s">
        <v>268</v>
      </c>
      <c r="E1080" s="4" t="s">
        <v>25</v>
      </c>
      <c r="F1080" s="4" t="s">
        <v>10857</v>
      </c>
      <c r="G1080" s="2" t="s">
        <v>10788</v>
      </c>
      <c r="H1080" s="2" t="s">
        <v>85</v>
      </c>
      <c r="I1080" s="5" t="s">
        <v>10158</v>
      </c>
      <c r="J1080" s="5" t="s">
        <v>10195</v>
      </c>
      <c r="K1080" s="5" t="s">
        <v>10858</v>
      </c>
      <c r="L1080" s="3" t="s">
        <v>85</v>
      </c>
      <c r="M1080" s="3" t="s">
        <v>85</v>
      </c>
    </row>
    <row r="1081" spans="1:13" x14ac:dyDescent="0.25">
      <c r="A1081" s="2" t="s">
        <v>10790</v>
      </c>
      <c r="B1081" s="4" t="s">
        <v>10161</v>
      </c>
      <c r="C1081" s="6" t="s">
        <v>10162</v>
      </c>
      <c r="D1081" s="4" t="s">
        <v>268</v>
      </c>
      <c r="E1081" s="4" t="s">
        <v>25</v>
      </c>
      <c r="F1081" s="4" t="s">
        <v>10857</v>
      </c>
      <c r="G1081" s="2" t="s">
        <v>85</v>
      </c>
      <c r="H1081" s="2" t="s">
        <v>85</v>
      </c>
      <c r="I1081" s="5" t="s">
        <v>10158</v>
      </c>
      <c r="J1081" s="5" t="s">
        <v>10195</v>
      </c>
      <c r="K1081" s="5" t="s">
        <v>10858</v>
      </c>
      <c r="L1081" s="3" t="s">
        <v>85</v>
      </c>
      <c r="M1081" s="3" t="s">
        <v>85</v>
      </c>
    </row>
    <row r="1082" spans="1:13" x14ac:dyDescent="0.25">
      <c r="A1082" s="2" t="s">
        <v>10791</v>
      </c>
      <c r="B1082" s="4" t="s">
        <v>10161</v>
      </c>
      <c r="C1082" s="6" t="s">
        <v>10162</v>
      </c>
      <c r="D1082" s="4" t="s">
        <v>268</v>
      </c>
      <c r="E1082" s="4" t="s">
        <v>25</v>
      </c>
      <c r="F1082" s="4" t="s">
        <v>10857</v>
      </c>
      <c r="G1082" s="2" t="b">
        <v>1</v>
      </c>
      <c r="H1082" s="2" t="s">
        <v>85</v>
      </c>
      <c r="I1082" s="5" t="s">
        <v>10158</v>
      </c>
      <c r="J1082" s="5" t="s">
        <v>10195</v>
      </c>
      <c r="K1082" s="5" t="s">
        <v>10858</v>
      </c>
      <c r="L1082" s="3" t="s">
        <v>85</v>
      </c>
      <c r="M1082" s="3" t="s">
        <v>85</v>
      </c>
    </row>
    <row r="1083" spans="1:13" x14ac:dyDescent="0.25">
      <c r="A1083" s="2" t="s">
        <v>10793</v>
      </c>
      <c r="B1083" s="4" t="s">
        <v>10161</v>
      </c>
      <c r="C1083" s="6" t="s">
        <v>10162</v>
      </c>
      <c r="D1083" s="4" t="s">
        <v>268</v>
      </c>
      <c r="E1083" s="4" t="s">
        <v>25</v>
      </c>
      <c r="F1083" s="4" t="s">
        <v>10857</v>
      </c>
      <c r="G1083" s="2" t="s">
        <v>10792</v>
      </c>
      <c r="H1083" s="2" t="s">
        <v>85</v>
      </c>
      <c r="I1083" s="5" t="s">
        <v>10158</v>
      </c>
      <c r="J1083" s="5" t="s">
        <v>10195</v>
      </c>
      <c r="K1083" s="5" t="s">
        <v>10858</v>
      </c>
      <c r="L1083" s="3" t="s">
        <v>85</v>
      </c>
      <c r="M1083" s="3" t="s">
        <v>85</v>
      </c>
    </row>
    <row r="1084" spans="1:13" x14ac:dyDescent="0.25">
      <c r="A1084" s="2" t="s">
        <v>10794</v>
      </c>
      <c r="B1084" s="4" t="s">
        <v>10161</v>
      </c>
      <c r="C1084" s="6" t="s">
        <v>10162</v>
      </c>
      <c r="D1084" s="4" t="s">
        <v>268</v>
      </c>
      <c r="E1084" s="4" t="s">
        <v>25</v>
      </c>
      <c r="F1084" s="4" t="s">
        <v>10857</v>
      </c>
      <c r="G1084" s="2">
        <v>0</v>
      </c>
      <c r="H1084" s="2" t="s">
        <v>85</v>
      </c>
      <c r="I1084" s="5" t="s">
        <v>10158</v>
      </c>
      <c r="J1084" s="5" t="s">
        <v>10195</v>
      </c>
      <c r="K1084" s="5" t="s">
        <v>10858</v>
      </c>
      <c r="L1084" s="3" t="s">
        <v>85</v>
      </c>
      <c r="M1084" s="3" t="s">
        <v>85</v>
      </c>
    </row>
    <row r="1085" spans="1:13" x14ac:dyDescent="0.25">
      <c r="A1085" s="2" t="s">
        <v>10795</v>
      </c>
      <c r="B1085" s="4" t="s">
        <v>10161</v>
      </c>
      <c r="C1085" s="6" t="s">
        <v>10162</v>
      </c>
      <c r="D1085" s="4" t="s">
        <v>268</v>
      </c>
      <c r="E1085" s="4" t="s">
        <v>25</v>
      </c>
      <c r="F1085" s="4" t="s">
        <v>10857</v>
      </c>
      <c r="G1085" s="2" t="s">
        <v>85</v>
      </c>
      <c r="H1085" s="2" t="s">
        <v>85</v>
      </c>
      <c r="I1085" s="5" t="s">
        <v>10158</v>
      </c>
      <c r="J1085" s="5" t="s">
        <v>10195</v>
      </c>
      <c r="K1085" s="5" t="s">
        <v>10858</v>
      </c>
      <c r="L1085" s="3" t="s">
        <v>85</v>
      </c>
      <c r="M1085" s="3" t="s">
        <v>85</v>
      </c>
    </row>
    <row r="1086" spans="1:13" x14ac:dyDescent="0.25">
      <c r="A1086" s="2" t="s">
        <v>10796</v>
      </c>
      <c r="B1086" s="4" t="s">
        <v>10161</v>
      </c>
      <c r="C1086" s="6" t="s">
        <v>10162</v>
      </c>
      <c r="D1086" s="4" t="s">
        <v>268</v>
      </c>
      <c r="E1086" s="4" t="s">
        <v>25</v>
      </c>
      <c r="F1086" s="4" t="s">
        <v>10857</v>
      </c>
      <c r="G1086" s="2">
        <v>0</v>
      </c>
      <c r="H1086" s="2" t="s">
        <v>85</v>
      </c>
      <c r="I1086" s="5" t="s">
        <v>10158</v>
      </c>
      <c r="J1086" s="5" t="s">
        <v>10195</v>
      </c>
      <c r="K1086" s="5" t="s">
        <v>10858</v>
      </c>
      <c r="L1086" s="3" t="s">
        <v>85</v>
      </c>
      <c r="M1086" s="3" t="s">
        <v>85</v>
      </c>
    </row>
    <row r="1087" spans="1:13" x14ac:dyDescent="0.25">
      <c r="A1087" s="2" t="s">
        <v>10797</v>
      </c>
      <c r="B1087" s="4" t="s">
        <v>10161</v>
      </c>
      <c r="C1087" s="6" t="s">
        <v>10162</v>
      </c>
      <c r="D1087" s="4" t="s">
        <v>268</v>
      </c>
      <c r="E1087" s="4" t="s">
        <v>25</v>
      </c>
      <c r="F1087" s="4" t="s">
        <v>10857</v>
      </c>
      <c r="G1087" s="2">
        <v>3000</v>
      </c>
      <c r="H1087" s="2" t="s">
        <v>85</v>
      </c>
      <c r="I1087" s="5" t="s">
        <v>10158</v>
      </c>
      <c r="J1087" s="5" t="s">
        <v>10195</v>
      </c>
      <c r="K1087" s="5" t="s">
        <v>10858</v>
      </c>
      <c r="L1087" s="3" t="s">
        <v>85</v>
      </c>
      <c r="M1087" s="3" t="s">
        <v>85</v>
      </c>
    </row>
    <row r="1088" spans="1:13" x14ac:dyDescent="0.25">
      <c r="A1088" s="2" t="s">
        <v>10235</v>
      </c>
      <c r="B1088" s="4" t="s">
        <v>10161</v>
      </c>
      <c r="C1088" s="6" t="s">
        <v>10162</v>
      </c>
      <c r="D1088" s="4" t="s">
        <v>268</v>
      </c>
      <c r="E1088" s="4" t="s">
        <v>25</v>
      </c>
      <c r="F1088" s="4" t="s">
        <v>10857</v>
      </c>
      <c r="G1088" s="2">
        <v>15.22275</v>
      </c>
      <c r="H1088" s="2" t="s">
        <v>85</v>
      </c>
      <c r="I1088" s="5" t="s">
        <v>10158</v>
      </c>
      <c r="J1088" s="5" t="s">
        <v>10198</v>
      </c>
      <c r="K1088" s="5" t="s">
        <v>10859</v>
      </c>
      <c r="L1088" s="3" t="s">
        <v>85</v>
      </c>
      <c r="M1088" s="3" t="s">
        <v>85</v>
      </c>
    </row>
    <row r="1089" spans="1:13" x14ac:dyDescent="0.25">
      <c r="A1089" s="2" t="s">
        <v>10799</v>
      </c>
      <c r="B1089" s="4" t="s">
        <v>10161</v>
      </c>
      <c r="C1089" s="6" t="s">
        <v>10162</v>
      </c>
      <c r="D1089" s="4" t="s">
        <v>268</v>
      </c>
      <c r="E1089" s="4" t="s">
        <v>25</v>
      </c>
      <c r="F1089" s="4" t="s">
        <v>10857</v>
      </c>
      <c r="G1089" s="2">
        <v>6000</v>
      </c>
      <c r="H1089" s="2" t="s">
        <v>85</v>
      </c>
      <c r="I1089" s="5" t="s">
        <v>10158</v>
      </c>
      <c r="J1089" s="5" t="s">
        <v>10198</v>
      </c>
      <c r="K1089" s="5" t="s">
        <v>10859</v>
      </c>
      <c r="L1089" s="3" t="s">
        <v>85</v>
      </c>
      <c r="M1089" s="3" t="s">
        <v>85</v>
      </c>
    </row>
    <row r="1090" spans="1:13" x14ac:dyDescent="0.25">
      <c r="A1090" s="2" t="s">
        <v>10427</v>
      </c>
      <c r="B1090" s="4" t="s">
        <v>10161</v>
      </c>
      <c r="C1090" s="6" t="s">
        <v>10162</v>
      </c>
      <c r="D1090" s="4" t="s">
        <v>268</v>
      </c>
      <c r="E1090" s="4" t="s">
        <v>25</v>
      </c>
      <c r="F1090" s="4" t="s">
        <v>10857</v>
      </c>
      <c r="G1090" s="2">
        <v>1.522275</v>
      </c>
      <c r="H1090" s="2" t="s">
        <v>85</v>
      </c>
      <c r="I1090" s="5" t="s">
        <v>10158</v>
      </c>
      <c r="J1090" s="5" t="s">
        <v>10198</v>
      </c>
      <c r="K1090" s="5" t="s">
        <v>10859</v>
      </c>
      <c r="L1090" s="3" t="s">
        <v>85</v>
      </c>
      <c r="M1090" s="3" t="s">
        <v>85</v>
      </c>
    </row>
    <row r="1091" spans="1:13" x14ac:dyDescent="0.25">
      <c r="A1091" s="2" t="s">
        <v>71</v>
      </c>
      <c r="B1091" s="4" t="s">
        <v>10161</v>
      </c>
      <c r="C1091" s="6" t="s">
        <v>10162</v>
      </c>
      <c r="D1091" s="4" t="s">
        <v>268</v>
      </c>
      <c r="E1091" s="4" t="s">
        <v>25</v>
      </c>
      <c r="F1091" s="4" t="s">
        <v>10857</v>
      </c>
      <c r="G1091" s="2" t="s">
        <v>10778</v>
      </c>
      <c r="H1091" s="2" t="s">
        <v>85</v>
      </c>
      <c r="I1091" s="5" t="s">
        <v>10158</v>
      </c>
      <c r="J1091" s="5" t="s">
        <v>302</v>
      </c>
      <c r="K1091" s="5" t="s">
        <v>10860</v>
      </c>
      <c r="L1091" s="3" t="s">
        <v>85</v>
      </c>
      <c r="M1091" s="3" t="s">
        <v>85</v>
      </c>
    </row>
    <row r="1092" spans="1:13" x14ac:dyDescent="0.25">
      <c r="A1092" s="2" t="s">
        <v>10205</v>
      </c>
      <c r="B1092" s="4" t="s">
        <v>10161</v>
      </c>
      <c r="C1092" s="6" t="s">
        <v>10162</v>
      </c>
      <c r="D1092" s="4" t="s">
        <v>268</v>
      </c>
      <c r="E1092" s="4" t="s">
        <v>25</v>
      </c>
      <c r="F1092" s="4" t="s">
        <v>10857</v>
      </c>
      <c r="G1092" s="2" t="s">
        <v>10513</v>
      </c>
      <c r="H1092" s="2" t="s">
        <v>85</v>
      </c>
      <c r="I1092" s="5" t="s">
        <v>10158</v>
      </c>
      <c r="J1092" s="5" t="s">
        <v>302</v>
      </c>
      <c r="K1092" s="5" t="s">
        <v>10860</v>
      </c>
      <c r="L1092" s="3" t="s">
        <v>85</v>
      </c>
      <c r="M1092" s="3" t="s">
        <v>85</v>
      </c>
    </row>
    <row r="1093" spans="1:13" x14ac:dyDescent="0.25">
      <c r="A1093" s="2" t="s">
        <v>10206</v>
      </c>
      <c r="B1093" s="4" t="s">
        <v>10161</v>
      </c>
      <c r="C1093" s="6" t="s">
        <v>10162</v>
      </c>
      <c r="D1093" s="4" t="s">
        <v>268</v>
      </c>
      <c r="E1093" s="4" t="s">
        <v>25</v>
      </c>
      <c r="F1093" s="4" t="s">
        <v>10857</v>
      </c>
      <c r="G1093" s="2" t="s">
        <v>10513</v>
      </c>
      <c r="H1093" s="2" t="s">
        <v>85</v>
      </c>
      <c r="I1093" s="5" t="s">
        <v>10158</v>
      </c>
      <c r="J1093" s="5" t="s">
        <v>302</v>
      </c>
      <c r="K1093" s="5" t="s">
        <v>10860</v>
      </c>
      <c r="L1093" s="3" t="s">
        <v>85</v>
      </c>
      <c r="M1093" s="3" t="s">
        <v>85</v>
      </c>
    </row>
    <row r="1094" spans="1:13" x14ac:dyDescent="0.25">
      <c r="A1094" s="2" t="s">
        <v>22</v>
      </c>
      <c r="B1094" s="4" t="s">
        <v>10161</v>
      </c>
      <c r="C1094" s="6" t="s">
        <v>10162</v>
      </c>
      <c r="D1094" s="4" t="s">
        <v>268</v>
      </c>
      <c r="E1094" s="4" t="s">
        <v>25</v>
      </c>
      <c r="F1094" s="4" t="s">
        <v>10857</v>
      </c>
      <c r="G1094" s="2" t="s">
        <v>10513</v>
      </c>
      <c r="H1094" s="2" t="s">
        <v>85</v>
      </c>
      <c r="I1094" s="5" t="s">
        <v>10158</v>
      </c>
      <c r="J1094" s="5" t="s">
        <v>302</v>
      </c>
      <c r="K1094" s="5" t="s">
        <v>10860</v>
      </c>
      <c r="L1094" s="3" t="s">
        <v>85</v>
      </c>
      <c r="M1094" s="3" t="s">
        <v>85</v>
      </c>
    </row>
    <row r="1095" spans="1:13" x14ac:dyDescent="0.25">
      <c r="A1095" s="2" t="s">
        <v>10207</v>
      </c>
      <c r="B1095" s="4" t="s">
        <v>10161</v>
      </c>
      <c r="C1095" s="6" t="s">
        <v>10162</v>
      </c>
      <c r="D1095" s="4" t="s">
        <v>268</v>
      </c>
      <c r="E1095" s="4" t="s">
        <v>25</v>
      </c>
      <c r="F1095" s="4" t="s">
        <v>10857</v>
      </c>
      <c r="G1095" s="2" t="s">
        <v>10513</v>
      </c>
      <c r="H1095" s="2" t="s">
        <v>85</v>
      </c>
      <c r="I1095" s="5" t="s">
        <v>10158</v>
      </c>
      <c r="J1095" s="5" t="s">
        <v>302</v>
      </c>
      <c r="K1095" s="5" t="s">
        <v>10860</v>
      </c>
      <c r="L1095" s="3" t="s">
        <v>85</v>
      </c>
      <c r="M1095" s="3" t="s">
        <v>85</v>
      </c>
    </row>
    <row r="1096" spans="1:13" x14ac:dyDescent="0.25">
      <c r="A1096" s="2" t="s">
        <v>10464</v>
      </c>
      <c r="B1096" s="4" t="s">
        <v>10161</v>
      </c>
      <c r="C1096" s="6" t="s">
        <v>10162</v>
      </c>
      <c r="D1096" s="4" t="s">
        <v>268</v>
      </c>
      <c r="E1096" s="4" t="s">
        <v>25</v>
      </c>
      <c r="F1096" s="4" t="s">
        <v>10857</v>
      </c>
      <c r="G1096" s="2" t="s">
        <v>10266</v>
      </c>
      <c r="H1096" s="2" t="s">
        <v>85</v>
      </c>
      <c r="I1096" s="5" t="s">
        <v>10158</v>
      </c>
      <c r="J1096" s="5" t="s">
        <v>10275</v>
      </c>
      <c r="K1096" s="5" t="s">
        <v>10861</v>
      </c>
      <c r="L1096" s="3" t="s">
        <v>85</v>
      </c>
      <c r="M1096" s="3" t="s">
        <v>85</v>
      </c>
    </row>
    <row r="1097" spans="1:13" x14ac:dyDescent="0.25">
      <c r="A1097" s="2" t="s">
        <v>10802</v>
      </c>
      <c r="B1097" s="4" t="s">
        <v>10161</v>
      </c>
      <c r="C1097" s="6" t="s">
        <v>10162</v>
      </c>
      <c r="D1097" s="4" t="s">
        <v>268</v>
      </c>
      <c r="E1097" s="4" t="s">
        <v>25</v>
      </c>
      <c r="F1097" s="4" t="s">
        <v>10857</v>
      </c>
      <c r="G1097" s="2" t="s">
        <v>85</v>
      </c>
      <c r="H1097" s="2" t="s">
        <v>85</v>
      </c>
      <c r="I1097" s="5" t="s">
        <v>10158</v>
      </c>
      <c r="J1097" s="5" t="s">
        <v>202</v>
      </c>
      <c r="K1097" s="5" t="s">
        <v>10862</v>
      </c>
      <c r="L1097" s="3" t="s">
        <v>85</v>
      </c>
      <c r="M1097" s="3" t="s">
        <v>85</v>
      </c>
    </row>
    <row r="1098" spans="1:13" x14ac:dyDescent="0.25">
      <c r="A1098" s="2" t="s">
        <v>202</v>
      </c>
      <c r="B1098" s="4" t="s">
        <v>10161</v>
      </c>
      <c r="C1098" s="6" t="s">
        <v>10162</v>
      </c>
      <c r="D1098" s="4" t="s">
        <v>268</v>
      </c>
      <c r="E1098" s="4" t="s">
        <v>25</v>
      </c>
      <c r="F1098" s="4" t="s">
        <v>10857</v>
      </c>
      <c r="G1098" s="2" t="s">
        <v>85</v>
      </c>
      <c r="H1098" s="2" t="s">
        <v>85</v>
      </c>
      <c r="I1098" s="5" t="s">
        <v>10158</v>
      </c>
      <c r="J1098" s="5" t="s">
        <v>202</v>
      </c>
      <c r="K1098" s="5" t="s">
        <v>10862</v>
      </c>
      <c r="L1098" s="3" t="s">
        <v>85</v>
      </c>
      <c r="M1098" s="3" t="s">
        <v>85</v>
      </c>
    </row>
    <row r="1099" spans="1:13" x14ac:dyDescent="0.25">
      <c r="A1099" s="2" t="s">
        <v>10805</v>
      </c>
      <c r="B1099" s="4" t="s">
        <v>10161</v>
      </c>
      <c r="C1099" s="6" t="s">
        <v>10162</v>
      </c>
      <c r="D1099" s="4" t="s">
        <v>268</v>
      </c>
      <c r="E1099" s="4" t="s">
        <v>25</v>
      </c>
      <c r="F1099" s="4" t="s">
        <v>10857</v>
      </c>
      <c r="G1099" s="2" t="s">
        <v>10804</v>
      </c>
      <c r="H1099" s="2" t="s">
        <v>85</v>
      </c>
      <c r="I1099" s="5" t="s">
        <v>10158</v>
      </c>
      <c r="J1099" s="5" t="s">
        <v>202</v>
      </c>
      <c r="K1099" s="5" t="s">
        <v>10862</v>
      </c>
      <c r="L1099" s="3" t="s">
        <v>85</v>
      </c>
      <c r="M1099" s="3" t="s">
        <v>85</v>
      </c>
    </row>
    <row r="1100" spans="1:13" x14ac:dyDescent="0.25">
      <c r="A1100" s="2" t="s">
        <v>10808</v>
      </c>
      <c r="B1100" s="4" t="s">
        <v>10161</v>
      </c>
      <c r="C1100" s="6" t="s">
        <v>10162</v>
      </c>
      <c r="D1100" s="4" t="s">
        <v>268</v>
      </c>
      <c r="E1100" s="4" t="s">
        <v>25</v>
      </c>
      <c r="F1100" s="4" t="s">
        <v>10857</v>
      </c>
      <c r="G1100" s="2" t="s">
        <v>85</v>
      </c>
      <c r="H1100" s="2" t="s">
        <v>85</v>
      </c>
      <c r="I1100" s="5" t="s">
        <v>10158</v>
      </c>
      <c r="J1100" s="5" t="s">
        <v>10806</v>
      </c>
      <c r="K1100" s="5" t="s">
        <v>10863</v>
      </c>
      <c r="L1100" s="3" t="s">
        <v>85</v>
      </c>
      <c r="M1100" s="3" t="s">
        <v>85</v>
      </c>
    </row>
    <row r="1101" spans="1:13" x14ac:dyDescent="0.25">
      <c r="A1101" s="2" t="s">
        <v>10809</v>
      </c>
      <c r="B1101" s="4" t="s">
        <v>10161</v>
      </c>
      <c r="C1101" s="6" t="s">
        <v>10162</v>
      </c>
      <c r="D1101" s="4" t="s">
        <v>268</v>
      </c>
      <c r="E1101" s="4" t="s">
        <v>25</v>
      </c>
      <c r="F1101" s="4" t="s">
        <v>10857</v>
      </c>
      <c r="G1101" s="2" t="s">
        <v>85</v>
      </c>
      <c r="H1101" s="2" t="s">
        <v>85</v>
      </c>
      <c r="I1101" s="5" t="s">
        <v>10158</v>
      </c>
      <c r="J1101" s="5" t="s">
        <v>10806</v>
      </c>
      <c r="K1101" s="5" t="s">
        <v>10863</v>
      </c>
      <c r="L1101" s="3" t="s">
        <v>85</v>
      </c>
      <c r="M1101" s="3" t="s">
        <v>85</v>
      </c>
    </row>
    <row r="1102" spans="1:13" x14ac:dyDescent="0.25">
      <c r="A1102" s="2" t="s">
        <v>193</v>
      </c>
      <c r="B1102" s="4" t="s">
        <v>10161</v>
      </c>
      <c r="C1102" s="6" t="s">
        <v>10162</v>
      </c>
      <c r="D1102" s="4" t="s">
        <v>268</v>
      </c>
      <c r="E1102" s="4" t="s">
        <v>25</v>
      </c>
      <c r="F1102" s="4" t="s">
        <v>10857</v>
      </c>
      <c r="G1102" s="2" t="s">
        <v>10844</v>
      </c>
      <c r="H1102" s="2" t="s">
        <v>85</v>
      </c>
      <c r="I1102" s="5" t="s">
        <v>10158</v>
      </c>
      <c r="J1102" s="5" t="s">
        <v>10806</v>
      </c>
      <c r="K1102" s="5" t="s">
        <v>10863</v>
      </c>
      <c r="L1102" s="3" t="s">
        <v>85</v>
      </c>
      <c r="M1102" s="3" t="s">
        <v>85</v>
      </c>
    </row>
    <row r="1103" spans="1:13" x14ac:dyDescent="0.25">
      <c r="A1103" s="2" t="s">
        <v>10414</v>
      </c>
      <c r="B1103" s="4" t="s">
        <v>10161</v>
      </c>
      <c r="C1103" s="6" t="s">
        <v>10162</v>
      </c>
      <c r="D1103" s="4" t="s">
        <v>268</v>
      </c>
      <c r="E1103" s="4" t="s">
        <v>25</v>
      </c>
      <c r="F1103" s="4" t="s">
        <v>10857</v>
      </c>
      <c r="G1103" s="2" t="s">
        <v>85</v>
      </c>
      <c r="H1103" s="2" t="s">
        <v>85</v>
      </c>
      <c r="I1103" s="5" t="s">
        <v>10158</v>
      </c>
      <c r="J1103" s="5" t="s">
        <v>10806</v>
      </c>
      <c r="K1103" s="5" t="s">
        <v>10863</v>
      </c>
      <c r="L1103" s="3" t="s">
        <v>85</v>
      </c>
      <c r="M1103" s="3" t="s">
        <v>85</v>
      </c>
    </row>
    <row r="1104" spans="1:13" x14ac:dyDescent="0.25">
      <c r="A1104" s="2" t="s">
        <v>10329</v>
      </c>
      <c r="B1104" s="4" t="s">
        <v>10161</v>
      </c>
      <c r="C1104" s="6" t="s">
        <v>10162</v>
      </c>
      <c r="D1104" s="4" t="s">
        <v>268</v>
      </c>
      <c r="E1104" s="4" t="s">
        <v>22</v>
      </c>
      <c r="F1104" s="4" t="s">
        <v>10864</v>
      </c>
      <c r="G1104" s="2" t="s">
        <v>10328</v>
      </c>
      <c r="H1104" s="2" t="s">
        <v>85</v>
      </c>
      <c r="I1104" s="5" t="s">
        <v>10158</v>
      </c>
      <c r="J1104" s="5" t="s">
        <v>10330</v>
      </c>
      <c r="K1104" s="5" t="s">
        <v>10870</v>
      </c>
      <c r="L1104" s="3" t="s">
        <v>85</v>
      </c>
      <c r="M1104" s="3" t="s">
        <v>85</v>
      </c>
    </row>
    <row r="1105" spans="1:13" x14ac:dyDescent="0.25">
      <c r="A1105" s="2" t="s">
        <v>10871</v>
      </c>
      <c r="B1105" s="4" t="s">
        <v>10161</v>
      </c>
      <c r="C1105" s="6" t="s">
        <v>10162</v>
      </c>
      <c r="D1105" s="4" t="s">
        <v>268</v>
      </c>
      <c r="E1105" s="4" t="s">
        <v>22</v>
      </c>
      <c r="F1105" s="4" t="s">
        <v>10864</v>
      </c>
      <c r="G1105" s="2">
        <v>80</v>
      </c>
      <c r="H1105" s="2" t="s">
        <v>85</v>
      </c>
      <c r="I1105" s="5" t="s">
        <v>10158</v>
      </c>
      <c r="J1105" s="5" t="s">
        <v>10198</v>
      </c>
      <c r="K1105" s="5" t="s">
        <v>10872</v>
      </c>
      <c r="L1105" s="3" t="s">
        <v>85</v>
      </c>
      <c r="M1105" s="3" t="s">
        <v>85</v>
      </c>
    </row>
    <row r="1106" spans="1:13" x14ac:dyDescent="0.25">
      <c r="A1106" s="2" t="s">
        <v>10338</v>
      </c>
      <c r="B1106" s="4" t="s">
        <v>10161</v>
      </c>
      <c r="C1106" s="6" t="s">
        <v>10162</v>
      </c>
      <c r="D1106" s="4" t="s">
        <v>268</v>
      </c>
      <c r="E1106" s="4" t="s">
        <v>22</v>
      </c>
      <c r="F1106" s="4" t="s">
        <v>10864</v>
      </c>
      <c r="G1106" s="2">
        <v>50</v>
      </c>
      <c r="H1106" s="2" t="s">
        <v>85</v>
      </c>
      <c r="I1106" s="5" t="s">
        <v>10158</v>
      </c>
      <c r="J1106" s="5" t="s">
        <v>10198</v>
      </c>
      <c r="K1106" s="5" t="s">
        <v>10872</v>
      </c>
      <c r="L1106" s="3" t="s">
        <v>85</v>
      </c>
      <c r="M1106" s="3" t="s">
        <v>85</v>
      </c>
    </row>
    <row r="1107" spans="1:13" x14ac:dyDescent="0.25">
      <c r="A1107" s="2" t="s">
        <v>10339</v>
      </c>
      <c r="B1107" s="4" t="s">
        <v>10161</v>
      </c>
      <c r="C1107" s="6" t="s">
        <v>10162</v>
      </c>
      <c r="D1107" s="4" t="s">
        <v>268</v>
      </c>
      <c r="E1107" s="4" t="s">
        <v>22</v>
      </c>
      <c r="F1107" s="4" t="s">
        <v>10864</v>
      </c>
      <c r="G1107" s="2">
        <v>30</v>
      </c>
      <c r="H1107" s="2" t="s">
        <v>85</v>
      </c>
      <c r="I1107" s="5" t="s">
        <v>10158</v>
      </c>
      <c r="J1107" s="5" t="s">
        <v>10198</v>
      </c>
      <c r="K1107" s="5" t="s">
        <v>10872</v>
      </c>
      <c r="L1107" s="3" t="s">
        <v>85</v>
      </c>
      <c r="M1107" s="3" t="s">
        <v>85</v>
      </c>
    </row>
    <row r="1108" spans="1:13" x14ac:dyDescent="0.25">
      <c r="A1108" s="2" t="s">
        <v>112</v>
      </c>
      <c r="B1108" s="4" t="s">
        <v>10161</v>
      </c>
      <c r="C1108" s="6" t="s">
        <v>10162</v>
      </c>
      <c r="D1108" s="4" t="s">
        <v>268</v>
      </c>
      <c r="E1108" s="4" t="s">
        <v>22</v>
      </c>
      <c r="F1108" s="4" t="s">
        <v>10864</v>
      </c>
      <c r="G1108" s="2">
        <v>0</v>
      </c>
      <c r="H1108" s="2" t="s">
        <v>85</v>
      </c>
      <c r="I1108" s="5" t="s">
        <v>10158</v>
      </c>
      <c r="J1108" s="5" t="s">
        <v>10198</v>
      </c>
      <c r="K1108" s="5" t="s">
        <v>10872</v>
      </c>
      <c r="L1108" s="3" t="s">
        <v>85</v>
      </c>
      <c r="M1108" s="3" t="s">
        <v>85</v>
      </c>
    </row>
    <row r="1109" spans="1:13" x14ac:dyDescent="0.25">
      <c r="A1109" s="2" t="s">
        <v>10873</v>
      </c>
      <c r="B1109" s="4" t="s">
        <v>10161</v>
      </c>
      <c r="C1109" s="6" t="s">
        <v>10162</v>
      </c>
      <c r="D1109" s="4" t="s">
        <v>268</v>
      </c>
      <c r="E1109" s="4" t="s">
        <v>22</v>
      </c>
      <c r="F1109" s="4" t="s">
        <v>10864</v>
      </c>
      <c r="G1109" s="2">
        <v>60</v>
      </c>
      <c r="H1109" s="2" t="s">
        <v>85</v>
      </c>
      <c r="I1109" s="5" t="s">
        <v>10158</v>
      </c>
      <c r="J1109" s="5" t="s">
        <v>10198</v>
      </c>
      <c r="K1109" s="5" t="s">
        <v>10872</v>
      </c>
      <c r="L1109" s="3" t="s">
        <v>85</v>
      </c>
      <c r="M1109" s="3" t="s">
        <v>85</v>
      </c>
    </row>
    <row r="1110" spans="1:13" x14ac:dyDescent="0.25">
      <c r="A1110" s="2" t="s">
        <v>10874</v>
      </c>
      <c r="B1110" s="4" t="s">
        <v>10161</v>
      </c>
      <c r="C1110" s="6" t="s">
        <v>10162</v>
      </c>
      <c r="D1110" s="4" t="s">
        <v>268</v>
      </c>
      <c r="E1110" s="4" t="s">
        <v>22</v>
      </c>
      <c r="F1110" s="4" t="s">
        <v>10864</v>
      </c>
      <c r="G1110" s="2">
        <v>22.9999999999823</v>
      </c>
      <c r="H1110" s="2" t="s">
        <v>85</v>
      </c>
      <c r="I1110" s="5" t="s">
        <v>10158</v>
      </c>
      <c r="J1110" s="5" t="s">
        <v>10198</v>
      </c>
      <c r="K1110" s="5" t="s">
        <v>10872</v>
      </c>
      <c r="L1110" s="3" t="s">
        <v>85</v>
      </c>
      <c r="M1110" s="3" t="s">
        <v>85</v>
      </c>
    </row>
    <row r="1111" spans="1:13" x14ac:dyDescent="0.25">
      <c r="A1111" s="2" t="s">
        <v>10354</v>
      </c>
      <c r="B1111" s="4" t="s">
        <v>10161</v>
      </c>
      <c r="C1111" s="6" t="s">
        <v>10162</v>
      </c>
      <c r="D1111" s="4" t="s">
        <v>268</v>
      </c>
      <c r="E1111" s="4" t="s">
        <v>22</v>
      </c>
      <c r="F1111" s="4" t="s">
        <v>10864</v>
      </c>
      <c r="G1111" s="2">
        <v>3</v>
      </c>
      <c r="H1111" s="2" t="s">
        <v>85</v>
      </c>
      <c r="I1111" s="5" t="s">
        <v>10158</v>
      </c>
      <c r="J1111" s="5" t="s">
        <v>10198</v>
      </c>
      <c r="K1111" s="5" t="s">
        <v>10872</v>
      </c>
      <c r="L1111" s="3" t="s">
        <v>85</v>
      </c>
      <c r="M1111" s="3" t="s">
        <v>85</v>
      </c>
    </row>
    <row r="1112" spans="1:13" x14ac:dyDescent="0.25">
      <c r="A1112" s="2" t="s">
        <v>10361</v>
      </c>
      <c r="B1112" s="4" t="s">
        <v>10161</v>
      </c>
      <c r="C1112" s="6" t="s">
        <v>10162</v>
      </c>
      <c r="D1112" s="4" t="s">
        <v>268</v>
      </c>
      <c r="E1112" s="4" t="s">
        <v>22</v>
      </c>
      <c r="F1112" s="4" t="s">
        <v>10864</v>
      </c>
      <c r="G1112" s="2">
        <v>0</v>
      </c>
      <c r="H1112" s="2" t="s">
        <v>85</v>
      </c>
      <c r="I1112" s="5" t="s">
        <v>10158</v>
      </c>
      <c r="J1112" s="5" t="s">
        <v>10198</v>
      </c>
      <c r="K1112" s="5" t="s">
        <v>10872</v>
      </c>
      <c r="L1112" s="3" t="s">
        <v>85</v>
      </c>
      <c r="M1112" s="3" t="s">
        <v>85</v>
      </c>
    </row>
    <row r="1113" spans="1:13" x14ac:dyDescent="0.25">
      <c r="A1113" s="2" t="s">
        <v>10362</v>
      </c>
      <c r="B1113" s="4" t="s">
        <v>10161</v>
      </c>
      <c r="C1113" s="6" t="s">
        <v>10162</v>
      </c>
      <c r="D1113" s="4" t="s">
        <v>268</v>
      </c>
      <c r="E1113" s="4" t="s">
        <v>22</v>
      </c>
      <c r="F1113" s="4" t="s">
        <v>10864</v>
      </c>
      <c r="G1113" s="2" t="s">
        <v>85</v>
      </c>
      <c r="H1113" s="2" t="s">
        <v>85</v>
      </c>
      <c r="I1113" s="5" t="s">
        <v>10158</v>
      </c>
      <c r="J1113" s="5" t="s">
        <v>10175</v>
      </c>
      <c r="K1113" s="5" t="s">
        <v>10875</v>
      </c>
      <c r="L1113" s="3" t="s">
        <v>85</v>
      </c>
      <c r="M1113" s="3" t="s">
        <v>85</v>
      </c>
    </row>
    <row r="1114" spans="1:13" x14ac:dyDescent="0.25">
      <c r="A1114" s="2" t="s">
        <v>10364</v>
      </c>
      <c r="B1114" s="4" t="s">
        <v>10161</v>
      </c>
      <c r="C1114" s="6" t="s">
        <v>10162</v>
      </c>
      <c r="D1114" s="4" t="s">
        <v>268</v>
      </c>
      <c r="E1114" s="4" t="s">
        <v>22</v>
      </c>
      <c r="F1114" s="4" t="s">
        <v>10864</v>
      </c>
      <c r="G1114" s="2" t="s">
        <v>85</v>
      </c>
      <c r="H1114" s="2" t="s">
        <v>85</v>
      </c>
      <c r="I1114" s="5" t="s">
        <v>10158</v>
      </c>
      <c r="J1114" s="5" t="s">
        <v>10175</v>
      </c>
      <c r="K1114" s="5" t="s">
        <v>10875</v>
      </c>
      <c r="L1114" s="3" t="s">
        <v>85</v>
      </c>
      <c r="M1114" s="3" t="s">
        <v>85</v>
      </c>
    </row>
    <row r="1115" spans="1:13" x14ac:dyDescent="0.25">
      <c r="A1115" s="2" t="s">
        <v>10380</v>
      </c>
      <c r="B1115" s="4" t="s">
        <v>10161</v>
      </c>
      <c r="C1115" s="6" t="s">
        <v>10162</v>
      </c>
      <c r="D1115" s="4" t="s">
        <v>268</v>
      </c>
      <c r="E1115" s="4" t="s">
        <v>22</v>
      </c>
      <c r="F1115" s="4" t="s">
        <v>10864</v>
      </c>
      <c r="G1115" s="2" t="s">
        <v>85</v>
      </c>
      <c r="H1115" s="2" t="s">
        <v>85</v>
      </c>
      <c r="I1115" s="5" t="s">
        <v>10158</v>
      </c>
      <c r="J1115" s="5" t="s">
        <v>10175</v>
      </c>
      <c r="K1115" s="5" t="s">
        <v>10875</v>
      </c>
      <c r="L1115" s="3" t="s">
        <v>85</v>
      </c>
      <c r="M1115" s="3" t="s">
        <v>85</v>
      </c>
    </row>
    <row r="1116" spans="1:13" x14ac:dyDescent="0.25">
      <c r="A1116" s="2" t="s">
        <v>10381</v>
      </c>
      <c r="B1116" s="4" t="s">
        <v>10161</v>
      </c>
      <c r="C1116" s="6" t="s">
        <v>10162</v>
      </c>
      <c r="D1116" s="4" t="s">
        <v>268</v>
      </c>
      <c r="E1116" s="4" t="s">
        <v>22</v>
      </c>
      <c r="F1116" s="4" t="s">
        <v>10864</v>
      </c>
      <c r="G1116" s="2" t="s">
        <v>85</v>
      </c>
      <c r="H1116" s="2" t="s">
        <v>85</v>
      </c>
      <c r="I1116" s="5" t="s">
        <v>10158</v>
      </c>
      <c r="J1116" s="5" t="s">
        <v>10175</v>
      </c>
      <c r="K1116" s="5" t="s">
        <v>10875</v>
      </c>
      <c r="L1116" s="3" t="s">
        <v>85</v>
      </c>
      <c r="M1116" s="3" t="s">
        <v>85</v>
      </c>
    </row>
    <row r="1117" spans="1:13" x14ac:dyDescent="0.25">
      <c r="A1117" s="2" t="s">
        <v>10388</v>
      </c>
      <c r="B1117" s="4" t="s">
        <v>10161</v>
      </c>
      <c r="C1117" s="6" t="s">
        <v>10162</v>
      </c>
      <c r="D1117" s="4" t="s">
        <v>268</v>
      </c>
      <c r="E1117" s="4" t="s">
        <v>22</v>
      </c>
      <c r="F1117" s="4" t="s">
        <v>10864</v>
      </c>
      <c r="G1117" s="2" t="s">
        <v>85</v>
      </c>
      <c r="H1117" s="2" t="s">
        <v>85</v>
      </c>
      <c r="I1117" s="5" t="s">
        <v>10158</v>
      </c>
      <c r="J1117" s="5" t="s">
        <v>10175</v>
      </c>
      <c r="K1117" s="5" t="s">
        <v>10875</v>
      </c>
      <c r="L1117" s="3" t="s">
        <v>85</v>
      </c>
      <c r="M1117" s="3" t="s">
        <v>85</v>
      </c>
    </row>
    <row r="1118" spans="1:13" x14ac:dyDescent="0.25">
      <c r="A1118" s="2" t="s">
        <v>100</v>
      </c>
      <c r="B1118" s="4" t="s">
        <v>10161</v>
      </c>
      <c r="C1118" s="6" t="s">
        <v>10162</v>
      </c>
      <c r="D1118" s="4" t="s">
        <v>268</v>
      </c>
      <c r="E1118" s="4" t="s">
        <v>22</v>
      </c>
      <c r="F1118" s="4" t="s">
        <v>10864</v>
      </c>
      <c r="G1118" s="2" t="s">
        <v>10876</v>
      </c>
      <c r="H1118" s="2" t="s">
        <v>85</v>
      </c>
      <c r="I1118" s="5" t="s">
        <v>10158</v>
      </c>
      <c r="J1118" s="5" t="s">
        <v>10175</v>
      </c>
      <c r="K1118" s="5" t="s">
        <v>10875</v>
      </c>
      <c r="L1118" s="3" t="s">
        <v>85</v>
      </c>
      <c r="M1118" s="3" t="s">
        <v>85</v>
      </c>
    </row>
    <row r="1119" spans="1:13" x14ac:dyDescent="0.25">
      <c r="A1119" s="2" t="s">
        <v>10370</v>
      </c>
      <c r="B1119" s="4" t="s">
        <v>10161</v>
      </c>
      <c r="C1119" s="6" t="s">
        <v>10162</v>
      </c>
      <c r="D1119" s="4" t="s">
        <v>268</v>
      </c>
      <c r="E1119" s="4" t="s">
        <v>22</v>
      </c>
      <c r="F1119" s="4" t="s">
        <v>10864</v>
      </c>
      <c r="G1119" s="2" t="s">
        <v>10369</v>
      </c>
      <c r="H1119" s="2" t="s">
        <v>85</v>
      </c>
      <c r="I1119" s="5" t="s">
        <v>10158</v>
      </c>
      <c r="J1119" s="5" t="s">
        <v>10175</v>
      </c>
      <c r="K1119" s="5" t="s">
        <v>10875</v>
      </c>
      <c r="L1119" s="3" t="s">
        <v>85</v>
      </c>
      <c r="M1119" s="3" t="s">
        <v>85</v>
      </c>
    </row>
    <row r="1120" spans="1:13" x14ac:dyDescent="0.25">
      <c r="A1120" s="2" t="s">
        <v>10372</v>
      </c>
      <c r="B1120" s="4" t="s">
        <v>10161</v>
      </c>
      <c r="C1120" s="6" t="s">
        <v>10162</v>
      </c>
      <c r="D1120" s="4" t="s">
        <v>268</v>
      </c>
      <c r="E1120" s="4" t="s">
        <v>22</v>
      </c>
      <c r="F1120" s="4" t="s">
        <v>10864</v>
      </c>
      <c r="G1120" s="2" t="s">
        <v>10371</v>
      </c>
      <c r="H1120" s="2" t="s">
        <v>85</v>
      </c>
      <c r="I1120" s="5" t="s">
        <v>10158</v>
      </c>
      <c r="J1120" s="5" t="s">
        <v>10175</v>
      </c>
      <c r="K1120" s="5" t="s">
        <v>10875</v>
      </c>
      <c r="L1120" s="3" t="s">
        <v>85</v>
      </c>
      <c r="M1120" s="3" t="s">
        <v>85</v>
      </c>
    </row>
    <row r="1121" spans="1:13" x14ac:dyDescent="0.25">
      <c r="A1121" s="2" t="s">
        <v>10374</v>
      </c>
      <c r="B1121" s="4" t="s">
        <v>10161</v>
      </c>
      <c r="C1121" s="6" t="s">
        <v>10162</v>
      </c>
      <c r="D1121" s="4" t="s">
        <v>268</v>
      </c>
      <c r="E1121" s="4" t="s">
        <v>22</v>
      </c>
      <c r="F1121" s="4" t="s">
        <v>10864</v>
      </c>
      <c r="G1121" s="2" t="s">
        <v>10877</v>
      </c>
      <c r="H1121" s="2" t="s">
        <v>85</v>
      </c>
      <c r="I1121" s="5" t="s">
        <v>10158</v>
      </c>
      <c r="J1121" s="5" t="s">
        <v>10175</v>
      </c>
      <c r="K1121" s="5" t="s">
        <v>10875</v>
      </c>
      <c r="L1121" s="3" t="s">
        <v>85</v>
      </c>
      <c r="M1121" s="3" t="s">
        <v>85</v>
      </c>
    </row>
    <row r="1122" spans="1:13" x14ac:dyDescent="0.25">
      <c r="A1122" s="2" t="s">
        <v>10376</v>
      </c>
      <c r="B1122" s="4" t="s">
        <v>10161</v>
      </c>
      <c r="C1122" s="6" t="s">
        <v>10162</v>
      </c>
      <c r="D1122" s="4" t="s">
        <v>268</v>
      </c>
      <c r="E1122" s="4" t="s">
        <v>22</v>
      </c>
      <c r="F1122" s="4" t="s">
        <v>10864</v>
      </c>
      <c r="G1122" s="2" t="s">
        <v>10878</v>
      </c>
      <c r="H1122" s="2" t="s">
        <v>85</v>
      </c>
      <c r="I1122" s="5" t="s">
        <v>10158</v>
      </c>
      <c r="J1122" s="5" t="s">
        <v>10175</v>
      </c>
      <c r="K1122" s="5" t="s">
        <v>10875</v>
      </c>
      <c r="L1122" s="3" t="s">
        <v>85</v>
      </c>
      <c r="M1122" s="3" t="s">
        <v>85</v>
      </c>
    </row>
    <row r="1123" spans="1:13" x14ac:dyDescent="0.25">
      <c r="A1123" s="2" t="s">
        <v>10377</v>
      </c>
      <c r="B1123" s="4" t="s">
        <v>10161</v>
      </c>
      <c r="C1123" s="6" t="s">
        <v>10162</v>
      </c>
      <c r="D1123" s="4" t="s">
        <v>268</v>
      </c>
      <c r="E1123" s="4" t="s">
        <v>22</v>
      </c>
      <c r="F1123" s="4" t="s">
        <v>10864</v>
      </c>
      <c r="G1123" s="2" t="s">
        <v>10866</v>
      </c>
      <c r="H1123" s="2" t="s">
        <v>85</v>
      </c>
      <c r="I1123" s="5" t="s">
        <v>10158</v>
      </c>
      <c r="J1123" s="5" t="s">
        <v>10175</v>
      </c>
      <c r="K1123" s="5" t="s">
        <v>10875</v>
      </c>
      <c r="L1123" s="3" t="s">
        <v>85</v>
      </c>
      <c r="M1123" s="3" t="s">
        <v>85</v>
      </c>
    </row>
    <row r="1124" spans="1:13" x14ac:dyDescent="0.25">
      <c r="A1124" s="2" t="s">
        <v>10379</v>
      </c>
      <c r="B1124" s="4" t="s">
        <v>10161</v>
      </c>
      <c r="C1124" s="6" t="s">
        <v>10162</v>
      </c>
      <c r="D1124" s="4" t="s">
        <v>268</v>
      </c>
      <c r="E1124" s="4" t="s">
        <v>22</v>
      </c>
      <c r="F1124" s="4" t="s">
        <v>10864</v>
      </c>
      <c r="G1124" s="2" t="s">
        <v>10843</v>
      </c>
      <c r="H1124" s="2" t="s">
        <v>85</v>
      </c>
      <c r="I1124" s="5" t="s">
        <v>10158</v>
      </c>
      <c r="J1124" s="5" t="s">
        <v>10175</v>
      </c>
      <c r="K1124" s="5" t="s">
        <v>10875</v>
      </c>
      <c r="L1124" s="3" t="s">
        <v>85</v>
      </c>
      <c r="M1124" s="3" t="s">
        <v>85</v>
      </c>
    </row>
    <row r="1125" spans="1:13" x14ac:dyDescent="0.25">
      <c r="A1125" s="2" t="s">
        <v>193</v>
      </c>
      <c r="B1125" s="4" t="s">
        <v>10161</v>
      </c>
      <c r="C1125" s="6" t="s">
        <v>10162</v>
      </c>
      <c r="D1125" s="4" t="s">
        <v>268</v>
      </c>
      <c r="E1125" s="4" t="s">
        <v>22</v>
      </c>
      <c r="F1125" s="4" t="s">
        <v>10864</v>
      </c>
      <c r="G1125" s="2" t="s">
        <v>85</v>
      </c>
      <c r="H1125" s="2" t="s">
        <v>85</v>
      </c>
      <c r="I1125" s="5" t="s">
        <v>10158</v>
      </c>
      <c r="J1125" s="5" t="s">
        <v>10175</v>
      </c>
      <c r="K1125" s="5" t="s">
        <v>10875</v>
      </c>
      <c r="L1125" s="3" t="s">
        <v>85</v>
      </c>
      <c r="M1125" s="3" t="s">
        <v>85</v>
      </c>
    </row>
    <row r="1126" spans="1:13" x14ac:dyDescent="0.25">
      <c r="A1126" s="2" t="s">
        <v>10384</v>
      </c>
      <c r="B1126" s="4" t="s">
        <v>10161</v>
      </c>
      <c r="C1126" s="6" t="s">
        <v>10162</v>
      </c>
      <c r="D1126" s="4" t="s">
        <v>268</v>
      </c>
      <c r="E1126" s="4" t="s">
        <v>22</v>
      </c>
      <c r="F1126" s="4" t="s">
        <v>10864</v>
      </c>
      <c r="G1126" s="2" t="s">
        <v>10879</v>
      </c>
      <c r="H1126" s="2" t="s">
        <v>85</v>
      </c>
      <c r="I1126" s="5" t="s">
        <v>10158</v>
      </c>
      <c r="J1126" s="5" t="s">
        <v>10175</v>
      </c>
      <c r="K1126" s="5" t="s">
        <v>10875</v>
      </c>
      <c r="L1126" s="3" t="s">
        <v>85</v>
      </c>
      <c r="M1126" s="3" t="s">
        <v>85</v>
      </c>
    </row>
    <row r="1127" spans="1:13" x14ac:dyDescent="0.25">
      <c r="A1127" s="2" t="s">
        <v>10386</v>
      </c>
      <c r="B1127" s="4" t="s">
        <v>10161</v>
      </c>
      <c r="C1127" s="6" t="s">
        <v>10162</v>
      </c>
      <c r="D1127" s="4" t="s">
        <v>268</v>
      </c>
      <c r="E1127" s="4" t="s">
        <v>22</v>
      </c>
      <c r="F1127" s="4" t="s">
        <v>10864</v>
      </c>
      <c r="G1127" s="2" t="s">
        <v>10880</v>
      </c>
      <c r="H1127" s="2" t="s">
        <v>85</v>
      </c>
      <c r="I1127" s="5" t="s">
        <v>10158</v>
      </c>
      <c r="J1127" s="5" t="s">
        <v>10175</v>
      </c>
      <c r="K1127" s="5" t="s">
        <v>10875</v>
      </c>
      <c r="L1127" s="3" t="s">
        <v>85</v>
      </c>
      <c r="M1127" s="3" t="s">
        <v>85</v>
      </c>
    </row>
    <row r="1128" spans="1:13" x14ac:dyDescent="0.25">
      <c r="A1128" s="2" t="s">
        <v>10389</v>
      </c>
      <c r="B1128" s="4" t="s">
        <v>10161</v>
      </c>
      <c r="C1128" s="6" t="s">
        <v>10162</v>
      </c>
      <c r="D1128" s="4" t="s">
        <v>268</v>
      </c>
      <c r="E1128" s="4" t="s">
        <v>22</v>
      </c>
      <c r="F1128" s="4" t="s">
        <v>10864</v>
      </c>
      <c r="G1128" s="2" t="s">
        <v>10369</v>
      </c>
      <c r="H1128" s="2" t="s">
        <v>85</v>
      </c>
      <c r="I1128" s="5" t="s">
        <v>10158</v>
      </c>
      <c r="J1128" s="5" t="s">
        <v>10175</v>
      </c>
      <c r="K1128" s="5" t="s">
        <v>10875</v>
      </c>
      <c r="L1128" s="3" t="s">
        <v>85</v>
      </c>
      <c r="M1128" s="3" t="s">
        <v>85</v>
      </c>
    </row>
    <row r="1129" spans="1:13" x14ac:dyDescent="0.25">
      <c r="A1129" s="2" t="s">
        <v>1</v>
      </c>
      <c r="B1129" s="4" t="s">
        <v>10161</v>
      </c>
      <c r="C1129" s="6" t="s">
        <v>10162</v>
      </c>
      <c r="D1129" s="4" t="s">
        <v>268</v>
      </c>
      <c r="E1129" s="4" t="s">
        <v>22</v>
      </c>
      <c r="F1129" s="4" t="s">
        <v>10864</v>
      </c>
      <c r="G1129" s="2" t="s">
        <v>10390</v>
      </c>
      <c r="H1129" s="2" t="s">
        <v>85</v>
      </c>
      <c r="I1129" s="5" t="s">
        <v>10158</v>
      </c>
      <c r="J1129" s="5" t="s">
        <v>10175</v>
      </c>
      <c r="K1129" s="5" t="s">
        <v>10875</v>
      </c>
      <c r="L1129" s="3" t="s">
        <v>85</v>
      </c>
      <c r="M1129" s="3" t="s">
        <v>85</v>
      </c>
    </row>
    <row r="1130" spans="1:13" x14ac:dyDescent="0.25">
      <c r="A1130" s="2" t="s">
        <v>10399</v>
      </c>
      <c r="B1130" s="4" t="s">
        <v>10161</v>
      </c>
      <c r="C1130" s="6" t="s">
        <v>10162</v>
      </c>
      <c r="D1130" s="4" t="s">
        <v>268</v>
      </c>
      <c r="E1130" s="4" t="s">
        <v>22</v>
      </c>
      <c r="F1130" s="4" t="s">
        <v>10864</v>
      </c>
      <c r="G1130" s="2" t="s">
        <v>10398</v>
      </c>
      <c r="H1130" s="2" t="s">
        <v>85</v>
      </c>
      <c r="I1130" s="5" t="s">
        <v>10158</v>
      </c>
      <c r="J1130" s="5" t="s">
        <v>10395</v>
      </c>
      <c r="K1130" s="5" t="s">
        <v>10881</v>
      </c>
      <c r="L1130" s="3" t="s">
        <v>85</v>
      </c>
      <c r="M1130" s="3" t="s">
        <v>85</v>
      </c>
    </row>
    <row r="1131" spans="1:13" x14ac:dyDescent="0.25">
      <c r="A1131" s="2" t="s">
        <v>10394</v>
      </c>
      <c r="B1131" s="4" t="s">
        <v>10161</v>
      </c>
      <c r="C1131" s="6" t="s">
        <v>10162</v>
      </c>
      <c r="D1131" s="4" t="s">
        <v>268</v>
      </c>
      <c r="E1131" s="4" t="s">
        <v>22</v>
      </c>
      <c r="F1131" s="4" t="s">
        <v>10864</v>
      </c>
      <c r="G1131" s="2" t="s">
        <v>10487</v>
      </c>
      <c r="H1131" s="2" t="s">
        <v>85</v>
      </c>
      <c r="I1131" s="5" t="s">
        <v>10158</v>
      </c>
      <c r="J1131" s="5" t="s">
        <v>10395</v>
      </c>
      <c r="K1131" s="5" t="s">
        <v>10881</v>
      </c>
      <c r="L1131" s="3" t="s">
        <v>85</v>
      </c>
      <c r="M1131" s="3" t="s">
        <v>85</v>
      </c>
    </row>
    <row r="1132" spans="1:13" x14ac:dyDescent="0.25">
      <c r="A1132" s="2" t="s">
        <v>10402</v>
      </c>
      <c r="B1132" s="4" t="s">
        <v>10161</v>
      </c>
      <c r="C1132" s="6" t="s">
        <v>10162</v>
      </c>
      <c r="D1132" s="4" t="s">
        <v>268</v>
      </c>
      <c r="E1132" s="4" t="s">
        <v>22</v>
      </c>
      <c r="F1132" s="4" t="s">
        <v>10864</v>
      </c>
      <c r="G1132" s="2" t="s">
        <v>85</v>
      </c>
      <c r="H1132" s="2" t="s">
        <v>85</v>
      </c>
      <c r="I1132" s="5" t="s">
        <v>10158</v>
      </c>
      <c r="J1132" s="5" t="s">
        <v>302</v>
      </c>
      <c r="K1132" s="5" t="s">
        <v>10882</v>
      </c>
      <c r="L1132" s="3" t="s">
        <v>85</v>
      </c>
      <c r="M1132" s="3" t="s">
        <v>85</v>
      </c>
    </row>
    <row r="1133" spans="1:13" x14ac:dyDescent="0.25">
      <c r="A1133" s="2" t="s">
        <v>10404</v>
      </c>
      <c r="B1133" s="4" t="s">
        <v>10161</v>
      </c>
      <c r="C1133" s="6" t="s">
        <v>10162</v>
      </c>
      <c r="D1133" s="4" t="s">
        <v>268</v>
      </c>
      <c r="E1133" s="4" t="s">
        <v>22</v>
      </c>
      <c r="F1133" s="4" t="s">
        <v>10864</v>
      </c>
      <c r="G1133" s="2" t="s">
        <v>85</v>
      </c>
      <c r="H1133" s="2" t="s">
        <v>85</v>
      </c>
      <c r="I1133" s="5" t="s">
        <v>10158</v>
      </c>
      <c r="J1133" s="5" t="s">
        <v>302</v>
      </c>
      <c r="K1133" s="5" t="s">
        <v>10882</v>
      </c>
      <c r="L1133" s="3" t="s">
        <v>85</v>
      </c>
      <c r="M1133" s="3" t="s">
        <v>85</v>
      </c>
    </row>
    <row r="1134" spans="1:13" x14ac:dyDescent="0.25">
      <c r="A1134" s="2" t="s">
        <v>141</v>
      </c>
      <c r="B1134" s="4" t="s">
        <v>10161</v>
      </c>
      <c r="C1134" s="6" t="s">
        <v>10162</v>
      </c>
      <c r="D1134" s="4" t="s">
        <v>268</v>
      </c>
      <c r="E1134" s="4" t="s">
        <v>22</v>
      </c>
      <c r="F1134" s="4" t="s">
        <v>10864</v>
      </c>
      <c r="G1134" s="2" t="s">
        <v>85</v>
      </c>
      <c r="H1134" s="2" t="s">
        <v>85</v>
      </c>
      <c r="I1134" s="5" t="s">
        <v>10158</v>
      </c>
      <c r="J1134" s="5" t="s">
        <v>302</v>
      </c>
      <c r="K1134" s="5" t="s">
        <v>10882</v>
      </c>
      <c r="L1134" s="3" t="s">
        <v>85</v>
      </c>
      <c r="M1134" s="3" t="s">
        <v>85</v>
      </c>
    </row>
    <row r="1135" spans="1:13" x14ac:dyDescent="0.25">
      <c r="A1135" s="2" t="s">
        <v>142</v>
      </c>
      <c r="B1135" s="4" t="s">
        <v>10161</v>
      </c>
      <c r="C1135" s="6" t="s">
        <v>10162</v>
      </c>
      <c r="D1135" s="4" t="s">
        <v>268</v>
      </c>
      <c r="E1135" s="4" t="s">
        <v>22</v>
      </c>
      <c r="F1135" s="4" t="s">
        <v>10864</v>
      </c>
      <c r="G1135" s="2" t="s">
        <v>85</v>
      </c>
      <c r="H1135" s="2" t="s">
        <v>85</v>
      </c>
      <c r="I1135" s="5" t="s">
        <v>10158</v>
      </c>
      <c r="J1135" s="5" t="s">
        <v>302</v>
      </c>
      <c r="K1135" s="5" t="s">
        <v>10882</v>
      </c>
      <c r="L1135" s="3" t="s">
        <v>85</v>
      </c>
      <c r="M1135" s="3" t="s">
        <v>85</v>
      </c>
    </row>
    <row r="1136" spans="1:13" x14ac:dyDescent="0.25">
      <c r="A1136" s="2" t="s">
        <v>138</v>
      </c>
      <c r="B1136" s="4" t="s">
        <v>10161</v>
      </c>
      <c r="C1136" s="6" t="s">
        <v>10162</v>
      </c>
      <c r="D1136" s="4" t="s">
        <v>268</v>
      </c>
      <c r="E1136" s="4" t="s">
        <v>22</v>
      </c>
      <c r="F1136" s="4" t="s">
        <v>10864</v>
      </c>
      <c r="G1136" s="2" t="s">
        <v>85</v>
      </c>
      <c r="H1136" s="2" t="s">
        <v>85</v>
      </c>
      <c r="I1136" s="5" t="s">
        <v>10158</v>
      </c>
      <c r="J1136" s="5" t="s">
        <v>302</v>
      </c>
      <c r="K1136" s="5" t="s">
        <v>10882</v>
      </c>
      <c r="L1136" s="3" t="s">
        <v>85</v>
      </c>
      <c r="M1136" s="3" t="s">
        <v>85</v>
      </c>
    </row>
    <row r="1137" spans="1:13" x14ac:dyDescent="0.25">
      <c r="A1137" s="2" t="s">
        <v>139</v>
      </c>
      <c r="B1137" s="4" t="s">
        <v>10161</v>
      </c>
      <c r="C1137" s="6" t="s">
        <v>10162</v>
      </c>
      <c r="D1137" s="4" t="s">
        <v>268</v>
      </c>
      <c r="E1137" s="4" t="s">
        <v>22</v>
      </c>
      <c r="F1137" s="4" t="s">
        <v>10864</v>
      </c>
      <c r="G1137" s="2" t="s">
        <v>85</v>
      </c>
      <c r="H1137" s="2" t="s">
        <v>85</v>
      </c>
      <c r="I1137" s="5" t="s">
        <v>10158</v>
      </c>
      <c r="J1137" s="5" t="s">
        <v>302</v>
      </c>
      <c r="K1137" s="5" t="s">
        <v>10882</v>
      </c>
      <c r="L1137" s="3" t="s">
        <v>85</v>
      </c>
      <c r="M1137" s="3" t="s">
        <v>85</v>
      </c>
    </row>
    <row r="1138" spans="1:13" x14ac:dyDescent="0.25">
      <c r="A1138" s="2" t="s">
        <v>140</v>
      </c>
      <c r="B1138" s="4" t="s">
        <v>10161</v>
      </c>
      <c r="C1138" s="6" t="s">
        <v>10162</v>
      </c>
      <c r="D1138" s="4" t="s">
        <v>268</v>
      </c>
      <c r="E1138" s="4" t="s">
        <v>22</v>
      </c>
      <c r="F1138" s="4" t="s">
        <v>10864</v>
      </c>
      <c r="G1138" s="2" t="s">
        <v>85</v>
      </c>
      <c r="H1138" s="2" t="s">
        <v>85</v>
      </c>
      <c r="I1138" s="5" t="s">
        <v>10158</v>
      </c>
      <c r="J1138" s="5" t="s">
        <v>302</v>
      </c>
      <c r="K1138" s="5" t="s">
        <v>10882</v>
      </c>
      <c r="L1138" s="3" t="s">
        <v>85</v>
      </c>
      <c r="M1138" s="3" t="s">
        <v>85</v>
      </c>
    </row>
    <row r="1139" spans="1:13" x14ac:dyDescent="0.25">
      <c r="A1139" s="2" t="s">
        <v>10407</v>
      </c>
      <c r="B1139" s="4" t="s">
        <v>10161</v>
      </c>
      <c r="C1139" s="6" t="s">
        <v>10162</v>
      </c>
      <c r="D1139" s="4" t="s">
        <v>268</v>
      </c>
      <c r="E1139" s="4" t="s">
        <v>22</v>
      </c>
      <c r="F1139" s="4" t="s">
        <v>10864</v>
      </c>
      <c r="G1139" s="2" t="s">
        <v>85</v>
      </c>
      <c r="H1139" s="2" t="s">
        <v>85</v>
      </c>
      <c r="I1139" s="5" t="s">
        <v>10158</v>
      </c>
      <c r="J1139" s="5" t="s">
        <v>302</v>
      </c>
      <c r="K1139" s="5" t="s">
        <v>10882</v>
      </c>
      <c r="L1139" s="3" t="s">
        <v>85</v>
      </c>
      <c r="M1139" s="3" t="s">
        <v>85</v>
      </c>
    </row>
    <row r="1140" spans="1:13" x14ac:dyDescent="0.25">
      <c r="A1140" s="2" t="s">
        <v>127</v>
      </c>
      <c r="B1140" s="4" t="s">
        <v>10161</v>
      </c>
      <c r="C1140" s="6" t="s">
        <v>10162</v>
      </c>
      <c r="D1140" s="4" t="s">
        <v>268</v>
      </c>
      <c r="E1140" s="4" t="s">
        <v>22</v>
      </c>
      <c r="F1140" s="4" t="s">
        <v>10864</v>
      </c>
      <c r="G1140" s="2" t="s">
        <v>85</v>
      </c>
      <c r="H1140" s="2" t="s">
        <v>85</v>
      </c>
      <c r="I1140" s="5" t="s">
        <v>10158</v>
      </c>
      <c r="J1140" s="5" t="s">
        <v>302</v>
      </c>
      <c r="K1140" s="5" t="s">
        <v>10882</v>
      </c>
      <c r="L1140" s="3" t="s">
        <v>85</v>
      </c>
      <c r="M1140" s="3" t="s">
        <v>85</v>
      </c>
    </row>
    <row r="1141" spans="1:13" x14ac:dyDescent="0.25">
      <c r="A1141" s="2" t="s">
        <v>135</v>
      </c>
      <c r="B1141" s="4" t="s">
        <v>10161</v>
      </c>
      <c r="C1141" s="6" t="s">
        <v>10162</v>
      </c>
      <c r="D1141" s="4" t="s">
        <v>268</v>
      </c>
      <c r="E1141" s="4" t="s">
        <v>22</v>
      </c>
      <c r="F1141" s="4" t="s">
        <v>10864</v>
      </c>
      <c r="G1141" s="2" t="s">
        <v>85</v>
      </c>
      <c r="H1141" s="2" t="s">
        <v>85</v>
      </c>
      <c r="I1141" s="5" t="s">
        <v>10158</v>
      </c>
      <c r="J1141" s="5" t="s">
        <v>302</v>
      </c>
      <c r="K1141" s="5" t="s">
        <v>10882</v>
      </c>
      <c r="L1141" s="3" t="s">
        <v>85</v>
      </c>
      <c r="M1141" s="3" t="s">
        <v>85</v>
      </c>
    </row>
    <row r="1142" spans="1:13" x14ac:dyDescent="0.25">
      <c r="A1142" s="2" t="s">
        <v>136</v>
      </c>
      <c r="B1142" s="4" t="s">
        <v>10161</v>
      </c>
      <c r="C1142" s="6" t="s">
        <v>10162</v>
      </c>
      <c r="D1142" s="4" t="s">
        <v>268</v>
      </c>
      <c r="E1142" s="4" t="s">
        <v>22</v>
      </c>
      <c r="F1142" s="4" t="s">
        <v>10864</v>
      </c>
      <c r="G1142" s="2" t="s">
        <v>85</v>
      </c>
      <c r="H1142" s="2" t="s">
        <v>85</v>
      </c>
      <c r="I1142" s="5" t="s">
        <v>10158</v>
      </c>
      <c r="J1142" s="5" t="s">
        <v>302</v>
      </c>
      <c r="K1142" s="5" t="s">
        <v>10882</v>
      </c>
      <c r="L1142" s="3" t="s">
        <v>85</v>
      </c>
      <c r="M1142" s="3" t="s">
        <v>85</v>
      </c>
    </row>
    <row r="1143" spans="1:13" x14ac:dyDescent="0.25">
      <c r="A1143" s="2" t="s">
        <v>130</v>
      </c>
      <c r="B1143" s="4" t="s">
        <v>10161</v>
      </c>
      <c r="C1143" s="6" t="s">
        <v>10162</v>
      </c>
      <c r="D1143" s="4" t="s">
        <v>268</v>
      </c>
      <c r="E1143" s="4" t="s">
        <v>22</v>
      </c>
      <c r="F1143" s="4" t="s">
        <v>10864</v>
      </c>
      <c r="G1143" s="2" t="s">
        <v>85</v>
      </c>
      <c r="H1143" s="2" t="s">
        <v>85</v>
      </c>
      <c r="I1143" s="5" t="s">
        <v>10158</v>
      </c>
      <c r="J1143" s="5" t="s">
        <v>302</v>
      </c>
      <c r="K1143" s="5" t="s">
        <v>10882</v>
      </c>
      <c r="L1143" s="3" t="s">
        <v>85</v>
      </c>
      <c r="M1143" s="3" t="s">
        <v>85</v>
      </c>
    </row>
    <row r="1144" spans="1:13" x14ac:dyDescent="0.25">
      <c r="A1144" s="2" t="s">
        <v>10408</v>
      </c>
      <c r="B1144" s="4" t="s">
        <v>10161</v>
      </c>
      <c r="C1144" s="6" t="s">
        <v>10162</v>
      </c>
      <c r="D1144" s="4" t="s">
        <v>268</v>
      </c>
      <c r="E1144" s="4" t="s">
        <v>22</v>
      </c>
      <c r="F1144" s="4" t="s">
        <v>10864</v>
      </c>
      <c r="G1144" s="2" t="s">
        <v>85</v>
      </c>
      <c r="H1144" s="2" t="s">
        <v>85</v>
      </c>
      <c r="I1144" s="5" t="s">
        <v>10158</v>
      </c>
      <c r="J1144" s="5" t="s">
        <v>302</v>
      </c>
      <c r="K1144" s="5" t="s">
        <v>10882</v>
      </c>
      <c r="L1144" s="3" t="s">
        <v>85</v>
      </c>
      <c r="M1144" s="3" t="s">
        <v>85</v>
      </c>
    </row>
    <row r="1145" spans="1:13" x14ac:dyDescent="0.25">
      <c r="A1145" s="2" t="s">
        <v>123</v>
      </c>
      <c r="B1145" s="4" t="s">
        <v>10161</v>
      </c>
      <c r="C1145" s="6" t="s">
        <v>10162</v>
      </c>
      <c r="D1145" s="4" t="s">
        <v>268</v>
      </c>
      <c r="E1145" s="4" t="s">
        <v>22</v>
      </c>
      <c r="F1145" s="4" t="s">
        <v>10864</v>
      </c>
      <c r="G1145" s="2" t="s">
        <v>85</v>
      </c>
      <c r="H1145" s="2" t="s">
        <v>85</v>
      </c>
      <c r="I1145" s="5" t="s">
        <v>10158</v>
      </c>
      <c r="J1145" s="5" t="s">
        <v>302</v>
      </c>
      <c r="K1145" s="5" t="s">
        <v>10882</v>
      </c>
      <c r="L1145" s="3" t="s">
        <v>85</v>
      </c>
      <c r="M1145" s="3" t="s">
        <v>85</v>
      </c>
    </row>
    <row r="1146" spans="1:13" x14ac:dyDescent="0.25">
      <c r="A1146" s="2" t="s">
        <v>10409</v>
      </c>
      <c r="B1146" s="4" t="s">
        <v>10161</v>
      </c>
      <c r="C1146" s="6" t="s">
        <v>10162</v>
      </c>
      <c r="D1146" s="4" t="s">
        <v>268</v>
      </c>
      <c r="E1146" s="4" t="s">
        <v>22</v>
      </c>
      <c r="F1146" s="4" t="s">
        <v>10864</v>
      </c>
      <c r="G1146" s="2" t="s">
        <v>85</v>
      </c>
      <c r="H1146" s="2" t="s">
        <v>85</v>
      </c>
      <c r="I1146" s="5" t="s">
        <v>10158</v>
      </c>
      <c r="J1146" s="5" t="s">
        <v>302</v>
      </c>
      <c r="K1146" s="5" t="s">
        <v>10882</v>
      </c>
      <c r="L1146" s="3" t="s">
        <v>85</v>
      </c>
      <c r="M1146" s="3" t="s">
        <v>85</v>
      </c>
    </row>
    <row r="1147" spans="1:13" x14ac:dyDescent="0.25">
      <c r="A1147" s="2" t="s">
        <v>122</v>
      </c>
      <c r="B1147" s="4" t="s">
        <v>10161</v>
      </c>
      <c r="C1147" s="6" t="s">
        <v>10162</v>
      </c>
      <c r="D1147" s="4" t="s">
        <v>268</v>
      </c>
      <c r="E1147" s="4" t="s">
        <v>22</v>
      </c>
      <c r="F1147" s="4" t="s">
        <v>10864</v>
      </c>
      <c r="G1147" s="2" t="s">
        <v>85</v>
      </c>
      <c r="H1147" s="2" t="s">
        <v>85</v>
      </c>
      <c r="I1147" s="5" t="s">
        <v>10158</v>
      </c>
      <c r="J1147" s="5" t="s">
        <v>302</v>
      </c>
      <c r="K1147" s="5" t="s">
        <v>10882</v>
      </c>
      <c r="L1147" s="3" t="s">
        <v>85</v>
      </c>
      <c r="M1147" s="3" t="s">
        <v>85</v>
      </c>
    </row>
    <row r="1148" spans="1:13" x14ac:dyDescent="0.25">
      <c r="A1148" s="2" t="s">
        <v>71</v>
      </c>
      <c r="B1148" s="4" t="s">
        <v>10161</v>
      </c>
      <c r="C1148" s="6" t="s">
        <v>10162</v>
      </c>
      <c r="D1148" s="4" t="s">
        <v>268</v>
      </c>
      <c r="E1148" s="4" t="s">
        <v>22</v>
      </c>
      <c r="F1148" s="4" t="s">
        <v>10864</v>
      </c>
      <c r="G1148" s="2" t="s">
        <v>10867</v>
      </c>
      <c r="H1148" s="2" t="s">
        <v>85</v>
      </c>
      <c r="I1148" s="5" t="s">
        <v>10158</v>
      </c>
      <c r="J1148" s="5" t="s">
        <v>302</v>
      </c>
      <c r="K1148" s="5" t="s">
        <v>10882</v>
      </c>
      <c r="L1148" s="3" t="s">
        <v>85</v>
      </c>
      <c r="M1148" s="3" t="s">
        <v>85</v>
      </c>
    </row>
    <row r="1149" spans="1:13" x14ac:dyDescent="0.25">
      <c r="A1149" s="2" t="s">
        <v>10406</v>
      </c>
      <c r="B1149" s="4" t="s">
        <v>10161</v>
      </c>
      <c r="C1149" s="6" t="s">
        <v>10162</v>
      </c>
      <c r="D1149" s="4" t="s">
        <v>268</v>
      </c>
      <c r="E1149" s="4" t="s">
        <v>22</v>
      </c>
      <c r="F1149" s="4" t="s">
        <v>10864</v>
      </c>
      <c r="G1149" s="2" t="s">
        <v>10883</v>
      </c>
      <c r="H1149" s="2" t="s">
        <v>85</v>
      </c>
      <c r="I1149" s="5" t="s">
        <v>10158</v>
      </c>
      <c r="J1149" s="5" t="s">
        <v>302</v>
      </c>
      <c r="K1149" s="5" t="s">
        <v>10882</v>
      </c>
      <c r="L1149" s="3" t="s">
        <v>85</v>
      </c>
      <c r="M1149" s="3" t="s">
        <v>85</v>
      </c>
    </row>
    <row r="1150" spans="1:13" x14ac:dyDescent="0.25">
      <c r="A1150" s="2" t="s">
        <v>10414</v>
      </c>
      <c r="B1150" s="4" t="s">
        <v>10161</v>
      </c>
      <c r="C1150" s="6" t="s">
        <v>10162</v>
      </c>
      <c r="D1150" s="4" t="s">
        <v>268</v>
      </c>
      <c r="E1150" s="4" t="s">
        <v>25</v>
      </c>
      <c r="F1150" s="4" t="s">
        <v>10886</v>
      </c>
      <c r="G1150" s="2" t="b">
        <v>1</v>
      </c>
      <c r="H1150" s="2" t="s">
        <v>85</v>
      </c>
      <c r="I1150" s="5" t="s">
        <v>10158</v>
      </c>
      <c r="J1150" s="5" t="s">
        <v>10887</v>
      </c>
      <c r="K1150" s="5" t="s">
        <v>10888</v>
      </c>
      <c r="L1150" s="3" t="s">
        <v>85</v>
      </c>
      <c r="M1150" s="3" t="s">
        <v>85</v>
      </c>
    </row>
    <row r="1151" spans="1:13" x14ac:dyDescent="0.25">
      <c r="A1151" s="2" t="s">
        <v>10417</v>
      </c>
      <c r="B1151" s="4" t="s">
        <v>10161</v>
      </c>
      <c r="C1151" s="6" t="s">
        <v>10162</v>
      </c>
      <c r="D1151" s="4" t="s">
        <v>268</v>
      </c>
      <c r="E1151" s="4" t="s">
        <v>25</v>
      </c>
      <c r="F1151" s="4" t="s">
        <v>10886</v>
      </c>
      <c r="G1151" s="2" t="s">
        <v>85</v>
      </c>
      <c r="H1151" s="2" t="s">
        <v>85</v>
      </c>
      <c r="I1151" s="5" t="s">
        <v>10158</v>
      </c>
      <c r="J1151" s="5" t="s">
        <v>10887</v>
      </c>
      <c r="K1151" s="5" t="s">
        <v>10888</v>
      </c>
      <c r="L1151" s="3" t="s">
        <v>85</v>
      </c>
      <c r="M1151" s="3" t="s">
        <v>85</v>
      </c>
    </row>
    <row r="1152" spans="1:13" x14ac:dyDescent="0.25">
      <c r="A1152" s="2" t="s">
        <v>10418</v>
      </c>
      <c r="B1152" s="4" t="s">
        <v>10161</v>
      </c>
      <c r="C1152" s="6" t="s">
        <v>10162</v>
      </c>
      <c r="D1152" s="4" t="s">
        <v>268</v>
      </c>
      <c r="E1152" s="4" t="s">
        <v>25</v>
      </c>
      <c r="F1152" s="4" t="s">
        <v>10886</v>
      </c>
      <c r="G1152" s="2">
        <v>0</v>
      </c>
      <c r="H1152" s="2" t="s">
        <v>85</v>
      </c>
      <c r="I1152" s="5" t="s">
        <v>10158</v>
      </c>
      <c r="J1152" s="5" t="s">
        <v>10887</v>
      </c>
      <c r="K1152" s="5" t="s">
        <v>10888</v>
      </c>
      <c r="L1152" s="3" t="s">
        <v>85</v>
      </c>
      <c r="M1152" s="3" t="s">
        <v>85</v>
      </c>
    </row>
    <row r="1153" spans="1:13" x14ac:dyDescent="0.25">
      <c r="A1153" s="2" t="s">
        <v>10419</v>
      </c>
      <c r="B1153" s="4" t="s">
        <v>10161</v>
      </c>
      <c r="C1153" s="6" t="s">
        <v>10162</v>
      </c>
      <c r="D1153" s="4" t="s">
        <v>268</v>
      </c>
      <c r="E1153" s="4" t="s">
        <v>25</v>
      </c>
      <c r="F1153" s="4" t="s">
        <v>10886</v>
      </c>
      <c r="G1153" s="2" t="s">
        <v>85</v>
      </c>
      <c r="H1153" s="2" t="s">
        <v>85</v>
      </c>
      <c r="I1153" s="5" t="s">
        <v>10158</v>
      </c>
      <c r="J1153" s="5" t="s">
        <v>10887</v>
      </c>
      <c r="K1153" s="5" t="s">
        <v>10888</v>
      </c>
      <c r="L1153" s="3" t="s">
        <v>85</v>
      </c>
      <c r="M1153" s="3" t="s">
        <v>85</v>
      </c>
    </row>
    <row r="1154" spans="1:13" x14ac:dyDescent="0.25">
      <c r="A1154" s="2" t="s">
        <v>10889</v>
      </c>
      <c r="B1154" s="4" t="s">
        <v>10161</v>
      </c>
      <c r="C1154" s="6" t="s">
        <v>10162</v>
      </c>
      <c r="D1154" s="4" t="s">
        <v>268</v>
      </c>
      <c r="E1154" s="4" t="s">
        <v>25</v>
      </c>
      <c r="F1154" s="4" t="s">
        <v>10886</v>
      </c>
      <c r="G1154" s="2" t="s">
        <v>85</v>
      </c>
      <c r="H1154" s="2" t="s">
        <v>85</v>
      </c>
      <c r="I1154" s="5" t="s">
        <v>10158</v>
      </c>
      <c r="J1154" s="5" t="s">
        <v>10887</v>
      </c>
      <c r="K1154" s="5" t="s">
        <v>10888</v>
      </c>
      <c r="L1154" s="3" t="s">
        <v>85</v>
      </c>
      <c r="M1154" s="3" t="s">
        <v>85</v>
      </c>
    </row>
    <row r="1155" spans="1:13" x14ac:dyDescent="0.25">
      <c r="A1155" s="2" t="s">
        <v>193</v>
      </c>
      <c r="B1155" s="4" t="s">
        <v>10161</v>
      </c>
      <c r="C1155" s="6" t="s">
        <v>10162</v>
      </c>
      <c r="D1155" s="4" t="s">
        <v>268</v>
      </c>
      <c r="E1155" s="4" t="s">
        <v>25</v>
      </c>
      <c r="F1155" s="4" t="s">
        <v>10886</v>
      </c>
      <c r="G1155" s="2" t="s">
        <v>85</v>
      </c>
      <c r="H1155" s="2" t="s">
        <v>85</v>
      </c>
      <c r="I1155" s="5" t="s">
        <v>10158</v>
      </c>
      <c r="J1155" s="5" t="s">
        <v>10887</v>
      </c>
      <c r="K1155" s="5" t="s">
        <v>10888</v>
      </c>
      <c r="L1155" s="3" t="s">
        <v>85</v>
      </c>
      <c r="M1155" s="3" t="s">
        <v>85</v>
      </c>
    </row>
    <row r="1156" spans="1:13" x14ac:dyDescent="0.25">
      <c r="A1156" s="2" t="s">
        <v>10407</v>
      </c>
      <c r="B1156" s="4" t="s">
        <v>10161</v>
      </c>
      <c r="C1156" s="6" t="s">
        <v>10162</v>
      </c>
      <c r="D1156" s="4" t="s">
        <v>268</v>
      </c>
      <c r="E1156" s="4" t="s">
        <v>25</v>
      </c>
      <c r="F1156" s="4" t="s">
        <v>10886</v>
      </c>
      <c r="G1156" s="2" t="s">
        <v>85</v>
      </c>
      <c r="H1156" s="2" t="s">
        <v>85</v>
      </c>
      <c r="I1156" s="5" t="s">
        <v>10158</v>
      </c>
      <c r="J1156" s="5" t="s">
        <v>10422</v>
      </c>
      <c r="K1156" s="5" t="s">
        <v>10890</v>
      </c>
      <c r="L1156" s="3" t="s">
        <v>85</v>
      </c>
      <c r="M1156" s="3" t="s">
        <v>85</v>
      </c>
    </row>
    <row r="1157" spans="1:13" x14ac:dyDescent="0.25">
      <c r="A1157" s="2" t="s">
        <v>10232</v>
      </c>
      <c r="B1157" s="4" t="s">
        <v>10161</v>
      </c>
      <c r="C1157" s="6" t="s">
        <v>10162</v>
      </c>
      <c r="D1157" s="4" t="s">
        <v>268</v>
      </c>
      <c r="E1157" s="4" t="s">
        <v>25</v>
      </c>
      <c r="F1157" s="4" t="s">
        <v>10886</v>
      </c>
      <c r="G1157" s="2" t="s">
        <v>10231</v>
      </c>
      <c r="H1157" s="2" t="s">
        <v>85</v>
      </c>
      <c r="I1157" s="5" t="s">
        <v>10158</v>
      </c>
      <c r="J1157" s="5" t="s">
        <v>10195</v>
      </c>
      <c r="K1157" s="5" t="s">
        <v>10891</v>
      </c>
      <c r="L1157" s="3" t="s">
        <v>85</v>
      </c>
      <c r="M1157" s="3" t="s">
        <v>85</v>
      </c>
    </row>
    <row r="1158" spans="1:13" x14ac:dyDescent="0.25">
      <c r="A1158" s="2" t="s">
        <v>10425</v>
      </c>
      <c r="B1158" s="4" t="s">
        <v>10161</v>
      </c>
      <c r="C1158" s="6" t="s">
        <v>10162</v>
      </c>
      <c r="D1158" s="4" t="s">
        <v>268</v>
      </c>
      <c r="E1158" s="4" t="s">
        <v>25</v>
      </c>
      <c r="F1158" s="4" t="s">
        <v>10886</v>
      </c>
      <c r="G1158" s="2">
        <v>1050</v>
      </c>
      <c r="H1158" s="2" t="s">
        <v>85</v>
      </c>
      <c r="I1158" s="5" t="s">
        <v>10158</v>
      </c>
      <c r="J1158" s="5" t="s">
        <v>10195</v>
      </c>
      <c r="K1158" s="5" t="s">
        <v>10891</v>
      </c>
      <c r="L1158" s="3" t="s">
        <v>85</v>
      </c>
      <c r="M1158" s="3" t="s">
        <v>85</v>
      </c>
    </row>
    <row r="1159" spans="1:13" x14ac:dyDescent="0.25">
      <c r="A1159" s="2" t="s">
        <v>10892</v>
      </c>
      <c r="B1159" s="4" t="s">
        <v>10161</v>
      </c>
      <c r="C1159" s="6" t="s">
        <v>10162</v>
      </c>
      <c r="D1159" s="4" t="s">
        <v>268</v>
      </c>
      <c r="E1159" s="4" t="s">
        <v>25</v>
      </c>
      <c r="F1159" s="4" t="s">
        <v>10886</v>
      </c>
      <c r="G1159" s="2" t="s">
        <v>85</v>
      </c>
      <c r="H1159" s="2" t="s">
        <v>85</v>
      </c>
      <c r="I1159" s="5" t="s">
        <v>10158</v>
      </c>
      <c r="J1159" s="5" t="s">
        <v>10333</v>
      </c>
      <c r="K1159" s="5" t="s">
        <v>10893</v>
      </c>
      <c r="L1159" s="3" t="s">
        <v>85</v>
      </c>
      <c r="M1159" s="3" t="s">
        <v>85</v>
      </c>
    </row>
    <row r="1160" spans="1:13" x14ac:dyDescent="0.25">
      <c r="A1160" s="2" t="s">
        <v>10894</v>
      </c>
      <c r="B1160" s="4" t="s">
        <v>10161</v>
      </c>
      <c r="C1160" s="6" t="s">
        <v>10162</v>
      </c>
      <c r="D1160" s="4" t="s">
        <v>268</v>
      </c>
      <c r="E1160" s="4" t="s">
        <v>25</v>
      </c>
      <c r="F1160" s="4" t="s">
        <v>10886</v>
      </c>
      <c r="G1160" s="2" t="b">
        <v>1</v>
      </c>
      <c r="H1160" s="2" t="s">
        <v>85</v>
      </c>
      <c r="I1160" s="5" t="s">
        <v>10158</v>
      </c>
      <c r="J1160" s="5" t="s">
        <v>10333</v>
      </c>
      <c r="K1160" s="5" t="s">
        <v>10893</v>
      </c>
      <c r="L1160" s="3" t="s">
        <v>85</v>
      </c>
      <c r="M1160" s="3" t="s">
        <v>85</v>
      </c>
    </row>
    <row r="1161" spans="1:13" x14ac:dyDescent="0.25">
      <c r="A1161" s="2" t="s">
        <v>10895</v>
      </c>
      <c r="B1161" s="4" t="s">
        <v>10161</v>
      </c>
      <c r="C1161" s="6" t="s">
        <v>10162</v>
      </c>
      <c r="D1161" s="4" t="s">
        <v>268</v>
      </c>
      <c r="E1161" s="4" t="s">
        <v>25</v>
      </c>
      <c r="F1161" s="4" t="s">
        <v>10886</v>
      </c>
      <c r="G1161" s="2" t="s">
        <v>85</v>
      </c>
      <c r="H1161" s="2" t="s">
        <v>85</v>
      </c>
      <c r="I1161" s="5" t="s">
        <v>10158</v>
      </c>
      <c r="J1161" s="5" t="s">
        <v>10333</v>
      </c>
      <c r="K1161" s="5" t="s">
        <v>10893</v>
      </c>
      <c r="L1161" s="3" t="s">
        <v>85</v>
      </c>
      <c r="M1161" s="3" t="s">
        <v>85</v>
      </c>
    </row>
    <row r="1162" spans="1:13" x14ac:dyDescent="0.25">
      <c r="A1162" s="2" t="s">
        <v>10896</v>
      </c>
      <c r="B1162" s="4" t="s">
        <v>10161</v>
      </c>
      <c r="C1162" s="6" t="s">
        <v>10162</v>
      </c>
      <c r="D1162" s="4" t="s">
        <v>268</v>
      </c>
      <c r="E1162" s="4" t="s">
        <v>25</v>
      </c>
      <c r="F1162" s="4" t="s">
        <v>10886</v>
      </c>
      <c r="G1162" s="2" t="s">
        <v>85</v>
      </c>
      <c r="H1162" s="2" t="s">
        <v>85</v>
      </c>
      <c r="I1162" s="5" t="s">
        <v>10158</v>
      </c>
      <c r="J1162" s="5" t="s">
        <v>10333</v>
      </c>
      <c r="K1162" s="5" t="s">
        <v>10893</v>
      </c>
      <c r="L1162" s="3" t="s">
        <v>85</v>
      </c>
      <c r="M1162" s="3" t="s">
        <v>85</v>
      </c>
    </row>
    <row r="1163" spans="1:13" x14ac:dyDescent="0.25">
      <c r="A1163" s="2" t="s">
        <v>10897</v>
      </c>
      <c r="B1163" s="4" t="s">
        <v>10161</v>
      </c>
      <c r="C1163" s="6" t="s">
        <v>10162</v>
      </c>
      <c r="D1163" s="4" t="s">
        <v>268</v>
      </c>
      <c r="E1163" s="4" t="s">
        <v>25</v>
      </c>
      <c r="F1163" s="4" t="s">
        <v>10886</v>
      </c>
      <c r="G1163" s="2" t="s">
        <v>85</v>
      </c>
      <c r="H1163" s="2" t="s">
        <v>85</v>
      </c>
      <c r="I1163" s="5" t="s">
        <v>10158</v>
      </c>
      <c r="J1163" s="5" t="s">
        <v>10333</v>
      </c>
      <c r="K1163" s="5" t="s">
        <v>10893</v>
      </c>
      <c r="L1163" s="3" t="s">
        <v>85</v>
      </c>
      <c r="M1163" s="3" t="s">
        <v>85</v>
      </c>
    </row>
    <row r="1164" spans="1:13" x14ac:dyDescent="0.25">
      <c r="A1164" s="2" t="s">
        <v>10898</v>
      </c>
      <c r="B1164" s="4" t="s">
        <v>10161</v>
      </c>
      <c r="C1164" s="6" t="s">
        <v>10162</v>
      </c>
      <c r="D1164" s="4" t="s">
        <v>268</v>
      </c>
      <c r="E1164" s="4" t="s">
        <v>25</v>
      </c>
      <c r="F1164" s="4" t="s">
        <v>10886</v>
      </c>
      <c r="G1164" s="2" t="s">
        <v>85</v>
      </c>
      <c r="H1164" s="2" t="s">
        <v>85</v>
      </c>
      <c r="I1164" s="5" t="s">
        <v>10158</v>
      </c>
      <c r="J1164" s="5" t="s">
        <v>10333</v>
      </c>
      <c r="K1164" s="5" t="s">
        <v>10893</v>
      </c>
      <c r="L1164" s="3" t="s">
        <v>85</v>
      </c>
      <c r="M1164" s="3" t="s">
        <v>85</v>
      </c>
    </row>
    <row r="1165" spans="1:13" x14ac:dyDescent="0.25">
      <c r="A1165" s="2" t="s">
        <v>10899</v>
      </c>
      <c r="B1165" s="4" t="s">
        <v>10161</v>
      </c>
      <c r="C1165" s="6" t="s">
        <v>10162</v>
      </c>
      <c r="D1165" s="4" t="s">
        <v>268</v>
      </c>
      <c r="E1165" s="4" t="s">
        <v>25</v>
      </c>
      <c r="F1165" s="4" t="s">
        <v>10886</v>
      </c>
      <c r="G1165" s="2" t="s">
        <v>85</v>
      </c>
      <c r="H1165" s="2" t="s">
        <v>85</v>
      </c>
      <c r="I1165" s="5" t="s">
        <v>10158</v>
      </c>
      <c r="J1165" s="5" t="s">
        <v>10333</v>
      </c>
      <c r="K1165" s="5" t="s">
        <v>10893</v>
      </c>
      <c r="L1165" s="3" t="s">
        <v>85</v>
      </c>
      <c r="M1165" s="3" t="s">
        <v>85</v>
      </c>
    </row>
    <row r="1166" spans="1:13" x14ac:dyDescent="0.25">
      <c r="A1166" s="2" t="s">
        <v>10900</v>
      </c>
      <c r="B1166" s="4" t="s">
        <v>10161</v>
      </c>
      <c r="C1166" s="6" t="s">
        <v>10162</v>
      </c>
      <c r="D1166" s="4" t="s">
        <v>268</v>
      </c>
      <c r="E1166" s="4" t="s">
        <v>25</v>
      </c>
      <c r="F1166" s="4" t="s">
        <v>10886</v>
      </c>
      <c r="G1166" s="2" t="s">
        <v>85</v>
      </c>
      <c r="H1166" s="2" t="s">
        <v>85</v>
      </c>
      <c r="I1166" s="5" t="s">
        <v>10158</v>
      </c>
      <c r="J1166" s="5" t="s">
        <v>10333</v>
      </c>
      <c r="K1166" s="5" t="s">
        <v>10893</v>
      </c>
      <c r="L1166" s="3" t="s">
        <v>85</v>
      </c>
      <c r="M1166" s="3" t="s">
        <v>85</v>
      </c>
    </row>
    <row r="1167" spans="1:13" x14ac:dyDescent="0.25">
      <c r="A1167" s="2" t="s">
        <v>10901</v>
      </c>
      <c r="B1167" s="4" t="s">
        <v>10161</v>
      </c>
      <c r="C1167" s="6" t="s">
        <v>10162</v>
      </c>
      <c r="D1167" s="4" t="s">
        <v>268</v>
      </c>
      <c r="E1167" s="4" t="s">
        <v>25</v>
      </c>
      <c r="F1167" s="4" t="s">
        <v>10886</v>
      </c>
      <c r="G1167" s="2" t="s">
        <v>85</v>
      </c>
      <c r="H1167" s="2" t="s">
        <v>85</v>
      </c>
      <c r="I1167" s="5" t="s">
        <v>10158</v>
      </c>
      <c r="J1167" s="5" t="s">
        <v>10333</v>
      </c>
      <c r="K1167" s="5" t="s">
        <v>10893</v>
      </c>
      <c r="L1167" s="3" t="s">
        <v>85</v>
      </c>
      <c r="M1167" s="3" t="s">
        <v>85</v>
      </c>
    </row>
    <row r="1168" spans="1:13" x14ac:dyDescent="0.25">
      <c r="A1168" s="2" t="s">
        <v>10902</v>
      </c>
      <c r="B1168" s="4" t="s">
        <v>10161</v>
      </c>
      <c r="C1168" s="6" t="s">
        <v>10162</v>
      </c>
      <c r="D1168" s="4" t="s">
        <v>268</v>
      </c>
      <c r="E1168" s="4" t="s">
        <v>25</v>
      </c>
      <c r="F1168" s="4" t="s">
        <v>10886</v>
      </c>
      <c r="G1168" s="2" t="s">
        <v>85</v>
      </c>
      <c r="H1168" s="2" t="s">
        <v>85</v>
      </c>
      <c r="I1168" s="5" t="s">
        <v>10158</v>
      </c>
      <c r="J1168" s="5" t="s">
        <v>10333</v>
      </c>
      <c r="K1168" s="5" t="s">
        <v>10893</v>
      </c>
      <c r="L1168" s="3" t="s">
        <v>85</v>
      </c>
      <c r="M1168" s="3" t="s">
        <v>85</v>
      </c>
    </row>
    <row r="1169" spans="1:13" x14ac:dyDescent="0.25">
      <c r="A1169" s="2" t="s">
        <v>10903</v>
      </c>
      <c r="B1169" s="4" t="s">
        <v>10161</v>
      </c>
      <c r="C1169" s="6" t="s">
        <v>10162</v>
      </c>
      <c r="D1169" s="4" t="s">
        <v>268</v>
      </c>
      <c r="E1169" s="4" t="s">
        <v>25</v>
      </c>
      <c r="F1169" s="4" t="s">
        <v>10886</v>
      </c>
      <c r="G1169" s="2" t="s">
        <v>85</v>
      </c>
      <c r="H1169" s="2" t="s">
        <v>85</v>
      </c>
      <c r="I1169" s="5" t="s">
        <v>10158</v>
      </c>
      <c r="J1169" s="5" t="s">
        <v>10333</v>
      </c>
      <c r="K1169" s="5" t="s">
        <v>10893</v>
      </c>
      <c r="L1169" s="3" t="s">
        <v>85</v>
      </c>
      <c r="M1169" s="3" t="s">
        <v>85</v>
      </c>
    </row>
    <row r="1170" spans="1:13" x14ac:dyDescent="0.25">
      <c r="A1170" s="2" t="s">
        <v>10904</v>
      </c>
      <c r="B1170" s="4" t="s">
        <v>10161</v>
      </c>
      <c r="C1170" s="6" t="s">
        <v>10162</v>
      </c>
      <c r="D1170" s="4" t="s">
        <v>268</v>
      </c>
      <c r="E1170" s="4" t="s">
        <v>25</v>
      </c>
      <c r="F1170" s="4" t="s">
        <v>10886</v>
      </c>
      <c r="G1170" s="2" t="s">
        <v>85</v>
      </c>
      <c r="H1170" s="2" t="s">
        <v>85</v>
      </c>
      <c r="I1170" s="5" t="s">
        <v>10158</v>
      </c>
      <c r="J1170" s="5" t="s">
        <v>10333</v>
      </c>
      <c r="K1170" s="5" t="s">
        <v>10893</v>
      </c>
      <c r="L1170" s="3" t="s">
        <v>85</v>
      </c>
      <c r="M1170" s="3" t="s">
        <v>85</v>
      </c>
    </row>
    <row r="1171" spans="1:13" x14ac:dyDescent="0.25">
      <c r="A1171" s="2" t="s">
        <v>10905</v>
      </c>
      <c r="B1171" s="4" t="s">
        <v>10161</v>
      </c>
      <c r="C1171" s="6" t="s">
        <v>10162</v>
      </c>
      <c r="D1171" s="4" t="s">
        <v>268</v>
      </c>
      <c r="E1171" s="4" t="s">
        <v>25</v>
      </c>
      <c r="F1171" s="4" t="s">
        <v>10886</v>
      </c>
      <c r="G1171" s="2" t="s">
        <v>85</v>
      </c>
      <c r="H1171" s="2" t="s">
        <v>85</v>
      </c>
      <c r="I1171" s="5" t="s">
        <v>10158</v>
      </c>
      <c r="J1171" s="5" t="s">
        <v>10333</v>
      </c>
      <c r="K1171" s="5" t="s">
        <v>10893</v>
      </c>
      <c r="L1171" s="3" t="s">
        <v>85</v>
      </c>
      <c r="M1171" s="3" t="s">
        <v>85</v>
      </c>
    </row>
    <row r="1172" spans="1:13" x14ac:dyDescent="0.25">
      <c r="A1172" s="2" t="s">
        <v>10906</v>
      </c>
      <c r="B1172" s="4" t="s">
        <v>10161</v>
      </c>
      <c r="C1172" s="6" t="s">
        <v>10162</v>
      </c>
      <c r="D1172" s="4" t="s">
        <v>268</v>
      </c>
      <c r="E1172" s="4" t="s">
        <v>25</v>
      </c>
      <c r="F1172" s="4" t="s">
        <v>10886</v>
      </c>
      <c r="G1172" s="2" t="b">
        <v>1</v>
      </c>
      <c r="H1172" s="2" t="s">
        <v>85</v>
      </c>
      <c r="I1172" s="5" t="s">
        <v>10158</v>
      </c>
      <c r="J1172" s="5" t="s">
        <v>10333</v>
      </c>
      <c r="K1172" s="5" t="s">
        <v>10893</v>
      </c>
      <c r="L1172" s="3" t="s">
        <v>85</v>
      </c>
      <c r="M1172" s="3" t="s">
        <v>85</v>
      </c>
    </row>
    <row r="1173" spans="1:13" x14ac:dyDescent="0.25">
      <c r="A1173" s="2" t="s">
        <v>10907</v>
      </c>
      <c r="B1173" s="4" t="s">
        <v>10161</v>
      </c>
      <c r="C1173" s="6" t="s">
        <v>10162</v>
      </c>
      <c r="D1173" s="4" t="s">
        <v>268</v>
      </c>
      <c r="E1173" s="4" t="s">
        <v>25</v>
      </c>
      <c r="F1173" s="4" t="s">
        <v>10886</v>
      </c>
      <c r="G1173" s="2" t="s">
        <v>85</v>
      </c>
      <c r="H1173" s="2" t="s">
        <v>85</v>
      </c>
      <c r="I1173" s="5" t="s">
        <v>10158</v>
      </c>
      <c r="J1173" s="5" t="s">
        <v>10333</v>
      </c>
      <c r="K1173" s="5" t="s">
        <v>10893</v>
      </c>
      <c r="L1173" s="3" t="s">
        <v>85</v>
      </c>
      <c r="M1173" s="3" t="s">
        <v>85</v>
      </c>
    </row>
    <row r="1174" spans="1:13" x14ac:dyDescent="0.25">
      <c r="A1174" s="2" t="s">
        <v>10908</v>
      </c>
      <c r="B1174" s="4" t="s">
        <v>10161</v>
      </c>
      <c r="C1174" s="6" t="s">
        <v>10162</v>
      </c>
      <c r="D1174" s="4" t="s">
        <v>268</v>
      </c>
      <c r="E1174" s="4" t="s">
        <v>25</v>
      </c>
      <c r="F1174" s="4" t="s">
        <v>10886</v>
      </c>
      <c r="G1174" s="2" t="b">
        <v>1</v>
      </c>
      <c r="H1174" s="2" t="s">
        <v>85</v>
      </c>
      <c r="I1174" s="5" t="s">
        <v>10158</v>
      </c>
      <c r="J1174" s="5" t="s">
        <v>10333</v>
      </c>
      <c r="K1174" s="5" t="s">
        <v>10893</v>
      </c>
      <c r="L1174" s="3" t="s">
        <v>85</v>
      </c>
      <c r="M1174" s="3" t="s">
        <v>85</v>
      </c>
    </row>
    <row r="1175" spans="1:13" x14ac:dyDescent="0.25">
      <c r="A1175" s="2" t="s">
        <v>10235</v>
      </c>
      <c r="B1175" s="4" t="s">
        <v>10161</v>
      </c>
      <c r="C1175" s="6" t="s">
        <v>10162</v>
      </c>
      <c r="D1175" s="4" t="s">
        <v>268</v>
      </c>
      <c r="E1175" s="4" t="s">
        <v>25</v>
      </c>
      <c r="F1175" s="4" t="s">
        <v>10886</v>
      </c>
      <c r="G1175" s="2">
        <v>1.9705439999999701</v>
      </c>
      <c r="H1175" s="2" t="s">
        <v>85</v>
      </c>
      <c r="I1175" s="5" t="s">
        <v>10158</v>
      </c>
      <c r="J1175" s="5" t="s">
        <v>10198</v>
      </c>
      <c r="K1175" s="5" t="s">
        <v>10909</v>
      </c>
      <c r="L1175" s="3" t="s">
        <v>85</v>
      </c>
      <c r="M1175" s="3" t="s">
        <v>85</v>
      </c>
    </row>
    <row r="1176" spans="1:13" x14ac:dyDescent="0.25">
      <c r="A1176" s="2" t="s">
        <v>10350</v>
      </c>
      <c r="B1176" s="4" t="s">
        <v>10161</v>
      </c>
      <c r="C1176" s="6" t="s">
        <v>10162</v>
      </c>
      <c r="D1176" s="4" t="s">
        <v>268</v>
      </c>
      <c r="E1176" s="4" t="s">
        <v>25</v>
      </c>
      <c r="F1176" s="4" t="s">
        <v>10886</v>
      </c>
      <c r="G1176" s="2">
        <v>0</v>
      </c>
      <c r="H1176" s="2" t="s">
        <v>85</v>
      </c>
      <c r="I1176" s="5" t="s">
        <v>10158</v>
      </c>
      <c r="J1176" s="5" t="s">
        <v>10198</v>
      </c>
      <c r="K1176" s="5" t="s">
        <v>10909</v>
      </c>
      <c r="L1176" s="3" t="s">
        <v>85</v>
      </c>
      <c r="M1176" s="3" t="s">
        <v>85</v>
      </c>
    </row>
    <row r="1177" spans="1:13" x14ac:dyDescent="0.25">
      <c r="A1177" s="2" t="s">
        <v>10351</v>
      </c>
      <c r="B1177" s="4" t="s">
        <v>10161</v>
      </c>
      <c r="C1177" s="6" t="s">
        <v>10162</v>
      </c>
      <c r="D1177" s="4" t="s">
        <v>268</v>
      </c>
      <c r="E1177" s="4" t="s">
        <v>25</v>
      </c>
      <c r="F1177" s="4" t="s">
        <v>10886</v>
      </c>
      <c r="G1177" s="2">
        <v>0</v>
      </c>
      <c r="H1177" s="2" t="s">
        <v>85</v>
      </c>
      <c r="I1177" s="5" t="s">
        <v>10158</v>
      </c>
      <c r="J1177" s="5" t="s">
        <v>10198</v>
      </c>
      <c r="K1177" s="5" t="s">
        <v>10909</v>
      </c>
      <c r="L1177" s="3" t="s">
        <v>85</v>
      </c>
      <c r="M1177" s="3" t="s">
        <v>85</v>
      </c>
    </row>
    <row r="1178" spans="1:13" x14ac:dyDescent="0.25">
      <c r="A1178" s="2" t="s">
        <v>10352</v>
      </c>
      <c r="B1178" s="4" t="s">
        <v>10161</v>
      </c>
      <c r="C1178" s="6" t="s">
        <v>10162</v>
      </c>
      <c r="D1178" s="4" t="s">
        <v>268</v>
      </c>
      <c r="E1178" s="4" t="s">
        <v>25</v>
      </c>
      <c r="F1178" s="4" t="s">
        <v>10886</v>
      </c>
      <c r="G1178" s="2">
        <v>1200</v>
      </c>
      <c r="H1178" s="2" t="s">
        <v>85</v>
      </c>
      <c r="I1178" s="5" t="s">
        <v>10158</v>
      </c>
      <c r="J1178" s="5" t="s">
        <v>10198</v>
      </c>
      <c r="K1178" s="5" t="s">
        <v>10909</v>
      </c>
      <c r="L1178" s="3" t="s">
        <v>85</v>
      </c>
      <c r="M1178" s="3" t="s">
        <v>85</v>
      </c>
    </row>
    <row r="1179" spans="1:13" x14ac:dyDescent="0.25">
      <c r="A1179" s="2" t="s">
        <v>10353</v>
      </c>
      <c r="B1179" s="4" t="s">
        <v>10161</v>
      </c>
      <c r="C1179" s="6" t="s">
        <v>10162</v>
      </c>
      <c r="D1179" s="4" t="s">
        <v>268</v>
      </c>
      <c r="E1179" s="4" t="s">
        <v>25</v>
      </c>
      <c r="F1179" s="4" t="s">
        <v>10886</v>
      </c>
      <c r="G1179" s="2">
        <v>900</v>
      </c>
      <c r="H1179" s="2" t="s">
        <v>85</v>
      </c>
      <c r="I1179" s="5" t="s">
        <v>10158</v>
      </c>
      <c r="J1179" s="5" t="s">
        <v>10198</v>
      </c>
      <c r="K1179" s="5" t="s">
        <v>10909</v>
      </c>
      <c r="L1179" s="3" t="s">
        <v>85</v>
      </c>
      <c r="M1179" s="3" t="s">
        <v>85</v>
      </c>
    </row>
    <row r="1180" spans="1:13" x14ac:dyDescent="0.25">
      <c r="A1180" s="2" t="s">
        <v>10427</v>
      </c>
      <c r="B1180" s="4" t="s">
        <v>10161</v>
      </c>
      <c r="C1180" s="6" t="s">
        <v>10162</v>
      </c>
      <c r="D1180" s="4" t="s">
        <v>268</v>
      </c>
      <c r="E1180" s="4" t="s">
        <v>25</v>
      </c>
      <c r="F1180" s="4" t="s">
        <v>10886</v>
      </c>
      <c r="G1180" s="2">
        <v>2.4117479999999601E-2</v>
      </c>
      <c r="H1180" s="2" t="s">
        <v>85</v>
      </c>
      <c r="I1180" s="5" t="s">
        <v>10158</v>
      </c>
      <c r="J1180" s="5" t="s">
        <v>10198</v>
      </c>
      <c r="K1180" s="5" t="s">
        <v>10909</v>
      </c>
      <c r="L1180" s="3" t="s">
        <v>85</v>
      </c>
      <c r="M1180" s="3" t="s">
        <v>85</v>
      </c>
    </row>
    <row r="1181" spans="1:13" x14ac:dyDescent="0.25">
      <c r="A1181" s="2" t="s">
        <v>10434</v>
      </c>
      <c r="B1181" s="4" t="s">
        <v>10161</v>
      </c>
      <c r="C1181" s="6" t="s">
        <v>10162</v>
      </c>
      <c r="D1181" s="4" t="s">
        <v>268</v>
      </c>
      <c r="E1181" s="4" t="s">
        <v>25</v>
      </c>
      <c r="F1181" s="4" t="s">
        <v>10886</v>
      </c>
      <c r="G1181" s="2" t="s">
        <v>85</v>
      </c>
      <c r="H1181" s="2" t="s">
        <v>85</v>
      </c>
      <c r="I1181" s="5" t="s">
        <v>10158</v>
      </c>
      <c r="J1181" s="5" t="s">
        <v>10175</v>
      </c>
      <c r="K1181" s="5" t="s">
        <v>10910</v>
      </c>
      <c r="L1181" s="3" t="s">
        <v>85</v>
      </c>
      <c r="M1181" s="3" t="s">
        <v>85</v>
      </c>
    </row>
    <row r="1182" spans="1:13" x14ac:dyDescent="0.25">
      <c r="A1182" s="2" t="s">
        <v>10440</v>
      </c>
      <c r="B1182" s="4" t="s">
        <v>10161</v>
      </c>
      <c r="C1182" s="6" t="s">
        <v>10162</v>
      </c>
      <c r="D1182" s="4" t="s">
        <v>268</v>
      </c>
      <c r="E1182" s="4" t="s">
        <v>25</v>
      </c>
      <c r="F1182" s="4" t="s">
        <v>10886</v>
      </c>
      <c r="G1182" s="2" t="s">
        <v>85</v>
      </c>
      <c r="H1182" s="2" t="s">
        <v>85</v>
      </c>
      <c r="I1182" s="5" t="s">
        <v>10158</v>
      </c>
      <c r="J1182" s="5" t="s">
        <v>10175</v>
      </c>
      <c r="K1182" s="5" t="s">
        <v>10910</v>
      </c>
      <c r="L1182" s="3" t="s">
        <v>85</v>
      </c>
      <c r="M1182" s="3" t="s">
        <v>85</v>
      </c>
    </row>
    <row r="1183" spans="1:13" x14ac:dyDescent="0.25">
      <c r="A1183" s="2" t="s">
        <v>10455</v>
      </c>
      <c r="B1183" s="4" t="s">
        <v>10161</v>
      </c>
      <c r="C1183" s="6" t="s">
        <v>10162</v>
      </c>
      <c r="D1183" s="4" t="s">
        <v>268</v>
      </c>
      <c r="E1183" s="4" t="s">
        <v>25</v>
      </c>
      <c r="F1183" s="4" t="s">
        <v>10886</v>
      </c>
      <c r="G1183" s="2" t="s">
        <v>85</v>
      </c>
      <c r="H1183" s="2" t="s">
        <v>85</v>
      </c>
      <c r="I1183" s="5" t="s">
        <v>10158</v>
      </c>
      <c r="J1183" s="5" t="s">
        <v>10175</v>
      </c>
      <c r="K1183" s="5" t="s">
        <v>10910</v>
      </c>
      <c r="L1183" s="3" t="s">
        <v>85</v>
      </c>
      <c r="M1183" s="3" t="s">
        <v>85</v>
      </c>
    </row>
    <row r="1184" spans="1:13" x14ac:dyDescent="0.25">
      <c r="A1184" s="2" t="s">
        <v>10456</v>
      </c>
      <c r="B1184" s="4" t="s">
        <v>10161</v>
      </c>
      <c r="C1184" s="6" t="s">
        <v>10162</v>
      </c>
      <c r="D1184" s="4" t="s">
        <v>268</v>
      </c>
      <c r="E1184" s="4" t="s">
        <v>25</v>
      </c>
      <c r="F1184" s="4" t="s">
        <v>10886</v>
      </c>
      <c r="G1184" s="2" t="s">
        <v>85</v>
      </c>
      <c r="H1184" s="2" t="s">
        <v>85</v>
      </c>
      <c r="I1184" s="5" t="s">
        <v>10158</v>
      </c>
      <c r="J1184" s="5" t="s">
        <v>10175</v>
      </c>
      <c r="K1184" s="5" t="s">
        <v>10910</v>
      </c>
      <c r="L1184" s="3" t="s">
        <v>85</v>
      </c>
      <c r="M1184" s="3" t="s">
        <v>85</v>
      </c>
    </row>
    <row r="1185" spans="1:13" x14ac:dyDescent="0.25">
      <c r="A1185" s="2" t="s">
        <v>10911</v>
      </c>
      <c r="B1185" s="4" t="s">
        <v>10161</v>
      </c>
      <c r="C1185" s="6" t="s">
        <v>10162</v>
      </c>
      <c r="D1185" s="4" t="s">
        <v>268</v>
      </c>
      <c r="E1185" s="4" t="s">
        <v>25</v>
      </c>
      <c r="F1185" s="4" t="s">
        <v>10886</v>
      </c>
      <c r="G1185" s="2" t="b">
        <v>1</v>
      </c>
      <c r="H1185" s="2" t="s">
        <v>85</v>
      </c>
      <c r="I1185" s="5" t="s">
        <v>10158</v>
      </c>
      <c r="J1185" s="5" t="s">
        <v>10175</v>
      </c>
      <c r="K1185" s="5" t="s">
        <v>10910</v>
      </c>
      <c r="L1185" s="3" t="s">
        <v>85</v>
      </c>
      <c r="M1185" s="3" t="s">
        <v>85</v>
      </c>
    </row>
    <row r="1186" spans="1:13" x14ac:dyDescent="0.25">
      <c r="A1186" s="2" t="s">
        <v>10453</v>
      </c>
      <c r="B1186" s="4" t="s">
        <v>10161</v>
      </c>
      <c r="C1186" s="6" t="s">
        <v>10162</v>
      </c>
      <c r="D1186" s="4" t="s">
        <v>268</v>
      </c>
      <c r="E1186" s="4" t="s">
        <v>25</v>
      </c>
      <c r="F1186" s="4" t="s">
        <v>10886</v>
      </c>
      <c r="G1186" s="2" t="s">
        <v>10912</v>
      </c>
      <c r="H1186" s="2" t="s">
        <v>85</v>
      </c>
      <c r="I1186" s="5" t="s">
        <v>10158</v>
      </c>
      <c r="J1186" s="5" t="s">
        <v>10175</v>
      </c>
      <c r="K1186" s="5" t="s">
        <v>10910</v>
      </c>
      <c r="L1186" s="3" t="s">
        <v>85</v>
      </c>
      <c r="M1186" s="3" t="s">
        <v>85</v>
      </c>
    </row>
    <row r="1187" spans="1:13" x14ac:dyDescent="0.25">
      <c r="A1187" s="2" t="s">
        <v>10913</v>
      </c>
      <c r="B1187" s="4" t="s">
        <v>10161</v>
      </c>
      <c r="C1187" s="6" t="s">
        <v>10162</v>
      </c>
      <c r="D1187" s="4" t="s">
        <v>268</v>
      </c>
      <c r="E1187" s="4" t="s">
        <v>25</v>
      </c>
      <c r="F1187" s="4" t="s">
        <v>10886</v>
      </c>
      <c r="G1187" s="2" t="s">
        <v>85</v>
      </c>
      <c r="H1187" s="2" t="s">
        <v>85</v>
      </c>
      <c r="I1187" s="5" t="s">
        <v>10158</v>
      </c>
      <c r="J1187" s="5" t="s">
        <v>10175</v>
      </c>
      <c r="K1187" s="5" t="s">
        <v>10910</v>
      </c>
      <c r="L1187" s="3" t="s">
        <v>85</v>
      </c>
      <c r="M1187" s="3" t="s">
        <v>85</v>
      </c>
    </row>
    <row r="1188" spans="1:13" x14ac:dyDescent="0.25">
      <c r="A1188" s="2" t="s">
        <v>10914</v>
      </c>
      <c r="B1188" s="4" t="s">
        <v>10161</v>
      </c>
      <c r="C1188" s="6" t="s">
        <v>10162</v>
      </c>
      <c r="D1188" s="4" t="s">
        <v>268</v>
      </c>
      <c r="E1188" s="4" t="s">
        <v>25</v>
      </c>
      <c r="F1188" s="4" t="s">
        <v>10886</v>
      </c>
      <c r="G1188" s="2" t="s">
        <v>85</v>
      </c>
      <c r="H1188" s="2" t="s">
        <v>85</v>
      </c>
      <c r="I1188" s="5" t="s">
        <v>10158</v>
      </c>
      <c r="J1188" s="5" t="s">
        <v>10175</v>
      </c>
      <c r="K1188" s="5" t="s">
        <v>10910</v>
      </c>
      <c r="L1188" s="3" t="s">
        <v>85</v>
      </c>
      <c r="M1188" s="3" t="s">
        <v>85</v>
      </c>
    </row>
    <row r="1189" spans="1:13" x14ac:dyDescent="0.25">
      <c r="A1189" s="2" t="s">
        <v>155</v>
      </c>
      <c r="B1189" s="4" t="s">
        <v>10161</v>
      </c>
      <c r="C1189" s="6" t="s">
        <v>10162</v>
      </c>
      <c r="D1189" s="4" t="s">
        <v>268</v>
      </c>
      <c r="E1189" s="4" t="s">
        <v>25</v>
      </c>
      <c r="F1189" s="4" t="s">
        <v>10886</v>
      </c>
      <c r="G1189" s="2" t="s">
        <v>85</v>
      </c>
      <c r="H1189" s="2" t="s">
        <v>85</v>
      </c>
      <c r="I1189" s="5" t="s">
        <v>10158</v>
      </c>
      <c r="J1189" s="5" t="s">
        <v>302</v>
      </c>
      <c r="K1189" s="5" t="s">
        <v>10915</v>
      </c>
      <c r="L1189" s="3" t="s">
        <v>85</v>
      </c>
      <c r="M1189" s="3" t="s">
        <v>85</v>
      </c>
    </row>
    <row r="1190" spans="1:13" x14ac:dyDescent="0.25">
      <c r="A1190" s="2" t="s">
        <v>154</v>
      </c>
      <c r="B1190" s="4" t="s">
        <v>10161</v>
      </c>
      <c r="C1190" s="6" t="s">
        <v>10162</v>
      </c>
      <c r="D1190" s="4" t="s">
        <v>268</v>
      </c>
      <c r="E1190" s="4" t="s">
        <v>25</v>
      </c>
      <c r="F1190" s="4" t="s">
        <v>10886</v>
      </c>
      <c r="G1190" s="2" t="s">
        <v>85</v>
      </c>
      <c r="H1190" s="2" t="s">
        <v>85</v>
      </c>
      <c r="I1190" s="5" t="s">
        <v>10158</v>
      </c>
      <c r="J1190" s="5" t="s">
        <v>302</v>
      </c>
      <c r="K1190" s="5" t="s">
        <v>10915</v>
      </c>
      <c r="L1190" s="3" t="s">
        <v>85</v>
      </c>
      <c r="M1190" s="3" t="s">
        <v>85</v>
      </c>
    </row>
    <row r="1191" spans="1:13" x14ac:dyDescent="0.25">
      <c r="A1191" s="2" t="s">
        <v>10463</v>
      </c>
      <c r="B1191" s="4" t="s">
        <v>10161</v>
      </c>
      <c r="C1191" s="6" t="s">
        <v>10162</v>
      </c>
      <c r="D1191" s="4" t="s">
        <v>268</v>
      </c>
      <c r="E1191" s="4" t="s">
        <v>25</v>
      </c>
      <c r="F1191" s="4" t="s">
        <v>10886</v>
      </c>
      <c r="G1191" s="2" t="s">
        <v>10462</v>
      </c>
      <c r="H1191" s="2" t="s">
        <v>85</v>
      </c>
      <c r="I1191" s="5" t="s">
        <v>10158</v>
      </c>
      <c r="J1191" s="5" t="s">
        <v>302</v>
      </c>
      <c r="K1191" s="5" t="s">
        <v>10915</v>
      </c>
      <c r="L1191" s="3" t="s">
        <v>85</v>
      </c>
      <c r="M1191" s="3" t="s">
        <v>85</v>
      </c>
    </row>
    <row r="1192" spans="1:13" x14ac:dyDescent="0.25">
      <c r="A1192" s="2" t="s">
        <v>151</v>
      </c>
      <c r="B1192" s="4" t="s">
        <v>10161</v>
      </c>
      <c r="C1192" s="6" t="s">
        <v>10162</v>
      </c>
      <c r="D1192" s="4" t="s">
        <v>268</v>
      </c>
      <c r="E1192" s="4" t="s">
        <v>25</v>
      </c>
      <c r="F1192" s="4" t="s">
        <v>10886</v>
      </c>
      <c r="G1192" s="2" t="s">
        <v>85</v>
      </c>
      <c r="H1192" s="2" t="s">
        <v>85</v>
      </c>
      <c r="I1192" s="5" t="s">
        <v>10158</v>
      </c>
      <c r="J1192" s="5" t="s">
        <v>302</v>
      </c>
      <c r="K1192" s="5" t="s">
        <v>10915</v>
      </c>
      <c r="L1192" s="3" t="s">
        <v>85</v>
      </c>
      <c r="M1192" s="3" t="s">
        <v>85</v>
      </c>
    </row>
    <row r="1193" spans="1:13" x14ac:dyDescent="0.25">
      <c r="A1193" s="2" t="s">
        <v>150</v>
      </c>
      <c r="B1193" s="4" t="s">
        <v>10161</v>
      </c>
      <c r="C1193" s="6" t="s">
        <v>10162</v>
      </c>
      <c r="D1193" s="4" t="s">
        <v>268</v>
      </c>
      <c r="E1193" s="4" t="s">
        <v>25</v>
      </c>
      <c r="F1193" s="4" t="s">
        <v>10886</v>
      </c>
      <c r="G1193" s="2" t="s">
        <v>85</v>
      </c>
      <c r="H1193" s="2" t="s">
        <v>85</v>
      </c>
      <c r="I1193" s="5" t="s">
        <v>10158</v>
      </c>
      <c r="J1193" s="5" t="s">
        <v>302</v>
      </c>
      <c r="K1193" s="5" t="s">
        <v>10915</v>
      </c>
      <c r="L1193" s="3" t="s">
        <v>85</v>
      </c>
      <c r="M1193" s="3" t="s">
        <v>85</v>
      </c>
    </row>
    <row r="1194" spans="1:13" x14ac:dyDescent="0.25">
      <c r="A1194" s="2" t="s">
        <v>153</v>
      </c>
      <c r="B1194" s="4" t="s">
        <v>10161</v>
      </c>
      <c r="C1194" s="6" t="s">
        <v>10162</v>
      </c>
      <c r="D1194" s="4" t="s">
        <v>268</v>
      </c>
      <c r="E1194" s="4" t="s">
        <v>25</v>
      </c>
      <c r="F1194" s="4" t="s">
        <v>10886</v>
      </c>
      <c r="G1194" s="2" t="s">
        <v>85</v>
      </c>
      <c r="H1194" s="2" t="s">
        <v>85</v>
      </c>
      <c r="I1194" s="5" t="s">
        <v>10158</v>
      </c>
      <c r="J1194" s="5" t="s">
        <v>302</v>
      </c>
      <c r="K1194" s="5" t="s">
        <v>10915</v>
      </c>
      <c r="L1194" s="3" t="s">
        <v>85</v>
      </c>
      <c r="M1194" s="3" t="s">
        <v>85</v>
      </c>
    </row>
    <row r="1195" spans="1:13" x14ac:dyDescent="0.25">
      <c r="A1195" s="2" t="s">
        <v>152</v>
      </c>
      <c r="B1195" s="4" t="s">
        <v>10161</v>
      </c>
      <c r="C1195" s="6" t="s">
        <v>10162</v>
      </c>
      <c r="D1195" s="4" t="s">
        <v>268</v>
      </c>
      <c r="E1195" s="4" t="s">
        <v>25</v>
      </c>
      <c r="F1195" s="4" t="s">
        <v>10886</v>
      </c>
      <c r="G1195" s="2" t="s">
        <v>85</v>
      </c>
      <c r="H1195" s="2" t="s">
        <v>85</v>
      </c>
      <c r="I1195" s="5" t="s">
        <v>10158</v>
      </c>
      <c r="J1195" s="5" t="s">
        <v>302</v>
      </c>
      <c r="K1195" s="5" t="s">
        <v>10915</v>
      </c>
      <c r="L1195" s="3" t="s">
        <v>85</v>
      </c>
      <c r="M1195" s="3" t="s">
        <v>85</v>
      </c>
    </row>
    <row r="1196" spans="1:13" x14ac:dyDescent="0.25">
      <c r="A1196" s="2" t="s">
        <v>131</v>
      </c>
      <c r="B1196" s="4" t="s">
        <v>10161</v>
      </c>
      <c r="C1196" s="6" t="s">
        <v>10162</v>
      </c>
      <c r="D1196" s="4" t="s">
        <v>268</v>
      </c>
      <c r="E1196" s="4" t="s">
        <v>25</v>
      </c>
      <c r="F1196" s="4" t="s">
        <v>10886</v>
      </c>
      <c r="G1196" s="2">
        <v>0</v>
      </c>
      <c r="H1196" s="2" t="s">
        <v>85</v>
      </c>
      <c r="I1196" s="5" t="s">
        <v>10158</v>
      </c>
      <c r="J1196" s="5" t="s">
        <v>302</v>
      </c>
      <c r="K1196" s="5" t="s">
        <v>10915</v>
      </c>
      <c r="L1196" s="3" t="s">
        <v>85</v>
      </c>
      <c r="M1196" s="3" t="s">
        <v>85</v>
      </c>
    </row>
    <row r="1197" spans="1:13" x14ac:dyDescent="0.25">
      <c r="A1197" s="2" t="s">
        <v>71</v>
      </c>
      <c r="B1197" s="4" t="s">
        <v>10161</v>
      </c>
      <c r="C1197" s="6" t="s">
        <v>10162</v>
      </c>
      <c r="D1197" s="4" t="s">
        <v>268</v>
      </c>
      <c r="E1197" s="4" t="s">
        <v>25</v>
      </c>
      <c r="F1197" s="4" t="s">
        <v>10886</v>
      </c>
      <c r="G1197" s="2" t="s">
        <v>10867</v>
      </c>
      <c r="H1197" s="2" t="s">
        <v>85</v>
      </c>
      <c r="I1197" s="5" t="s">
        <v>10158</v>
      </c>
      <c r="J1197" s="5" t="s">
        <v>302</v>
      </c>
      <c r="K1197" s="5" t="s">
        <v>10915</v>
      </c>
      <c r="L1197" s="3" t="s">
        <v>85</v>
      </c>
      <c r="M1197" s="3" t="s">
        <v>85</v>
      </c>
    </row>
    <row r="1198" spans="1:13" x14ac:dyDescent="0.25">
      <c r="A1198" s="2" t="s">
        <v>10205</v>
      </c>
      <c r="B1198" s="4" t="s">
        <v>10161</v>
      </c>
      <c r="C1198" s="6" t="s">
        <v>10162</v>
      </c>
      <c r="D1198" s="4" t="s">
        <v>268</v>
      </c>
      <c r="E1198" s="4" t="s">
        <v>25</v>
      </c>
      <c r="F1198" s="4" t="s">
        <v>10886</v>
      </c>
      <c r="G1198" s="2" t="s">
        <v>10916</v>
      </c>
      <c r="H1198" s="2" t="s">
        <v>85</v>
      </c>
      <c r="I1198" s="5" t="s">
        <v>10158</v>
      </c>
      <c r="J1198" s="5" t="s">
        <v>302</v>
      </c>
      <c r="K1198" s="5" t="s">
        <v>10915</v>
      </c>
      <c r="L1198" s="3" t="s">
        <v>85</v>
      </c>
      <c r="M1198" s="3" t="s">
        <v>85</v>
      </c>
    </row>
    <row r="1199" spans="1:13" x14ac:dyDescent="0.25">
      <c r="A1199" s="2" t="s">
        <v>10206</v>
      </c>
      <c r="B1199" s="4" t="s">
        <v>10161</v>
      </c>
      <c r="C1199" s="6" t="s">
        <v>10162</v>
      </c>
      <c r="D1199" s="4" t="s">
        <v>268</v>
      </c>
      <c r="E1199" s="4" t="s">
        <v>25</v>
      </c>
      <c r="F1199" s="4" t="s">
        <v>10886</v>
      </c>
      <c r="G1199" s="2" t="s">
        <v>10916</v>
      </c>
      <c r="H1199" s="2" t="s">
        <v>85</v>
      </c>
      <c r="I1199" s="5" t="s">
        <v>10158</v>
      </c>
      <c r="J1199" s="5" t="s">
        <v>302</v>
      </c>
      <c r="K1199" s="5" t="s">
        <v>10915</v>
      </c>
      <c r="L1199" s="3" t="s">
        <v>85</v>
      </c>
      <c r="M1199" s="3" t="s">
        <v>85</v>
      </c>
    </row>
    <row r="1200" spans="1:13" x14ac:dyDescent="0.25">
      <c r="A1200" s="2" t="s">
        <v>10461</v>
      </c>
      <c r="B1200" s="4" t="s">
        <v>10161</v>
      </c>
      <c r="C1200" s="6" t="s">
        <v>10162</v>
      </c>
      <c r="D1200" s="4" t="s">
        <v>268</v>
      </c>
      <c r="E1200" s="4" t="s">
        <v>25</v>
      </c>
      <c r="F1200" s="4" t="s">
        <v>10886</v>
      </c>
      <c r="G1200" s="2">
        <v>1050</v>
      </c>
      <c r="H1200" s="2" t="s">
        <v>85</v>
      </c>
      <c r="I1200" s="5" t="s">
        <v>10158</v>
      </c>
      <c r="J1200" s="5" t="s">
        <v>302</v>
      </c>
      <c r="K1200" s="5" t="s">
        <v>10915</v>
      </c>
      <c r="L1200" s="3" t="s">
        <v>85</v>
      </c>
      <c r="M1200" s="3" t="s">
        <v>85</v>
      </c>
    </row>
    <row r="1201" spans="1:13" x14ac:dyDescent="0.25">
      <c r="A1201" s="2" t="s">
        <v>133</v>
      </c>
      <c r="B1201" s="4" t="s">
        <v>10161</v>
      </c>
      <c r="C1201" s="6" t="s">
        <v>10162</v>
      </c>
      <c r="D1201" s="4" t="s">
        <v>268</v>
      </c>
      <c r="E1201" s="4" t="s">
        <v>25</v>
      </c>
      <c r="F1201" s="4" t="s">
        <v>10886</v>
      </c>
      <c r="G1201" s="2">
        <v>1200</v>
      </c>
      <c r="H1201" s="2" t="s">
        <v>85</v>
      </c>
      <c r="I1201" s="5" t="s">
        <v>10158</v>
      </c>
      <c r="J1201" s="5" t="s">
        <v>302</v>
      </c>
      <c r="K1201" s="5" t="s">
        <v>10915</v>
      </c>
      <c r="L1201" s="3" t="s">
        <v>85</v>
      </c>
      <c r="M1201" s="3" t="s">
        <v>85</v>
      </c>
    </row>
    <row r="1202" spans="1:13" x14ac:dyDescent="0.25">
      <c r="A1202" s="2" t="s">
        <v>132</v>
      </c>
      <c r="B1202" s="4" t="s">
        <v>10161</v>
      </c>
      <c r="C1202" s="6" t="s">
        <v>10162</v>
      </c>
      <c r="D1202" s="4" t="s">
        <v>268</v>
      </c>
      <c r="E1202" s="4" t="s">
        <v>25</v>
      </c>
      <c r="F1202" s="4" t="s">
        <v>10886</v>
      </c>
      <c r="G1202" s="2">
        <v>900</v>
      </c>
      <c r="H1202" s="2" t="s">
        <v>85</v>
      </c>
      <c r="I1202" s="5" t="s">
        <v>10158</v>
      </c>
      <c r="J1202" s="5" t="s">
        <v>302</v>
      </c>
      <c r="K1202" s="5" t="s">
        <v>10915</v>
      </c>
      <c r="L1202" s="3" t="s">
        <v>85</v>
      </c>
      <c r="M1202" s="3" t="s">
        <v>85</v>
      </c>
    </row>
    <row r="1203" spans="1:13" x14ac:dyDescent="0.25">
      <c r="A1203" s="2" t="s">
        <v>22</v>
      </c>
      <c r="B1203" s="4" t="s">
        <v>10161</v>
      </c>
      <c r="C1203" s="6" t="s">
        <v>10162</v>
      </c>
      <c r="D1203" s="4" t="s">
        <v>268</v>
      </c>
      <c r="E1203" s="4" t="s">
        <v>25</v>
      </c>
      <c r="F1203" s="4" t="s">
        <v>10886</v>
      </c>
      <c r="G1203" s="2" t="s">
        <v>10916</v>
      </c>
      <c r="H1203" s="2" t="s">
        <v>85</v>
      </c>
      <c r="I1203" s="5" t="s">
        <v>10158</v>
      </c>
      <c r="J1203" s="5" t="s">
        <v>302</v>
      </c>
      <c r="K1203" s="5" t="s">
        <v>10915</v>
      </c>
      <c r="L1203" s="3" t="s">
        <v>85</v>
      </c>
      <c r="M1203" s="3" t="s">
        <v>85</v>
      </c>
    </row>
    <row r="1204" spans="1:13" x14ac:dyDescent="0.25">
      <c r="A1204" s="2" t="s">
        <v>10207</v>
      </c>
      <c r="B1204" s="4" t="s">
        <v>10161</v>
      </c>
      <c r="C1204" s="6" t="s">
        <v>10162</v>
      </c>
      <c r="D1204" s="4" t="s">
        <v>268</v>
      </c>
      <c r="E1204" s="4" t="s">
        <v>25</v>
      </c>
      <c r="F1204" s="4" t="s">
        <v>10886</v>
      </c>
      <c r="G1204" s="2" t="s">
        <v>10916</v>
      </c>
      <c r="H1204" s="2" t="s">
        <v>85</v>
      </c>
      <c r="I1204" s="5" t="s">
        <v>10158</v>
      </c>
      <c r="J1204" s="5" t="s">
        <v>302</v>
      </c>
      <c r="K1204" s="5" t="s">
        <v>10915</v>
      </c>
      <c r="L1204" s="3" t="s">
        <v>85</v>
      </c>
      <c r="M1204" s="3" t="s">
        <v>85</v>
      </c>
    </row>
    <row r="1205" spans="1:13" x14ac:dyDescent="0.25">
      <c r="A1205" s="2" t="s">
        <v>10464</v>
      </c>
      <c r="B1205" s="4" t="s">
        <v>10161</v>
      </c>
      <c r="C1205" s="6" t="s">
        <v>10162</v>
      </c>
      <c r="D1205" s="4" t="s">
        <v>268</v>
      </c>
      <c r="E1205" s="4" t="s">
        <v>25</v>
      </c>
      <c r="F1205" s="4" t="s">
        <v>10886</v>
      </c>
      <c r="G1205" s="2" t="s">
        <v>10266</v>
      </c>
      <c r="H1205" s="2" t="s">
        <v>85</v>
      </c>
      <c r="I1205" s="5" t="s">
        <v>10158</v>
      </c>
      <c r="J1205" s="5" t="s">
        <v>10275</v>
      </c>
      <c r="K1205" s="5" t="s">
        <v>10917</v>
      </c>
      <c r="L1205" s="3" t="s">
        <v>85</v>
      </c>
      <c r="M1205" s="3" t="s">
        <v>85</v>
      </c>
    </row>
    <row r="1206" spans="1:13" x14ac:dyDescent="0.25">
      <c r="A1206" s="2" t="s">
        <v>10414</v>
      </c>
      <c r="B1206" s="4" t="s">
        <v>10161</v>
      </c>
      <c r="C1206" s="6" t="s">
        <v>10162</v>
      </c>
      <c r="D1206" s="4" t="s">
        <v>268</v>
      </c>
      <c r="E1206" s="4" t="s">
        <v>25</v>
      </c>
      <c r="F1206" s="4" t="s">
        <v>10919</v>
      </c>
      <c r="G1206" s="2" t="b">
        <v>1</v>
      </c>
      <c r="H1206" s="2" t="s">
        <v>85</v>
      </c>
      <c r="I1206" s="5" t="s">
        <v>10158</v>
      </c>
      <c r="J1206" s="5" t="s">
        <v>10887</v>
      </c>
      <c r="K1206" s="5" t="s">
        <v>10920</v>
      </c>
      <c r="L1206" s="3" t="s">
        <v>85</v>
      </c>
      <c r="M1206" s="3" t="s">
        <v>85</v>
      </c>
    </row>
    <row r="1207" spans="1:13" x14ac:dyDescent="0.25">
      <c r="A1207" s="2" t="s">
        <v>10417</v>
      </c>
      <c r="B1207" s="4" t="s">
        <v>10161</v>
      </c>
      <c r="C1207" s="6" t="s">
        <v>10162</v>
      </c>
      <c r="D1207" s="4" t="s">
        <v>268</v>
      </c>
      <c r="E1207" s="4" t="s">
        <v>25</v>
      </c>
      <c r="F1207" s="4" t="s">
        <v>10919</v>
      </c>
      <c r="G1207" s="2" t="s">
        <v>85</v>
      </c>
      <c r="H1207" s="2" t="s">
        <v>85</v>
      </c>
      <c r="I1207" s="5" t="s">
        <v>10158</v>
      </c>
      <c r="J1207" s="5" t="s">
        <v>10887</v>
      </c>
      <c r="K1207" s="5" t="s">
        <v>10920</v>
      </c>
      <c r="L1207" s="3" t="s">
        <v>85</v>
      </c>
      <c r="M1207" s="3" t="s">
        <v>85</v>
      </c>
    </row>
    <row r="1208" spans="1:13" x14ac:dyDescent="0.25">
      <c r="A1208" s="2" t="s">
        <v>10418</v>
      </c>
      <c r="B1208" s="4" t="s">
        <v>10161</v>
      </c>
      <c r="C1208" s="6" t="s">
        <v>10162</v>
      </c>
      <c r="D1208" s="4" t="s">
        <v>268</v>
      </c>
      <c r="E1208" s="4" t="s">
        <v>25</v>
      </c>
      <c r="F1208" s="4" t="s">
        <v>10919</v>
      </c>
      <c r="G1208" s="2">
        <v>0</v>
      </c>
      <c r="H1208" s="2" t="s">
        <v>85</v>
      </c>
      <c r="I1208" s="5" t="s">
        <v>10158</v>
      </c>
      <c r="J1208" s="5" t="s">
        <v>10887</v>
      </c>
      <c r="K1208" s="5" t="s">
        <v>10920</v>
      </c>
      <c r="L1208" s="3" t="s">
        <v>85</v>
      </c>
      <c r="M1208" s="3" t="s">
        <v>85</v>
      </c>
    </row>
    <row r="1209" spans="1:13" x14ac:dyDescent="0.25">
      <c r="A1209" s="2" t="s">
        <v>10419</v>
      </c>
      <c r="B1209" s="4" t="s">
        <v>10161</v>
      </c>
      <c r="C1209" s="6" t="s">
        <v>10162</v>
      </c>
      <c r="D1209" s="4" t="s">
        <v>268</v>
      </c>
      <c r="E1209" s="4" t="s">
        <v>25</v>
      </c>
      <c r="F1209" s="4" t="s">
        <v>10919</v>
      </c>
      <c r="G1209" s="2" t="s">
        <v>85</v>
      </c>
      <c r="H1209" s="2" t="s">
        <v>85</v>
      </c>
      <c r="I1209" s="5" t="s">
        <v>10158</v>
      </c>
      <c r="J1209" s="5" t="s">
        <v>10887</v>
      </c>
      <c r="K1209" s="5" t="s">
        <v>10920</v>
      </c>
      <c r="L1209" s="3" t="s">
        <v>85</v>
      </c>
      <c r="M1209" s="3" t="s">
        <v>85</v>
      </c>
    </row>
    <row r="1210" spans="1:13" x14ac:dyDescent="0.25">
      <c r="A1210" s="2" t="s">
        <v>10889</v>
      </c>
      <c r="B1210" s="4" t="s">
        <v>10161</v>
      </c>
      <c r="C1210" s="6" t="s">
        <v>10162</v>
      </c>
      <c r="D1210" s="4" t="s">
        <v>268</v>
      </c>
      <c r="E1210" s="4" t="s">
        <v>25</v>
      </c>
      <c r="F1210" s="4" t="s">
        <v>10919</v>
      </c>
      <c r="G1210" s="2" t="s">
        <v>85</v>
      </c>
      <c r="H1210" s="2" t="s">
        <v>85</v>
      </c>
      <c r="I1210" s="5" t="s">
        <v>10158</v>
      </c>
      <c r="J1210" s="5" t="s">
        <v>10887</v>
      </c>
      <c r="K1210" s="5" t="s">
        <v>10920</v>
      </c>
      <c r="L1210" s="3" t="s">
        <v>85</v>
      </c>
      <c r="M1210" s="3" t="s">
        <v>85</v>
      </c>
    </row>
    <row r="1211" spans="1:13" x14ac:dyDescent="0.25">
      <c r="A1211" s="2" t="s">
        <v>193</v>
      </c>
      <c r="B1211" s="4" t="s">
        <v>10161</v>
      </c>
      <c r="C1211" s="6" t="s">
        <v>10162</v>
      </c>
      <c r="D1211" s="4" t="s">
        <v>268</v>
      </c>
      <c r="E1211" s="4" t="s">
        <v>25</v>
      </c>
      <c r="F1211" s="4" t="s">
        <v>10919</v>
      </c>
      <c r="G1211" s="2" t="s">
        <v>85</v>
      </c>
      <c r="H1211" s="2" t="s">
        <v>85</v>
      </c>
      <c r="I1211" s="5" t="s">
        <v>10158</v>
      </c>
      <c r="J1211" s="5" t="s">
        <v>10887</v>
      </c>
      <c r="K1211" s="5" t="s">
        <v>10920</v>
      </c>
      <c r="L1211" s="3" t="s">
        <v>85</v>
      </c>
      <c r="M1211" s="3" t="s">
        <v>85</v>
      </c>
    </row>
    <row r="1212" spans="1:13" x14ac:dyDescent="0.25">
      <c r="A1212" s="2" t="s">
        <v>10407</v>
      </c>
      <c r="B1212" s="4" t="s">
        <v>10161</v>
      </c>
      <c r="C1212" s="6" t="s">
        <v>10162</v>
      </c>
      <c r="D1212" s="4" t="s">
        <v>268</v>
      </c>
      <c r="E1212" s="4" t="s">
        <v>25</v>
      </c>
      <c r="F1212" s="4" t="s">
        <v>10919</v>
      </c>
      <c r="G1212" s="2" t="s">
        <v>85</v>
      </c>
      <c r="H1212" s="2" t="s">
        <v>85</v>
      </c>
      <c r="I1212" s="5" t="s">
        <v>10158</v>
      </c>
      <c r="J1212" s="5" t="s">
        <v>10422</v>
      </c>
      <c r="K1212" s="5" t="s">
        <v>10921</v>
      </c>
      <c r="L1212" s="3" t="s">
        <v>85</v>
      </c>
      <c r="M1212" s="3" t="s">
        <v>85</v>
      </c>
    </row>
    <row r="1213" spans="1:13" x14ac:dyDescent="0.25">
      <c r="A1213" s="2" t="s">
        <v>10232</v>
      </c>
      <c r="B1213" s="4" t="s">
        <v>10161</v>
      </c>
      <c r="C1213" s="6" t="s">
        <v>10162</v>
      </c>
      <c r="D1213" s="4" t="s">
        <v>268</v>
      </c>
      <c r="E1213" s="4" t="s">
        <v>25</v>
      </c>
      <c r="F1213" s="4" t="s">
        <v>10919</v>
      </c>
      <c r="G1213" s="2" t="s">
        <v>10231</v>
      </c>
      <c r="H1213" s="2" t="s">
        <v>85</v>
      </c>
      <c r="I1213" s="5" t="s">
        <v>10158</v>
      </c>
      <c r="J1213" s="5" t="s">
        <v>10195</v>
      </c>
      <c r="K1213" s="5" t="s">
        <v>10922</v>
      </c>
      <c r="L1213" s="3" t="s">
        <v>85</v>
      </c>
      <c r="M1213" s="3" t="s">
        <v>85</v>
      </c>
    </row>
    <row r="1214" spans="1:13" x14ac:dyDescent="0.25">
      <c r="A1214" s="2" t="s">
        <v>10425</v>
      </c>
      <c r="B1214" s="4" t="s">
        <v>10161</v>
      </c>
      <c r="C1214" s="6" t="s">
        <v>10162</v>
      </c>
      <c r="D1214" s="4" t="s">
        <v>268</v>
      </c>
      <c r="E1214" s="4" t="s">
        <v>25</v>
      </c>
      <c r="F1214" s="4" t="s">
        <v>10919</v>
      </c>
      <c r="G1214" s="2">
        <v>1050</v>
      </c>
      <c r="H1214" s="2" t="s">
        <v>85</v>
      </c>
      <c r="I1214" s="5" t="s">
        <v>10158</v>
      </c>
      <c r="J1214" s="5" t="s">
        <v>10195</v>
      </c>
      <c r="K1214" s="5" t="s">
        <v>10922</v>
      </c>
      <c r="L1214" s="3" t="s">
        <v>85</v>
      </c>
      <c r="M1214" s="3" t="s">
        <v>85</v>
      </c>
    </row>
    <row r="1215" spans="1:13" x14ac:dyDescent="0.25">
      <c r="A1215" s="2" t="s">
        <v>10892</v>
      </c>
      <c r="B1215" s="4" t="s">
        <v>10161</v>
      </c>
      <c r="C1215" s="6" t="s">
        <v>10162</v>
      </c>
      <c r="D1215" s="4" t="s">
        <v>268</v>
      </c>
      <c r="E1215" s="4" t="s">
        <v>25</v>
      </c>
      <c r="F1215" s="4" t="s">
        <v>10919</v>
      </c>
      <c r="G1215" s="2" t="s">
        <v>85</v>
      </c>
      <c r="H1215" s="2" t="s">
        <v>85</v>
      </c>
      <c r="I1215" s="5" t="s">
        <v>10158</v>
      </c>
      <c r="J1215" s="5" t="s">
        <v>10333</v>
      </c>
      <c r="K1215" s="5" t="s">
        <v>10923</v>
      </c>
      <c r="L1215" s="3" t="s">
        <v>85</v>
      </c>
      <c r="M1215" s="3" t="s">
        <v>85</v>
      </c>
    </row>
    <row r="1216" spans="1:13" x14ac:dyDescent="0.25">
      <c r="A1216" s="2" t="s">
        <v>10894</v>
      </c>
      <c r="B1216" s="4" t="s">
        <v>10161</v>
      </c>
      <c r="C1216" s="6" t="s">
        <v>10162</v>
      </c>
      <c r="D1216" s="4" t="s">
        <v>268</v>
      </c>
      <c r="E1216" s="4" t="s">
        <v>25</v>
      </c>
      <c r="F1216" s="4" t="s">
        <v>10919</v>
      </c>
      <c r="G1216" s="2" t="b">
        <v>1</v>
      </c>
      <c r="H1216" s="2" t="s">
        <v>85</v>
      </c>
      <c r="I1216" s="5" t="s">
        <v>10158</v>
      </c>
      <c r="J1216" s="5" t="s">
        <v>10333</v>
      </c>
      <c r="K1216" s="5" t="s">
        <v>10923</v>
      </c>
      <c r="L1216" s="3" t="s">
        <v>85</v>
      </c>
      <c r="M1216" s="3" t="s">
        <v>85</v>
      </c>
    </row>
    <row r="1217" spans="1:13" x14ac:dyDescent="0.25">
      <c r="A1217" s="2" t="s">
        <v>10895</v>
      </c>
      <c r="B1217" s="4" t="s">
        <v>10161</v>
      </c>
      <c r="C1217" s="6" t="s">
        <v>10162</v>
      </c>
      <c r="D1217" s="4" t="s">
        <v>268</v>
      </c>
      <c r="E1217" s="4" t="s">
        <v>25</v>
      </c>
      <c r="F1217" s="4" t="s">
        <v>10919</v>
      </c>
      <c r="G1217" s="2" t="s">
        <v>85</v>
      </c>
      <c r="H1217" s="2" t="s">
        <v>85</v>
      </c>
      <c r="I1217" s="5" t="s">
        <v>10158</v>
      </c>
      <c r="J1217" s="5" t="s">
        <v>10333</v>
      </c>
      <c r="K1217" s="5" t="s">
        <v>10923</v>
      </c>
      <c r="L1217" s="3" t="s">
        <v>85</v>
      </c>
      <c r="M1217" s="3" t="s">
        <v>85</v>
      </c>
    </row>
    <row r="1218" spans="1:13" x14ac:dyDescent="0.25">
      <c r="A1218" s="2" t="s">
        <v>10896</v>
      </c>
      <c r="B1218" s="4" t="s">
        <v>10161</v>
      </c>
      <c r="C1218" s="6" t="s">
        <v>10162</v>
      </c>
      <c r="D1218" s="4" t="s">
        <v>268</v>
      </c>
      <c r="E1218" s="4" t="s">
        <v>25</v>
      </c>
      <c r="F1218" s="4" t="s">
        <v>10919</v>
      </c>
      <c r="G1218" s="2" t="s">
        <v>85</v>
      </c>
      <c r="H1218" s="2" t="s">
        <v>85</v>
      </c>
      <c r="I1218" s="5" t="s">
        <v>10158</v>
      </c>
      <c r="J1218" s="5" t="s">
        <v>10333</v>
      </c>
      <c r="K1218" s="5" t="s">
        <v>10923</v>
      </c>
      <c r="L1218" s="3" t="s">
        <v>85</v>
      </c>
      <c r="M1218" s="3" t="s">
        <v>85</v>
      </c>
    </row>
    <row r="1219" spans="1:13" x14ac:dyDescent="0.25">
      <c r="A1219" s="2" t="s">
        <v>10897</v>
      </c>
      <c r="B1219" s="4" t="s">
        <v>10161</v>
      </c>
      <c r="C1219" s="6" t="s">
        <v>10162</v>
      </c>
      <c r="D1219" s="4" t="s">
        <v>268</v>
      </c>
      <c r="E1219" s="4" t="s">
        <v>25</v>
      </c>
      <c r="F1219" s="4" t="s">
        <v>10919</v>
      </c>
      <c r="G1219" s="2" t="s">
        <v>85</v>
      </c>
      <c r="H1219" s="2" t="s">
        <v>85</v>
      </c>
      <c r="I1219" s="5" t="s">
        <v>10158</v>
      </c>
      <c r="J1219" s="5" t="s">
        <v>10333</v>
      </c>
      <c r="K1219" s="5" t="s">
        <v>10923</v>
      </c>
      <c r="L1219" s="3" t="s">
        <v>85</v>
      </c>
      <c r="M1219" s="3" t="s">
        <v>85</v>
      </c>
    </row>
    <row r="1220" spans="1:13" x14ac:dyDescent="0.25">
      <c r="A1220" s="2" t="s">
        <v>10898</v>
      </c>
      <c r="B1220" s="4" t="s">
        <v>10161</v>
      </c>
      <c r="C1220" s="6" t="s">
        <v>10162</v>
      </c>
      <c r="D1220" s="4" t="s">
        <v>268</v>
      </c>
      <c r="E1220" s="4" t="s">
        <v>25</v>
      </c>
      <c r="F1220" s="4" t="s">
        <v>10919</v>
      </c>
      <c r="G1220" s="2" t="s">
        <v>85</v>
      </c>
      <c r="H1220" s="2" t="s">
        <v>85</v>
      </c>
      <c r="I1220" s="5" t="s">
        <v>10158</v>
      </c>
      <c r="J1220" s="5" t="s">
        <v>10333</v>
      </c>
      <c r="K1220" s="5" t="s">
        <v>10923</v>
      </c>
      <c r="L1220" s="3" t="s">
        <v>85</v>
      </c>
      <c r="M1220" s="3" t="s">
        <v>85</v>
      </c>
    </row>
    <row r="1221" spans="1:13" x14ac:dyDescent="0.25">
      <c r="A1221" s="2" t="s">
        <v>10899</v>
      </c>
      <c r="B1221" s="4" t="s">
        <v>10161</v>
      </c>
      <c r="C1221" s="6" t="s">
        <v>10162</v>
      </c>
      <c r="D1221" s="4" t="s">
        <v>268</v>
      </c>
      <c r="E1221" s="4" t="s">
        <v>25</v>
      </c>
      <c r="F1221" s="4" t="s">
        <v>10919</v>
      </c>
      <c r="G1221" s="2" t="s">
        <v>85</v>
      </c>
      <c r="H1221" s="2" t="s">
        <v>85</v>
      </c>
      <c r="I1221" s="5" t="s">
        <v>10158</v>
      </c>
      <c r="J1221" s="5" t="s">
        <v>10333</v>
      </c>
      <c r="K1221" s="5" t="s">
        <v>10923</v>
      </c>
      <c r="L1221" s="3" t="s">
        <v>85</v>
      </c>
      <c r="M1221" s="3" t="s">
        <v>85</v>
      </c>
    </row>
    <row r="1222" spans="1:13" x14ac:dyDescent="0.25">
      <c r="A1222" s="2" t="s">
        <v>10900</v>
      </c>
      <c r="B1222" s="4" t="s">
        <v>10161</v>
      </c>
      <c r="C1222" s="6" t="s">
        <v>10162</v>
      </c>
      <c r="D1222" s="4" t="s">
        <v>268</v>
      </c>
      <c r="E1222" s="4" t="s">
        <v>25</v>
      </c>
      <c r="F1222" s="4" t="s">
        <v>10919</v>
      </c>
      <c r="G1222" s="2" t="s">
        <v>85</v>
      </c>
      <c r="H1222" s="2" t="s">
        <v>85</v>
      </c>
      <c r="I1222" s="5" t="s">
        <v>10158</v>
      </c>
      <c r="J1222" s="5" t="s">
        <v>10333</v>
      </c>
      <c r="K1222" s="5" t="s">
        <v>10923</v>
      </c>
      <c r="L1222" s="3" t="s">
        <v>85</v>
      </c>
      <c r="M1222" s="3" t="s">
        <v>85</v>
      </c>
    </row>
    <row r="1223" spans="1:13" x14ac:dyDescent="0.25">
      <c r="A1223" s="2" t="s">
        <v>10901</v>
      </c>
      <c r="B1223" s="4" t="s">
        <v>10161</v>
      </c>
      <c r="C1223" s="6" t="s">
        <v>10162</v>
      </c>
      <c r="D1223" s="4" t="s">
        <v>268</v>
      </c>
      <c r="E1223" s="4" t="s">
        <v>25</v>
      </c>
      <c r="F1223" s="4" t="s">
        <v>10919</v>
      </c>
      <c r="G1223" s="2" t="s">
        <v>85</v>
      </c>
      <c r="H1223" s="2" t="s">
        <v>85</v>
      </c>
      <c r="I1223" s="5" t="s">
        <v>10158</v>
      </c>
      <c r="J1223" s="5" t="s">
        <v>10333</v>
      </c>
      <c r="K1223" s="5" t="s">
        <v>10923</v>
      </c>
      <c r="L1223" s="3" t="s">
        <v>85</v>
      </c>
      <c r="M1223" s="3" t="s">
        <v>85</v>
      </c>
    </row>
    <row r="1224" spans="1:13" x14ac:dyDescent="0.25">
      <c r="A1224" s="2" t="s">
        <v>10902</v>
      </c>
      <c r="B1224" s="4" t="s">
        <v>10161</v>
      </c>
      <c r="C1224" s="6" t="s">
        <v>10162</v>
      </c>
      <c r="D1224" s="4" t="s">
        <v>268</v>
      </c>
      <c r="E1224" s="4" t="s">
        <v>25</v>
      </c>
      <c r="F1224" s="4" t="s">
        <v>10919</v>
      </c>
      <c r="G1224" s="2" t="s">
        <v>85</v>
      </c>
      <c r="H1224" s="2" t="s">
        <v>85</v>
      </c>
      <c r="I1224" s="5" t="s">
        <v>10158</v>
      </c>
      <c r="J1224" s="5" t="s">
        <v>10333</v>
      </c>
      <c r="K1224" s="5" t="s">
        <v>10923</v>
      </c>
      <c r="L1224" s="3" t="s">
        <v>85</v>
      </c>
      <c r="M1224" s="3" t="s">
        <v>85</v>
      </c>
    </row>
    <row r="1225" spans="1:13" x14ac:dyDescent="0.25">
      <c r="A1225" s="2" t="s">
        <v>10903</v>
      </c>
      <c r="B1225" s="4" t="s">
        <v>10161</v>
      </c>
      <c r="C1225" s="6" t="s">
        <v>10162</v>
      </c>
      <c r="D1225" s="4" t="s">
        <v>268</v>
      </c>
      <c r="E1225" s="4" t="s">
        <v>25</v>
      </c>
      <c r="F1225" s="4" t="s">
        <v>10919</v>
      </c>
      <c r="G1225" s="2" t="s">
        <v>85</v>
      </c>
      <c r="H1225" s="2" t="s">
        <v>85</v>
      </c>
      <c r="I1225" s="5" t="s">
        <v>10158</v>
      </c>
      <c r="J1225" s="5" t="s">
        <v>10333</v>
      </c>
      <c r="K1225" s="5" t="s">
        <v>10923</v>
      </c>
      <c r="L1225" s="3" t="s">
        <v>85</v>
      </c>
      <c r="M1225" s="3" t="s">
        <v>85</v>
      </c>
    </row>
    <row r="1226" spans="1:13" x14ac:dyDescent="0.25">
      <c r="A1226" s="2" t="s">
        <v>10904</v>
      </c>
      <c r="B1226" s="4" t="s">
        <v>10161</v>
      </c>
      <c r="C1226" s="6" t="s">
        <v>10162</v>
      </c>
      <c r="D1226" s="4" t="s">
        <v>268</v>
      </c>
      <c r="E1226" s="4" t="s">
        <v>25</v>
      </c>
      <c r="F1226" s="4" t="s">
        <v>10919</v>
      </c>
      <c r="G1226" s="2" t="s">
        <v>85</v>
      </c>
      <c r="H1226" s="2" t="s">
        <v>85</v>
      </c>
      <c r="I1226" s="5" t="s">
        <v>10158</v>
      </c>
      <c r="J1226" s="5" t="s">
        <v>10333</v>
      </c>
      <c r="K1226" s="5" t="s">
        <v>10923</v>
      </c>
      <c r="L1226" s="3" t="s">
        <v>85</v>
      </c>
      <c r="M1226" s="3" t="s">
        <v>85</v>
      </c>
    </row>
    <row r="1227" spans="1:13" x14ac:dyDescent="0.25">
      <c r="A1227" s="2" t="s">
        <v>10905</v>
      </c>
      <c r="B1227" s="4" t="s">
        <v>10161</v>
      </c>
      <c r="C1227" s="6" t="s">
        <v>10162</v>
      </c>
      <c r="D1227" s="4" t="s">
        <v>268</v>
      </c>
      <c r="E1227" s="4" t="s">
        <v>25</v>
      </c>
      <c r="F1227" s="4" t="s">
        <v>10919</v>
      </c>
      <c r="G1227" s="2" t="s">
        <v>85</v>
      </c>
      <c r="H1227" s="2" t="s">
        <v>85</v>
      </c>
      <c r="I1227" s="5" t="s">
        <v>10158</v>
      </c>
      <c r="J1227" s="5" t="s">
        <v>10333</v>
      </c>
      <c r="K1227" s="5" t="s">
        <v>10923</v>
      </c>
      <c r="L1227" s="3" t="s">
        <v>85</v>
      </c>
      <c r="M1227" s="3" t="s">
        <v>85</v>
      </c>
    </row>
    <row r="1228" spans="1:13" x14ac:dyDescent="0.25">
      <c r="A1228" s="2" t="s">
        <v>10906</v>
      </c>
      <c r="B1228" s="4" t="s">
        <v>10161</v>
      </c>
      <c r="C1228" s="6" t="s">
        <v>10162</v>
      </c>
      <c r="D1228" s="4" t="s">
        <v>268</v>
      </c>
      <c r="E1228" s="4" t="s">
        <v>25</v>
      </c>
      <c r="F1228" s="4" t="s">
        <v>10919</v>
      </c>
      <c r="G1228" s="2" t="b">
        <v>1</v>
      </c>
      <c r="H1228" s="2" t="s">
        <v>85</v>
      </c>
      <c r="I1228" s="5" t="s">
        <v>10158</v>
      </c>
      <c r="J1228" s="5" t="s">
        <v>10333</v>
      </c>
      <c r="K1228" s="5" t="s">
        <v>10923</v>
      </c>
      <c r="L1228" s="3" t="s">
        <v>85</v>
      </c>
      <c r="M1228" s="3" t="s">
        <v>85</v>
      </c>
    </row>
    <row r="1229" spans="1:13" x14ac:dyDescent="0.25">
      <c r="A1229" s="2" t="s">
        <v>10907</v>
      </c>
      <c r="B1229" s="4" t="s">
        <v>10161</v>
      </c>
      <c r="C1229" s="6" t="s">
        <v>10162</v>
      </c>
      <c r="D1229" s="4" t="s">
        <v>268</v>
      </c>
      <c r="E1229" s="4" t="s">
        <v>25</v>
      </c>
      <c r="F1229" s="4" t="s">
        <v>10919</v>
      </c>
      <c r="G1229" s="2" t="s">
        <v>85</v>
      </c>
      <c r="H1229" s="2" t="s">
        <v>85</v>
      </c>
      <c r="I1229" s="5" t="s">
        <v>10158</v>
      </c>
      <c r="J1229" s="5" t="s">
        <v>10333</v>
      </c>
      <c r="K1229" s="5" t="s">
        <v>10923</v>
      </c>
      <c r="L1229" s="3" t="s">
        <v>85</v>
      </c>
      <c r="M1229" s="3" t="s">
        <v>85</v>
      </c>
    </row>
    <row r="1230" spans="1:13" x14ac:dyDescent="0.25">
      <c r="A1230" s="2" t="s">
        <v>10908</v>
      </c>
      <c r="B1230" s="4" t="s">
        <v>10161</v>
      </c>
      <c r="C1230" s="6" t="s">
        <v>10162</v>
      </c>
      <c r="D1230" s="4" t="s">
        <v>268</v>
      </c>
      <c r="E1230" s="4" t="s">
        <v>25</v>
      </c>
      <c r="F1230" s="4" t="s">
        <v>10919</v>
      </c>
      <c r="G1230" s="2" t="b">
        <v>1</v>
      </c>
      <c r="H1230" s="2" t="s">
        <v>85</v>
      </c>
      <c r="I1230" s="5" t="s">
        <v>10158</v>
      </c>
      <c r="J1230" s="5" t="s">
        <v>10333</v>
      </c>
      <c r="K1230" s="5" t="s">
        <v>10923</v>
      </c>
      <c r="L1230" s="3" t="s">
        <v>85</v>
      </c>
      <c r="M1230" s="3" t="s">
        <v>85</v>
      </c>
    </row>
    <row r="1231" spans="1:13" x14ac:dyDescent="0.25">
      <c r="A1231" s="2" t="s">
        <v>10350</v>
      </c>
      <c r="B1231" s="4" t="s">
        <v>10161</v>
      </c>
      <c r="C1231" s="6" t="s">
        <v>10162</v>
      </c>
      <c r="D1231" s="4" t="s">
        <v>268</v>
      </c>
      <c r="E1231" s="4" t="s">
        <v>25</v>
      </c>
      <c r="F1231" s="4" t="s">
        <v>10919</v>
      </c>
      <c r="G1231" s="2">
        <v>0</v>
      </c>
      <c r="H1231" s="2" t="s">
        <v>85</v>
      </c>
      <c r="I1231" s="5" t="s">
        <v>10158</v>
      </c>
      <c r="J1231" s="5" t="s">
        <v>10198</v>
      </c>
      <c r="K1231" s="5" t="s">
        <v>10924</v>
      </c>
      <c r="L1231" s="3" t="s">
        <v>85</v>
      </c>
      <c r="M1231" s="3" t="s">
        <v>85</v>
      </c>
    </row>
    <row r="1232" spans="1:13" x14ac:dyDescent="0.25">
      <c r="A1232" s="2" t="s">
        <v>10351</v>
      </c>
      <c r="B1232" s="4" t="s">
        <v>10161</v>
      </c>
      <c r="C1232" s="6" t="s">
        <v>10162</v>
      </c>
      <c r="D1232" s="4" t="s">
        <v>268</v>
      </c>
      <c r="E1232" s="4" t="s">
        <v>25</v>
      </c>
      <c r="F1232" s="4" t="s">
        <v>10919</v>
      </c>
      <c r="G1232" s="2">
        <v>0</v>
      </c>
      <c r="H1232" s="2" t="s">
        <v>85</v>
      </c>
      <c r="I1232" s="5" t="s">
        <v>10158</v>
      </c>
      <c r="J1232" s="5" t="s">
        <v>10198</v>
      </c>
      <c r="K1232" s="5" t="s">
        <v>10924</v>
      </c>
      <c r="L1232" s="3" t="s">
        <v>85</v>
      </c>
      <c r="M1232" s="3" t="s">
        <v>85</v>
      </c>
    </row>
    <row r="1233" spans="1:13" x14ac:dyDescent="0.25">
      <c r="A1233" s="2" t="s">
        <v>10235</v>
      </c>
      <c r="B1233" s="4" t="s">
        <v>10161</v>
      </c>
      <c r="C1233" s="6" t="s">
        <v>10162</v>
      </c>
      <c r="D1233" s="4" t="s">
        <v>268</v>
      </c>
      <c r="E1233" s="4" t="s">
        <v>25</v>
      </c>
      <c r="F1233" s="4" t="s">
        <v>10919</v>
      </c>
      <c r="G1233" s="2">
        <v>1.9705439999999701</v>
      </c>
      <c r="H1233" s="2" t="s">
        <v>85</v>
      </c>
      <c r="I1233" s="5" t="s">
        <v>10158</v>
      </c>
      <c r="J1233" s="5" t="s">
        <v>10198</v>
      </c>
      <c r="K1233" s="5" t="s">
        <v>10924</v>
      </c>
      <c r="L1233" s="3" t="s">
        <v>85</v>
      </c>
      <c r="M1233" s="3" t="s">
        <v>85</v>
      </c>
    </row>
    <row r="1234" spans="1:13" x14ac:dyDescent="0.25">
      <c r="A1234" s="2" t="s">
        <v>10352</v>
      </c>
      <c r="B1234" s="4" t="s">
        <v>10161</v>
      </c>
      <c r="C1234" s="6" t="s">
        <v>10162</v>
      </c>
      <c r="D1234" s="4" t="s">
        <v>268</v>
      </c>
      <c r="E1234" s="4" t="s">
        <v>25</v>
      </c>
      <c r="F1234" s="4" t="s">
        <v>10919</v>
      </c>
      <c r="G1234" s="2">
        <v>1200</v>
      </c>
      <c r="H1234" s="2" t="s">
        <v>85</v>
      </c>
      <c r="I1234" s="5" t="s">
        <v>10158</v>
      </c>
      <c r="J1234" s="5" t="s">
        <v>10198</v>
      </c>
      <c r="K1234" s="5" t="s">
        <v>10924</v>
      </c>
      <c r="L1234" s="3" t="s">
        <v>85</v>
      </c>
      <c r="M1234" s="3" t="s">
        <v>85</v>
      </c>
    </row>
    <row r="1235" spans="1:13" x14ac:dyDescent="0.25">
      <c r="A1235" s="2" t="s">
        <v>10353</v>
      </c>
      <c r="B1235" s="4" t="s">
        <v>10161</v>
      </c>
      <c r="C1235" s="6" t="s">
        <v>10162</v>
      </c>
      <c r="D1235" s="4" t="s">
        <v>268</v>
      </c>
      <c r="E1235" s="4" t="s">
        <v>25</v>
      </c>
      <c r="F1235" s="4" t="s">
        <v>10919</v>
      </c>
      <c r="G1235" s="2">
        <v>900</v>
      </c>
      <c r="H1235" s="2" t="s">
        <v>85</v>
      </c>
      <c r="I1235" s="5" t="s">
        <v>10158</v>
      </c>
      <c r="J1235" s="5" t="s">
        <v>10198</v>
      </c>
      <c r="K1235" s="5" t="s">
        <v>10924</v>
      </c>
      <c r="L1235" s="3" t="s">
        <v>85</v>
      </c>
      <c r="M1235" s="3" t="s">
        <v>85</v>
      </c>
    </row>
    <row r="1236" spans="1:13" x14ac:dyDescent="0.25">
      <c r="A1236" s="2" t="s">
        <v>10427</v>
      </c>
      <c r="B1236" s="4" t="s">
        <v>10161</v>
      </c>
      <c r="C1236" s="6" t="s">
        <v>10162</v>
      </c>
      <c r="D1236" s="4" t="s">
        <v>268</v>
      </c>
      <c r="E1236" s="4" t="s">
        <v>25</v>
      </c>
      <c r="F1236" s="4" t="s">
        <v>10919</v>
      </c>
      <c r="G1236" s="2">
        <v>2.4117479999999601E-2</v>
      </c>
      <c r="H1236" s="2" t="s">
        <v>85</v>
      </c>
      <c r="I1236" s="5" t="s">
        <v>10158</v>
      </c>
      <c r="J1236" s="5" t="s">
        <v>10198</v>
      </c>
      <c r="K1236" s="5" t="s">
        <v>10924</v>
      </c>
      <c r="L1236" s="3" t="s">
        <v>85</v>
      </c>
      <c r="M1236" s="3" t="s">
        <v>85</v>
      </c>
    </row>
    <row r="1237" spans="1:13" x14ac:dyDescent="0.25">
      <c r="A1237" s="2" t="s">
        <v>10434</v>
      </c>
      <c r="B1237" s="4" t="s">
        <v>10161</v>
      </c>
      <c r="C1237" s="6" t="s">
        <v>10162</v>
      </c>
      <c r="D1237" s="4" t="s">
        <v>268</v>
      </c>
      <c r="E1237" s="4" t="s">
        <v>25</v>
      </c>
      <c r="F1237" s="4" t="s">
        <v>10919</v>
      </c>
      <c r="G1237" s="2" t="s">
        <v>85</v>
      </c>
      <c r="H1237" s="2" t="s">
        <v>85</v>
      </c>
      <c r="I1237" s="5" t="s">
        <v>10158</v>
      </c>
      <c r="J1237" s="5" t="s">
        <v>10175</v>
      </c>
      <c r="K1237" s="5" t="s">
        <v>10925</v>
      </c>
      <c r="L1237" s="3" t="s">
        <v>85</v>
      </c>
      <c r="M1237" s="3" t="s">
        <v>85</v>
      </c>
    </row>
    <row r="1238" spans="1:13" x14ac:dyDescent="0.25">
      <c r="A1238" s="2" t="s">
        <v>10440</v>
      </c>
      <c r="B1238" s="4" t="s">
        <v>10161</v>
      </c>
      <c r="C1238" s="6" t="s">
        <v>10162</v>
      </c>
      <c r="D1238" s="4" t="s">
        <v>268</v>
      </c>
      <c r="E1238" s="4" t="s">
        <v>25</v>
      </c>
      <c r="F1238" s="4" t="s">
        <v>10919</v>
      </c>
      <c r="G1238" s="2" t="s">
        <v>85</v>
      </c>
      <c r="H1238" s="2" t="s">
        <v>85</v>
      </c>
      <c r="I1238" s="5" t="s">
        <v>10158</v>
      </c>
      <c r="J1238" s="5" t="s">
        <v>10175</v>
      </c>
      <c r="K1238" s="5" t="s">
        <v>10925</v>
      </c>
      <c r="L1238" s="3" t="s">
        <v>85</v>
      </c>
      <c r="M1238" s="3" t="s">
        <v>85</v>
      </c>
    </row>
    <row r="1239" spans="1:13" x14ac:dyDescent="0.25">
      <c r="A1239" s="2" t="s">
        <v>10455</v>
      </c>
      <c r="B1239" s="4" t="s">
        <v>10161</v>
      </c>
      <c r="C1239" s="6" t="s">
        <v>10162</v>
      </c>
      <c r="D1239" s="4" t="s">
        <v>268</v>
      </c>
      <c r="E1239" s="4" t="s">
        <v>25</v>
      </c>
      <c r="F1239" s="4" t="s">
        <v>10919</v>
      </c>
      <c r="G1239" s="2" t="s">
        <v>85</v>
      </c>
      <c r="H1239" s="2" t="s">
        <v>85</v>
      </c>
      <c r="I1239" s="5" t="s">
        <v>10158</v>
      </c>
      <c r="J1239" s="5" t="s">
        <v>10175</v>
      </c>
      <c r="K1239" s="5" t="s">
        <v>10925</v>
      </c>
      <c r="L1239" s="3" t="s">
        <v>85</v>
      </c>
      <c r="M1239" s="3" t="s">
        <v>85</v>
      </c>
    </row>
    <row r="1240" spans="1:13" x14ac:dyDescent="0.25">
      <c r="A1240" s="2" t="s">
        <v>10456</v>
      </c>
      <c r="B1240" s="4" t="s">
        <v>10161</v>
      </c>
      <c r="C1240" s="6" t="s">
        <v>10162</v>
      </c>
      <c r="D1240" s="4" t="s">
        <v>268</v>
      </c>
      <c r="E1240" s="4" t="s">
        <v>25</v>
      </c>
      <c r="F1240" s="4" t="s">
        <v>10919</v>
      </c>
      <c r="G1240" s="2" t="s">
        <v>85</v>
      </c>
      <c r="H1240" s="2" t="s">
        <v>85</v>
      </c>
      <c r="I1240" s="5" t="s">
        <v>10158</v>
      </c>
      <c r="J1240" s="5" t="s">
        <v>10175</v>
      </c>
      <c r="K1240" s="5" t="s">
        <v>10925</v>
      </c>
      <c r="L1240" s="3" t="s">
        <v>85</v>
      </c>
      <c r="M1240" s="3" t="s">
        <v>85</v>
      </c>
    </row>
    <row r="1241" spans="1:13" x14ac:dyDescent="0.25">
      <c r="A1241" s="2" t="s">
        <v>10911</v>
      </c>
      <c r="B1241" s="4" t="s">
        <v>10161</v>
      </c>
      <c r="C1241" s="6" t="s">
        <v>10162</v>
      </c>
      <c r="D1241" s="4" t="s">
        <v>268</v>
      </c>
      <c r="E1241" s="4" t="s">
        <v>25</v>
      </c>
      <c r="F1241" s="4" t="s">
        <v>10919</v>
      </c>
      <c r="G1241" s="2" t="b">
        <v>1</v>
      </c>
      <c r="H1241" s="2" t="s">
        <v>85</v>
      </c>
      <c r="I1241" s="5" t="s">
        <v>10158</v>
      </c>
      <c r="J1241" s="5" t="s">
        <v>10175</v>
      </c>
      <c r="K1241" s="5" t="s">
        <v>10925</v>
      </c>
      <c r="L1241" s="3" t="s">
        <v>85</v>
      </c>
      <c r="M1241" s="3" t="s">
        <v>85</v>
      </c>
    </row>
    <row r="1242" spans="1:13" x14ac:dyDescent="0.25">
      <c r="A1242" s="2" t="s">
        <v>10913</v>
      </c>
      <c r="B1242" s="4" t="s">
        <v>10161</v>
      </c>
      <c r="C1242" s="6" t="s">
        <v>10162</v>
      </c>
      <c r="D1242" s="4" t="s">
        <v>268</v>
      </c>
      <c r="E1242" s="4" t="s">
        <v>25</v>
      </c>
      <c r="F1242" s="4" t="s">
        <v>10919</v>
      </c>
      <c r="G1242" s="2" t="s">
        <v>85</v>
      </c>
      <c r="H1242" s="2" t="s">
        <v>85</v>
      </c>
      <c r="I1242" s="5" t="s">
        <v>10158</v>
      </c>
      <c r="J1242" s="5" t="s">
        <v>10175</v>
      </c>
      <c r="K1242" s="5" t="s">
        <v>10925</v>
      </c>
      <c r="L1242" s="3" t="s">
        <v>85</v>
      </c>
      <c r="M1242" s="3" t="s">
        <v>85</v>
      </c>
    </row>
    <row r="1243" spans="1:13" x14ac:dyDescent="0.25">
      <c r="A1243" s="2" t="s">
        <v>10914</v>
      </c>
      <c r="B1243" s="4" t="s">
        <v>10161</v>
      </c>
      <c r="C1243" s="6" t="s">
        <v>10162</v>
      </c>
      <c r="D1243" s="4" t="s">
        <v>268</v>
      </c>
      <c r="E1243" s="4" t="s">
        <v>25</v>
      </c>
      <c r="F1243" s="4" t="s">
        <v>10919</v>
      </c>
      <c r="G1243" s="2" t="s">
        <v>85</v>
      </c>
      <c r="H1243" s="2" t="s">
        <v>85</v>
      </c>
      <c r="I1243" s="5" t="s">
        <v>10158</v>
      </c>
      <c r="J1243" s="5" t="s">
        <v>10175</v>
      </c>
      <c r="K1243" s="5" t="s">
        <v>10925</v>
      </c>
      <c r="L1243" s="3" t="s">
        <v>85</v>
      </c>
      <c r="M1243" s="3" t="s">
        <v>85</v>
      </c>
    </row>
    <row r="1244" spans="1:13" x14ac:dyDescent="0.25">
      <c r="A1244" s="2" t="s">
        <v>10453</v>
      </c>
      <c r="B1244" s="4" t="s">
        <v>10161</v>
      </c>
      <c r="C1244" s="6" t="s">
        <v>10162</v>
      </c>
      <c r="D1244" s="4" t="s">
        <v>268</v>
      </c>
      <c r="E1244" s="4" t="s">
        <v>25</v>
      </c>
      <c r="F1244" s="4" t="s">
        <v>10919</v>
      </c>
      <c r="G1244" s="2" t="s">
        <v>10926</v>
      </c>
      <c r="H1244" s="2" t="s">
        <v>85</v>
      </c>
      <c r="I1244" s="5" t="s">
        <v>10158</v>
      </c>
      <c r="J1244" s="5" t="s">
        <v>10175</v>
      </c>
      <c r="K1244" s="5" t="s">
        <v>10925</v>
      </c>
      <c r="L1244" s="3" t="s">
        <v>85</v>
      </c>
      <c r="M1244" s="3" t="s">
        <v>85</v>
      </c>
    </row>
    <row r="1245" spans="1:13" x14ac:dyDescent="0.25">
      <c r="A1245" s="2" t="s">
        <v>155</v>
      </c>
      <c r="B1245" s="4" t="s">
        <v>10161</v>
      </c>
      <c r="C1245" s="6" t="s">
        <v>10162</v>
      </c>
      <c r="D1245" s="4" t="s">
        <v>268</v>
      </c>
      <c r="E1245" s="4" t="s">
        <v>25</v>
      </c>
      <c r="F1245" s="4" t="s">
        <v>10919</v>
      </c>
      <c r="G1245" s="2" t="s">
        <v>85</v>
      </c>
      <c r="H1245" s="2" t="s">
        <v>85</v>
      </c>
      <c r="I1245" s="5" t="s">
        <v>10158</v>
      </c>
      <c r="J1245" s="5" t="s">
        <v>302</v>
      </c>
      <c r="K1245" s="5" t="s">
        <v>10927</v>
      </c>
      <c r="L1245" s="3" t="s">
        <v>85</v>
      </c>
      <c r="M1245" s="3" t="s">
        <v>85</v>
      </c>
    </row>
    <row r="1246" spans="1:13" x14ac:dyDescent="0.25">
      <c r="A1246" s="2" t="s">
        <v>154</v>
      </c>
      <c r="B1246" s="4" t="s">
        <v>10161</v>
      </c>
      <c r="C1246" s="6" t="s">
        <v>10162</v>
      </c>
      <c r="D1246" s="4" t="s">
        <v>268</v>
      </c>
      <c r="E1246" s="4" t="s">
        <v>25</v>
      </c>
      <c r="F1246" s="4" t="s">
        <v>10919</v>
      </c>
      <c r="G1246" s="2" t="s">
        <v>85</v>
      </c>
      <c r="H1246" s="2" t="s">
        <v>85</v>
      </c>
      <c r="I1246" s="5" t="s">
        <v>10158</v>
      </c>
      <c r="J1246" s="5" t="s">
        <v>302</v>
      </c>
      <c r="K1246" s="5" t="s">
        <v>10927</v>
      </c>
      <c r="L1246" s="3" t="s">
        <v>85</v>
      </c>
      <c r="M1246" s="3" t="s">
        <v>85</v>
      </c>
    </row>
    <row r="1247" spans="1:13" x14ac:dyDescent="0.25">
      <c r="A1247" s="2" t="s">
        <v>10463</v>
      </c>
      <c r="B1247" s="4" t="s">
        <v>10161</v>
      </c>
      <c r="C1247" s="6" t="s">
        <v>10162</v>
      </c>
      <c r="D1247" s="4" t="s">
        <v>268</v>
      </c>
      <c r="E1247" s="4" t="s">
        <v>25</v>
      </c>
      <c r="F1247" s="4" t="s">
        <v>10919</v>
      </c>
      <c r="G1247" s="2" t="s">
        <v>10462</v>
      </c>
      <c r="H1247" s="2" t="s">
        <v>85</v>
      </c>
      <c r="I1247" s="5" t="s">
        <v>10158</v>
      </c>
      <c r="J1247" s="5" t="s">
        <v>302</v>
      </c>
      <c r="K1247" s="5" t="s">
        <v>10927</v>
      </c>
      <c r="L1247" s="3" t="s">
        <v>85</v>
      </c>
      <c r="M1247" s="3" t="s">
        <v>85</v>
      </c>
    </row>
    <row r="1248" spans="1:13" x14ac:dyDescent="0.25">
      <c r="A1248" s="2" t="s">
        <v>151</v>
      </c>
      <c r="B1248" s="4" t="s">
        <v>10161</v>
      </c>
      <c r="C1248" s="6" t="s">
        <v>10162</v>
      </c>
      <c r="D1248" s="4" t="s">
        <v>268</v>
      </c>
      <c r="E1248" s="4" t="s">
        <v>25</v>
      </c>
      <c r="F1248" s="4" t="s">
        <v>10919</v>
      </c>
      <c r="G1248" s="2" t="s">
        <v>85</v>
      </c>
      <c r="H1248" s="2" t="s">
        <v>85</v>
      </c>
      <c r="I1248" s="5" t="s">
        <v>10158</v>
      </c>
      <c r="J1248" s="5" t="s">
        <v>302</v>
      </c>
      <c r="K1248" s="5" t="s">
        <v>10927</v>
      </c>
      <c r="L1248" s="3" t="s">
        <v>85</v>
      </c>
      <c r="M1248" s="3" t="s">
        <v>85</v>
      </c>
    </row>
    <row r="1249" spans="1:13" x14ac:dyDescent="0.25">
      <c r="A1249" s="2" t="s">
        <v>150</v>
      </c>
      <c r="B1249" s="4" t="s">
        <v>10161</v>
      </c>
      <c r="C1249" s="6" t="s">
        <v>10162</v>
      </c>
      <c r="D1249" s="4" t="s">
        <v>268</v>
      </c>
      <c r="E1249" s="4" t="s">
        <v>25</v>
      </c>
      <c r="F1249" s="4" t="s">
        <v>10919</v>
      </c>
      <c r="G1249" s="2" t="s">
        <v>85</v>
      </c>
      <c r="H1249" s="2" t="s">
        <v>85</v>
      </c>
      <c r="I1249" s="5" t="s">
        <v>10158</v>
      </c>
      <c r="J1249" s="5" t="s">
        <v>302</v>
      </c>
      <c r="K1249" s="5" t="s">
        <v>10927</v>
      </c>
      <c r="L1249" s="3" t="s">
        <v>85</v>
      </c>
      <c r="M1249" s="3" t="s">
        <v>85</v>
      </c>
    </row>
    <row r="1250" spans="1:13" x14ac:dyDescent="0.25">
      <c r="A1250" s="2" t="s">
        <v>153</v>
      </c>
      <c r="B1250" s="4" t="s">
        <v>10161</v>
      </c>
      <c r="C1250" s="6" t="s">
        <v>10162</v>
      </c>
      <c r="D1250" s="4" t="s">
        <v>268</v>
      </c>
      <c r="E1250" s="4" t="s">
        <v>25</v>
      </c>
      <c r="F1250" s="4" t="s">
        <v>10919</v>
      </c>
      <c r="G1250" s="2" t="s">
        <v>85</v>
      </c>
      <c r="H1250" s="2" t="s">
        <v>85</v>
      </c>
      <c r="I1250" s="5" t="s">
        <v>10158</v>
      </c>
      <c r="J1250" s="5" t="s">
        <v>302</v>
      </c>
      <c r="K1250" s="5" t="s">
        <v>10927</v>
      </c>
      <c r="L1250" s="3" t="s">
        <v>85</v>
      </c>
      <c r="M1250" s="3" t="s">
        <v>85</v>
      </c>
    </row>
    <row r="1251" spans="1:13" x14ac:dyDescent="0.25">
      <c r="A1251" s="2" t="s">
        <v>152</v>
      </c>
      <c r="B1251" s="4" t="s">
        <v>10161</v>
      </c>
      <c r="C1251" s="6" t="s">
        <v>10162</v>
      </c>
      <c r="D1251" s="4" t="s">
        <v>268</v>
      </c>
      <c r="E1251" s="4" t="s">
        <v>25</v>
      </c>
      <c r="F1251" s="4" t="s">
        <v>10919</v>
      </c>
      <c r="G1251" s="2" t="s">
        <v>85</v>
      </c>
      <c r="H1251" s="2" t="s">
        <v>85</v>
      </c>
      <c r="I1251" s="5" t="s">
        <v>10158</v>
      </c>
      <c r="J1251" s="5" t="s">
        <v>302</v>
      </c>
      <c r="K1251" s="5" t="s">
        <v>10927</v>
      </c>
      <c r="L1251" s="3" t="s">
        <v>85</v>
      </c>
      <c r="M1251" s="3" t="s">
        <v>85</v>
      </c>
    </row>
    <row r="1252" spans="1:13" x14ac:dyDescent="0.25">
      <c r="A1252" s="2" t="s">
        <v>131</v>
      </c>
      <c r="B1252" s="4" t="s">
        <v>10161</v>
      </c>
      <c r="C1252" s="6" t="s">
        <v>10162</v>
      </c>
      <c r="D1252" s="4" t="s">
        <v>268</v>
      </c>
      <c r="E1252" s="4" t="s">
        <v>25</v>
      </c>
      <c r="F1252" s="4" t="s">
        <v>10919</v>
      </c>
      <c r="G1252" s="2">
        <v>0</v>
      </c>
      <c r="H1252" s="2" t="s">
        <v>85</v>
      </c>
      <c r="I1252" s="5" t="s">
        <v>10158</v>
      </c>
      <c r="J1252" s="5" t="s">
        <v>302</v>
      </c>
      <c r="K1252" s="5" t="s">
        <v>10927</v>
      </c>
      <c r="L1252" s="3" t="s">
        <v>85</v>
      </c>
      <c r="M1252" s="3" t="s">
        <v>85</v>
      </c>
    </row>
    <row r="1253" spans="1:13" x14ac:dyDescent="0.25">
      <c r="A1253" s="2" t="s">
        <v>71</v>
      </c>
      <c r="B1253" s="4" t="s">
        <v>10161</v>
      </c>
      <c r="C1253" s="6" t="s">
        <v>10162</v>
      </c>
      <c r="D1253" s="4" t="s">
        <v>268</v>
      </c>
      <c r="E1253" s="4" t="s">
        <v>25</v>
      </c>
      <c r="F1253" s="4" t="s">
        <v>10919</v>
      </c>
      <c r="G1253" s="2" t="s">
        <v>10867</v>
      </c>
      <c r="H1253" s="2" t="s">
        <v>85</v>
      </c>
      <c r="I1253" s="5" t="s">
        <v>10158</v>
      </c>
      <c r="J1253" s="5" t="s">
        <v>302</v>
      </c>
      <c r="K1253" s="5" t="s">
        <v>10927</v>
      </c>
      <c r="L1253" s="3" t="s">
        <v>85</v>
      </c>
      <c r="M1253" s="3" t="s">
        <v>85</v>
      </c>
    </row>
    <row r="1254" spans="1:13" x14ac:dyDescent="0.25">
      <c r="A1254" s="2" t="s">
        <v>10205</v>
      </c>
      <c r="B1254" s="4" t="s">
        <v>10161</v>
      </c>
      <c r="C1254" s="6" t="s">
        <v>10162</v>
      </c>
      <c r="D1254" s="4" t="s">
        <v>268</v>
      </c>
      <c r="E1254" s="4" t="s">
        <v>25</v>
      </c>
      <c r="F1254" s="4" t="s">
        <v>10919</v>
      </c>
      <c r="G1254" s="2" t="s">
        <v>10916</v>
      </c>
      <c r="H1254" s="2" t="s">
        <v>85</v>
      </c>
      <c r="I1254" s="5" t="s">
        <v>10158</v>
      </c>
      <c r="J1254" s="5" t="s">
        <v>302</v>
      </c>
      <c r="K1254" s="5" t="s">
        <v>10927</v>
      </c>
      <c r="L1254" s="3" t="s">
        <v>85</v>
      </c>
      <c r="M1254" s="3" t="s">
        <v>85</v>
      </c>
    </row>
    <row r="1255" spans="1:13" x14ac:dyDescent="0.25">
      <c r="A1255" s="2" t="s">
        <v>10206</v>
      </c>
      <c r="B1255" s="4" t="s">
        <v>10161</v>
      </c>
      <c r="C1255" s="6" t="s">
        <v>10162</v>
      </c>
      <c r="D1255" s="4" t="s">
        <v>268</v>
      </c>
      <c r="E1255" s="4" t="s">
        <v>25</v>
      </c>
      <c r="F1255" s="4" t="s">
        <v>10919</v>
      </c>
      <c r="G1255" s="2" t="s">
        <v>10916</v>
      </c>
      <c r="H1255" s="2" t="s">
        <v>85</v>
      </c>
      <c r="I1255" s="5" t="s">
        <v>10158</v>
      </c>
      <c r="J1255" s="5" t="s">
        <v>302</v>
      </c>
      <c r="K1255" s="5" t="s">
        <v>10927</v>
      </c>
      <c r="L1255" s="3" t="s">
        <v>85</v>
      </c>
      <c r="M1255" s="3" t="s">
        <v>85</v>
      </c>
    </row>
    <row r="1256" spans="1:13" x14ac:dyDescent="0.25">
      <c r="A1256" s="2" t="s">
        <v>22</v>
      </c>
      <c r="B1256" s="4" t="s">
        <v>10161</v>
      </c>
      <c r="C1256" s="6" t="s">
        <v>10162</v>
      </c>
      <c r="D1256" s="4" t="s">
        <v>268</v>
      </c>
      <c r="E1256" s="4" t="s">
        <v>25</v>
      </c>
      <c r="F1256" s="4" t="s">
        <v>10919</v>
      </c>
      <c r="G1256" s="2" t="s">
        <v>10916</v>
      </c>
      <c r="H1256" s="2" t="s">
        <v>85</v>
      </c>
      <c r="I1256" s="5" t="s">
        <v>10158</v>
      </c>
      <c r="J1256" s="5" t="s">
        <v>302</v>
      </c>
      <c r="K1256" s="5" t="s">
        <v>10927</v>
      </c>
      <c r="L1256" s="3" t="s">
        <v>85</v>
      </c>
      <c r="M1256" s="3" t="s">
        <v>85</v>
      </c>
    </row>
    <row r="1257" spans="1:13" x14ac:dyDescent="0.25">
      <c r="A1257" s="2" t="s">
        <v>10207</v>
      </c>
      <c r="B1257" s="4" t="s">
        <v>10161</v>
      </c>
      <c r="C1257" s="6" t="s">
        <v>10162</v>
      </c>
      <c r="D1257" s="4" t="s">
        <v>268</v>
      </c>
      <c r="E1257" s="4" t="s">
        <v>25</v>
      </c>
      <c r="F1257" s="4" t="s">
        <v>10919</v>
      </c>
      <c r="G1257" s="2" t="s">
        <v>10916</v>
      </c>
      <c r="H1257" s="2" t="s">
        <v>85</v>
      </c>
      <c r="I1257" s="5" t="s">
        <v>10158</v>
      </c>
      <c r="J1257" s="5" t="s">
        <v>302</v>
      </c>
      <c r="K1257" s="5" t="s">
        <v>10927</v>
      </c>
      <c r="L1257" s="3" t="s">
        <v>85</v>
      </c>
      <c r="M1257" s="3" t="s">
        <v>85</v>
      </c>
    </row>
    <row r="1258" spans="1:13" x14ac:dyDescent="0.25">
      <c r="A1258" s="2" t="s">
        <v>10461</v>
      </c>
      <c r="B1258" s="4" t="s">
        <v>10161</v>
      </c>
      <c r="C1258" s="6" t="s">
        <v>10162</v>
      </c>
      <c r="D1258" s="4" t="s">
        <v>268</v>
      </c>
      <c r="E1258" s="4" t="s">
        <v>25</v>
      </c>
      <c r="F1258" s="4" t="s">
        <v>10919</v>
      </c>
      <c r="G1258" s="2">
        <v>1050</v>
      </c>
      <c r="H1258" s="2" t="s">
        <v>85</v>
      </c>
      <c r="I1258" s="5" t="s">
        <v>10158</v>
      </c>
      <c r="J1258" s="5" t="s">
        <v>302</v>
      </c>
      <c r="K1258" s="5" t="s">
        <v>10927</v>
      </c>
      <c r="L1258" s="3" t="s">
        <v>85</v>
      </c>
      <c r="M1258" s="3" t="s">
        <v>85</v>
      </c>
    </row>
    <row r="1259" spans="1:13" x14ac:dyDescent="0.25">
      <c r="A1259" s="2" t="s">
        <v>133</v>
      </c>
      <c r="B1259" s="4" t="s">
        <v>10161</v>
      </c>
      <c r="C1259" s="6" t="s">
        <v>10162</v>
      </c>
      <c r="D1259" s="4" t="s">
        <v>268</v>
      </c>
      <c r="E1259" s="4" t="s">
        <v>25</v>
      </c>
      <c r="F1259" s="4" t="s">
        <v>10919</v>
      </c>
      <c r="G1259" s="2">
        <v>1200</v>
      </c>
      <c r="H1259" s="2" t="s">
        <v>85</v>
      </c>
      <c r="I1259" s="5" t="s">
        <v>10158</v>
      </c>
      <c r="J1259" s="5" t="s">
        <v>302</v>
      </c>
      <c r="K1259" s="5" t="s">
        <v>10927</v>
      </c>
      <c r="L1259" s="3" t="s">
        <v>85</v>
      </c>
      <c r="M1259" s="3" t="s">
        <v>85</v>
      </c>
    </row>
    <row r="1260" spans="1:13" x14ac:dyDescent="0.25">
      <c r="A1260" s="2" t="s">
        <v>132</v>
      </c>
      <c r="B1260" s="4" t="s">
        <v>10161</v>
      </c>
      <c r="C1260" s="6" t="s">
        <v>10162</v>
      </c>
      <c r="D1260" s="4" t="s">
        <v>268</v>
      </c>
      <c r="E1260" s="4" t="s">
        <v>25</v>
      </c>
      <c r="F1260" s="4" t="s">
        <v>10919</v>
      </c>
      <c r="G1260" s="2">
        <v>900</v>
      </c>
      <c r="H1260" s="2" t="s">
        <v>85</v>
      </c>
      <c r="I1260" s="5" t="s">
        <v>10158</v>
      </c>
      <c r="J1260" s="5" t="s">
        <v>302</v>
      </c>
      <c r="K1260" s="5" t="s">
        <v>10927</v>
      </c>
      <c r="L1260" s="3" t="s">
        <v>85</v>
      </c>
      <c r="M1260" s="3" t="s">
        <v>85</v>
      </c>
    </row>
    <row r="1261" spans="1:13" x14ac:dyDescent="0.25">
      <c r="A1261" s="2" t="s">
        <v>10464</v>
      </c>
      <c r="B1261" s="4" t="s">
        <v>10161</v>
      </c>
      <c r="C1261" s="6" t="s">
        <v>10162</v>
      </c>
      <c r="D1261" s="4" t="s">
        <v>268</v>
      </c>
      <c r="E1261" s="4" t="s">
        <v>25</v>
      </c>
      <c r="F1261" s="4" t="s">
        <v>10919</v>
      </c>
      <c r="G1261" s="2" t="s">
        <v>10266</v>
      </c>
      <c r="H1261" s="2" t="s">
        <v>85</v>
      </c>
      <c r="I1261" s="5" t="s">
        <v>10158</v>
      </c>
      <c r="J1261" s="5" t="s">
        <v>10275</v>
      </c>
      <c r="K1261" s="5" t="s">
        <v>10928</v>
      </c>
      <c r="L1261" s="3" t="s">
        <v>85</v>
      </c>
      <c r="M1261" s="3" t="s">
        <v>85</v>
      </c>
    </row>
    <row r="1262" spans="1:13" x14ac:dyDescent="0.25">
      <c r="A1262" s="2" t="s">
        <v>10414</v>
      </c>
      <c r="B1262" s="4" t="s">
        <v>10161</v>
      </c>
      <c r="C1262" s="6" t="s">
        <v>10162</v>
      </c>
      <c r="D1262" s="4" t="s">
        <v>268</v>
      </c>
      <c r="E1262" s="4" t="s">
        <v>25</v>
      </c>
      <c r="F1262" s="4" t="s">
        <v>10930</v>
      </c>
      <c r="G1262" s="2" t="b">
        <v>1</v>
      </c>
      <c r="H1262" s="2" t="s">
        <v>85</v>
      </c>
      <c r="I1262" s="5" t="s">
        <v>10158</v>
      </c>
      <c r="J1262" s="5" t="s">
        <v>10887</v>
      </c>
      <c r="K1262" s="5" t="s">
        <v>10931</v>
      </c>
      <c r="L1262" s="3" t="s">
        <v>85</v>
      </c>
      <c r="M1262" s="3" t="s">
        <v>85</v>
      </c>
    </row>
    <row r="1263" spans="1:13" x14ac:dyDescent="0.25">
      <c r="A1263" s="2" t="s">
        <v>10417</v>
      </c>
      <c r="B1263" s="4" t="s">
        <v>10161</v>
      </c>
      <c r="C1263" s="6" t="s">
        <v>10162</v>
      </c>
      <c r="D1263" s="4" t="s">
        <v>268</v>
      </c>
      <c r="E1263" s="4" t="s">
        <v>25</v>
      </c>
      <c r="F1263" s="4" t="s">
        <v>10930</v>
      </c>
      <c r="G1263" s="2" t="s">
        <v>85</v>
      </c>
      <c r="H1263" s="2" t="s">
        <v>85</v>
      </c>
      <c r="I1263" s="5" t="s">
        <v>10158</v>
      </c>
      <c r="J1263" s="5" t="s">
        <v>10887</v>
      </c>
      <c r="K1263" s="5" t="s">
        <v>10931</v>
      </c>
      <c r="L1263" s="3" t="s">
        <v>85</v>
      </c>
      <c r="M1263" s="3" t="s">
        <v>85</v>
      </c>
    </row>
    <row r="1264" spans="1:13" x14ac:dyDescent="0.25">
      <c r="A1264" s="2" t="s">
        <v>10418</v>
      </c>
      <c r="B1264" s="4" t="s">
        <v>10161</v>
      </c>
      <c r="C1264" s="6" t="s">
        <v>10162</v>
      </c>
      <c r="D1264" s="4" t="s">
        <v>268</v>
      </c>
      <c r="E1264" s="4" t="s">
        <v>25</v>
      </c>
      <c r="F1264" s="4" t="s">
        <v>10930</v>
      </c>
      <c r="G1264" s="2">
        <v>0</v>
      </c>
      <c r="H1264" s="2" t="s">
        <v>85</v>
      </c>
      <c r="I1264" s="5" t="s">
        <v>10158</v>
      </c>
      <c r="J1264" s="5" t="s">
        <v>10887</v>
      </c>
      <c r="K1264" s="5" t="s">
        <v>10931</v>
      </c>
      <c r="L1264" s="3" t="s">
        <v>85</v>
      </c>
      <c r="M1264" s="3" t="s">
        <v>85</v>
      </c>
    </row>
    <row r="1265" spans="1:13" x14ac:dyDescent="0.25">
      <c r="A1265" s="2" t="s">
        <v>10419</v>
      </c>
      <c r="B1265" s="4" t="s">
        <v>10161</v>
      </c>
      <c r="C1265" s="6" t="s">
        <v>10162</v>
      </c>
      <c r="D1265" s="4" t="s">
        <v>268</v>
      </c>
      <c r="E1265" s="4" t="s">
        <v>25</v>
      </c>
      <c r="F1265" s="4" t="s">
        <v>10930</v>
      </c>
      <c r="G1265" s="2" t="s">
        <v>85</v>
      </c>
      <c r="H1265" s="2" t="s">
        <v>85</v>
      </c>
      <c r="I1265" s="5" t="s">
        <v>10158</v>
      </c>
      <c r="J1265" s="5" t="s">
        <v>10887</v>
      </c>
      <c r="K1265" s="5" t="s">
        <v>10931</v>
      </c>
      <c r="L1265" s="3" t="s">
        <v>85</v>
      </c>
      <c r="M1265" s="3" t="s">
        <v>85</v>
      </c>
    </row>
    <row r="1266" spans="1:13" x14ac:dyDescent="0.25">
      <c r="A1266" s="2" t="s">
        <v>10889</v>
      </c>
      <c r="B1266" s="4" t="s">
        <v>10161</v>
      </c>
      <c r="C1266" s="6" t="s">
        <v>10162</v>
      </c>
      <c r="D1266" s="4" t="s">
        <v>268</v>
      </c>
      <c r="E1266" s="4" t="s">
        <v>25</v>
      </c>
      <c r="F1266" s="4" t="s">
        <v>10930</v>
      </c>
      <c r="G1266" s="2" t="s">
        <v>85</v>
      </c>
      <c r="H1266" s="2" t="s">
        <v>85</v>
      </c>
      <c r="I1266" s="5" t="s">
        <v>10158</v>
      </c>
      <c r="J1266" s="5" t="s">
        <v>10887</v>
      </c>
      <c r="K1266" s="5" t="s">
        <v>10931</v>
      </c>
      <c r="L1266" s="3" t="s">
        <v>85</v>
      </c>
      <c r="M1266" s="3" t="s">
        <v>85</v>
      </c>
    </row>
    <row r="1267" spans="1:13" x14ac:dyDescent="0.25">
      <c r="A1267" s="2" t="s">
        <v>193</v>
      </c>
      <c r="B1267" s="4" t="s">
        <v>10161</v>
      </c>
      <c r="C1267" s="6" t="s">
        <v>10162</v>
      </c>
      <c r="D1267" s="4" t="s">
        <v>268</v>
      </c>
      <c r="E1267" s="4" t="s">
        <v>25</v>
      </c>
      <c r="F1267" s="4" t="s">
        <v>10930</v>
      </c>
      <c r="G1267" s="2" t="s">
        <v>85</v>
      </c>
      <c r="H1267" s="2" t="s">
        <v>85</v>
      </c>
      <c r="I1267" s="5" t="s">
        <v>10158</v>
      </c>
      <c r="J1267" s="5" t="s">
        <v>10887</v>
      </c>
      <c r="K1267" s="5" t="s">
        <v>10931</v>
      </c>
      <c r="L1267" s="3" t="s">
        <v>85</v>
      </c>
      <c r="M1267" s="3" t="s">
        <v>85</v>
      </c>
    </row>
    <row r="1268" spans="1:13" x14ac:dyDescent="0.25">
      <c r="A1268" s="2" t="s">
        <v>10407</v>
      </c>
      <c r="B1268" s="4" t="s">
        <v>10161</v>
      </c>
      <c r="C1268" s="6" t="s">
        <v>10162</v>
      </c>
      <c r="D1268" s="4" t="s">
        <v>268</v>
      </c>
      <c r="E1268" s="4" t="s">
        <v>25</v>
      </c>
      <c r="F1268" s="4" t="s">
        <v>10930</v>
      </c>
      <c r="G1268" s="2" t="s">
        <v>85</v>
      </c>
      <c r="H1268" s="2" t="s">
        <v>85</v>
      </c>
      <c r="I1268" s="5" t="s">
        <v>10158</v>
      </c>
      <c r="J1268" s="5" t="s">
        <v>10422</v>
      </c>
      <c r="K1268" s="5" t="s">
        <v>10932</v>
      </c>
      <c r="L1268" s="3" t="s">
        <v>85</v>
      </c>
      <c r="M1268" s="3" t="s">
        <v>85</v>
      </c>
    </row>
    <row r="1269" spans="1:13" x14ac:dyDescent="0.25">
      <c r="A1269" s="2" t="s">
        <v>10232</v>
      </c>
      <c r="B1269" s="4" t="s">
        <v>10161</v>
      </c>
      <c r="C1269" s="6" t="s">
        <v>10162</v>
      </c>
      <c r="D1269" s="4" t="s">
        <v>268</v>
      </c>
      <c r="E1269" s="4" t="s">
        <v>25</v>
      </c>
      <c r="F1269" s="4" t="s">
        <v>10930</v>
      </c>
      <c r="G1269" s="2" t="s">
        <v>10231</v>
      </c>
      <c r="H1269" s="2" t="s">
        <v>85</v>
      </c>
      <c r="I1269" s="5" t="s">
        <v>10158</v>
      </c>
      <c r="J1269" s="5" t="s">
        <v>10195</v>
      </c>
      <c r="K1269" s="5" t="s">
        <v>10933</v>
      </c>
      <c r="L1269" s="3" t="s">
        <v>85</v>
      </c>
      <c r="M1269" s="3" t="s">
        <v>85</v>
      </c>
    </row>
    <row r="1270" spans="1:13" x14ac:dyDescent="0.25">
      <c r="A1270" s="2" t="s">
        <v>10425</v>
      </c>
      <c r="B1270" s="4" t="s">
        <v>10161</v>
      </c>
      <c r="C1270" s="6" t="s">
        <v>10162</v>
      </c>
      <c r="D1270" s="4" t="s">
        <v>268</v>
      </c>
      <c r="E1270" s="4" t="s">
        <v>25</v>
      </c>
      <c r="F1270" s="4" t="s">
        <v>10930</v>
      </c>
      <c r="G1270" s="2">
        <v>1050</v>
      </c>
      <c r="H1270" s="2" t="s">
        <v>85</v>
      </c>
      <c r="I1270" s="5" t="s">
        <v>10158</v>
      </c>
      <c r="J1270" s="5" t="s">
        <v>10195</v>
      </c>
      <c r="K1270" s="5" t="s">
        <v>10933</v>
      </c>
      <c r="L1270" s="3" t="s">
        <v>85</v>
      </c>
      <c r="M1270" s="3" t="s">
        <v>85</v>
      </c>
    </row>
    <row r="1271" spans="1:13" x14ac:dyDescent="0.25">
      <c r="A1271" s="2" t="s">
        <v>10892</v>
      </c>
      <c r="B1271" s="4" t="s">
        <v>10161</v>
      </c>
      <c r="C1271" s="6" t="s">
        <v>10162</v>
      </c>
      <c r="D1271" s="4" t="s">
        <v>268</v>
      </c>
      <c r="E1271" s="4" t="s">
        <v>25</v>
      </c>
      <c r="F1271" s="4" t="s">
        <v>10930</v>
      </c>
      <c r="G1271" s="2" t="s">
        <v>85</v>
      </c>
      <c r="H1271" s="2" t="s">
        <v>85</v>
      </c>
      <c r="I1271" s="5" t="s">
        <v>10158</v>
      </c>
      <c r="J1271" s="5" t="s">
        <v>10333</v>
      </c>
      <c r="K1271" s="5" t="s">
        <v>10934</v>
      </c>
      <c r="L1271" s="3" t="s">
        <v>85</v>
      </c>
      <c r="M1271" s="3" t="s">
        <v>85</v>
      </c>
    </row>
    <row r="1272" spans="1:13" x14ac:dyDescent="0.25">
      <c r="A1272" s="2" t="s">
        <v>10894</v>
      </c>
      <c r="B1272" s="4" t="s">
        <v>10161</v>
      </c>
      <c r="C1272" s="6" t="s">
        <v>10162</v>
      </c>
      <c r="D1272" s="4" t="s">
        <v>268</v>
      </c>
      <c r="E1272" s="4" t="s">
        <v>25</v>
      </c>
      <c r="F1272" s="4" t="s">
        <v>10930</v>
      </c>
      <c r="G1272" s="2" t="b">
        <v>1</v>
      </c>
      <c r="H1272" s="2" t="s">
        <v>85</v>
      </c>
      <c r="I1272" s="5" t="s">
        <v>10158</v>
      </c>
      <c r="J1272" s="5" t="s">
        <v>10333</v>
      </c>
      <c r="K1272" s="5" t="s">
        <v>10934</v>
      </c>
      <c r="L1272" s="3" t="s">
        <v>85</v>
      </c>
      <c r="M1272" s="3" t="s">
        <v>85</v>
      </c>
    </row>
    <row r="1273" spans="1:13" x14ac:dyDescent="0.25">
      <c r="A1273" s="2" t="s">
        <v>10895</v>
      </c>
      <c r="B1273" s="4" t="s">
        <v>10161</v>
      </c>
      <c r="C1273" s="6" t="s">
        <v>10162</v>
      </c>
      <c r="D1273" s="4" t="s">
        <v>268</v>
      </c>
      <c r="E1273" s="4" t="s">
        <v>25</v>
      </c>
      <c r="F1273" s="4" t="s">
        <v>10930</v>
      </c>
      <c r="G1273" s="2" t="s">
        <v>85</v>
      </c>
      <c r="H1273" s="2" t="s">
        <v>85</v>
      </c>
      <c r="I1273" s="5" t="s">
        <v>10158</v>
      </c>
      <c r="J1273" s="5" t="s">
        <v>10333</v>
      </c>
      <c r="K1273" s="5" t="s">
        <v>10934</v>
      </c>
      <c r="L1273" s="3" t="s">
        <v>85</v>
      </c>
      <c r="M1273" s="3" t="s">
        <v>85</v>
      </c>
    </row>
    <row r="1274" spans="1:13" x14ac:dyDescent="0.25">
      <c r="A1274" s="2" t="s">
        <v>10896</v>
      </c>
      <c r="B1274" s="4" t="s">
        <v>10161</v>
      </c>
      <c r="C1274" s="6" t="s">
        <v>10162</v>
      </c>
      <c r="D1274" s="4" t="s">
        <v>268</v>
      </c>
      <c r="E1274" s="4" t="s">
        <v>25</v>
      </c>
      <c r="F1274" s="4" t="s">
        <v>10930</v>
      </c>
      <c r="G1274" s="2" t="s">
        <v>85</v>
      </c>
      <c r="H1274" s="2" t="s">
        <v>85</v>
      </c>
      <c r="I1274" s="5" t="s">
        <v>10158</v>
      </c>
      <c r="J1274" s="5" t="s">
        <v>10333</v>
      </c>
      <c r="K1274" s="5" t="s">
        <v>10934</v>
      </c>
      <c r="L1274" s="3" t="s">
        <v>85</v>
      </c>
      <c r="M1274" s="3" t="s">
        <v>85</v>
      </c>
    </row>
    <row r="1275" spans="1:13" x14ac:dyDescent="0.25">
      <c r="A1275" s="2" t="s">
        <v>10897</v>
      </c>
      <c r="B1275" s="4" t="s">
        <v>10161</v>
      </c>
      <c r="C1275" s="6" t="s">
        <v>10162</v>
      </c>
      <c r="D1275" s="4" t="s">
        <v>268</v>
      </c>
      <c r="E1275" s="4" t="s">
        <v>25</v>
      </c>
      <c r="F1275" s="4" t="s">
        <v>10930</v>
      </c>
      <c r="G1275" s="2" t="s">
        <v>85</v>
      </c>
      <c r="H1275" s="2" t="s">
        <v>85</v>
      </c>
      <c r="I1275" s="5" t="s">
        <v>10158</v>
      </c>
      <c r="J1275" s="5" t="s">
        <v>10333</v>
      </c>
      <c r="K1275" s="5" t="s">
        <v>10934</v>
      </c>
      <c r="L1275" s="3" t="s">
        <v>85</v>
      </c>
      <c r="M1275" s="3" t="s">
        <v>85</v>
      </c>
    </row>
    <row r="1276" spans="1:13" x14ac:dyDescent="0.25">
      <c r="A1276" s="2" t="s">
        <v>10898</v>
      </c>
      <c r="B1276" s="4" t="s">
        <v>10161</v>
      </c>
      <c r="C1276" s="6" t="s">
        <v>10162</v>
      </c>
      <c r="D1276" s="4" t="s">
        <v>268</v>
      </c>
      <c r="E1276" s="4" t="s">
        <v>25</v>
      </c>
      <c r="F1276" s="4" t="s">
        <v>10930</v>
      </c>
      <c r="G1276" s="2" t="s">
        <v>85</v>
      </c>
      <c r="H1276" s="2" t="s">
        <v>85</v>
      </c>
      <c r="I1276" s="5" t="s">
        <v>10158</v>
      </c>
      <c r="J1276" s="5" t="s">
        <v>10333</v>
      </c>
      <c r="K1276" s="5" t="s">
        <v>10934</v>
      </c>
      <c r="L1276" s="3" t="s">
        <v>85</v>
      </c>
      <c r="M1276" s="3" t="s">
        <v>85</v>
      </c>
    </row>
    <row r="1277" spans="1:13" x14ac:dyDescent="0.25">
      <c r="A1277" s="2" t="s">
        <v>10899</v>
      </c>
      <c r="B1277" s="4" t="s">
        <v>10161</v>
      </c>
      <c r="C1277" s="6" t="s">
        <v>10162</v>
      </c>
      <c r="D1277" s="4" t="s">
        <v>268</v>
      </c>
      <c r="E1277" s="4" t="s">
        <v>25</v>
      </c>
      <c r="F1277" s="4" t="s">
        <v>10930</v>
      </c>
      <c r="G1277" s="2" t="s">
        <v>85</v>
      </c>
      <c r="H1277" s="2" t="s">
        <v>85</v>
      </c>
      <c r="I1277" s="5" t="s">
        <v>10158</v>
      </c>
      <c r="J1277" s="5" t="s">
        <v>10333</v>
      </c>
      <c r="K1277" s="5" t="s">
        <v>10934</v>
      </c>
      <c r="L1277" s="3" t="s">
        <v>85</v>
      </c>
      <c r="M1277" s="3" t="s">
        <v>85</v>
      </c>
    </row>
    <row r="1278" spans="1:13" x14ac:dyDescent="0.25">
      <c r="A1278" s="2" t="s">
        <v>10900</v>
      </c>
      <c r="B1278" s="4" t="s">
        <v>10161</v>
      </c>
      <c r="C1278" s="6" t="s">
        <v>10162</v>
      </c>
      <c r="D1278" s="4" t="s">
        <v>268</v>
      </c>
      <c r="E1278" s="4" t="s">
        <v>25</v>
      </c>
      <c r="F1278" s="4" t="s">
        <v>10930</v>
      </c>
      <c r="G1278" s="2" t="s">
        <v>85</v>
      </c>
      <c r="H1278" s="2" t="s">
        <v>85</v>
      </c>
      <c r="I1278" s="5" t="s">
        <v>10158</v>
      </c>
      <c r="J1278" s="5" t="s">
        <v>10333</v>
      </c>
      <c r="K1278" s="5" t="s">
        <v>10934</v>
      </c>
      <c r="L1278" s="3" t="s">
        <v>85</v>
      </c>
      <c r="M1278" s="3" t="s">
        <v>85</v>
      </c>
    </row>
    <row r="1279" spans="1:13" x14ac:dyDescent="0.25">
      <c r="A1279" s="2" t="s">
        <v>10901</v>
      </c>
      <c r="B1279" s="4" t="s">
        <v>10161</v>
      </c>
      <c r="C1279" s="6" t="s">
        <v>10162</v>
      </c>
      <c r="D1279" s="4" t="s">
        <v>268</v>
      </c>
      <c r="E1279" s="4" t="s">
        <v>25</v>
      </c>
      <c r="F1279" s="4" t="s">
        <v>10930</v>
      </c>
      <c r="G1279" s="2" t="s">
        <v>85</v>
      </c>
      <c r="H1279" s="2" t="s">
        <v>85</v>
      </c>
      <c r="I1279" s="5" t="s">
        <v>10158</v>
      </c>
      <c r="J1279" s="5" t="s">
        <v>10333</v>
      </c>
      <c r="K1279" s="5" t="s">
        <v>10934</v>
      </c>
      <c r="L1279" s="3" t="s">
        <v>85</v>
      </c>
      <c r="M1279" s="3" t="s">
        <v>85</v>
      </c>
    </row>
    <row r="1280" spans="1:13" x14ac:dyDescent="0.25">
      <c r="A1280" s="2" t="s">
        <v>10902</v>
      </c>
      <c r="B1280" s="4" t="s">
        <v>10161</v>
      </c>
      <c r="C1280" s="6" t="s">
        <v>10162</v>
      </c>
      <c r="D1280" s="4" t="s">
        <v>268</v>
      </c>
      <c r="E1280" s="4" t="s">
        <v>25</v>
      </c>
      <c r="F1280" s="4" t="s">
        <v>10930</v>
      </c>
      <c r="G1280" s="2" t="s">
        <v>85</v>
      </c>
      <c r="H1280" s="2" t="s">
        <v>85</v>
      </c>
      <c r="I1280" s="5" t="s">
        <v>10158</v>
      </c>
      <c r="J1280" s="5" t="s">
        <v>10333</v>
      </c>
      <c r="K1280" s="5" t="s">
        <v>10934</v>
      </c>
      <c r="L1280" s="3" t="s">
        <v>85</v>
      </c>
      <c r="M1280" s="3" t="s">
        <v>85</v>
      </c>
    </row>
    <row r="1281" spans="1:13" x14ac:dyDescent="0.25">
      <c r="A1281" s="2" t="s">
        <v>10903</v>
      </c>
      <c r="B1281" s="4" t="s">
        <v>10161</v>
      </c>
      <c r="C1281" s="6" t="s">
        <v>10162</v>
      </c>
      <c r="D1281" s="4" t="s">
        <v>268</v>
      </c>
      <c r="E1281" s="4" t="s">
        <v>25</v>
      </c>
      <c r="F1281" s="4" t="s">
        <v>10930</v>
      </c>
      <c r="G1281" s="2" t="s">
        <v>85</v>
      </c>
      <c r="H1281" s="2" t="s">
        <v>85</v>
      </c>
      <c r="I1281" s="5" t="s">
        <v>10158</v>
      </c>
      <c r="J1281" s="5" t="s">
        <v>10333</v>
      </c>
      <c r="K1281" s="5" t="s">
        <v>10934</v>
      </c>
      <c r="L1281" s="3" t="s">
        <v>85</v>
      </c>
      <c r="M1281" s="3" t="s">
        <v>85</v>
      </c>
    </row>
    <row r="1282" spans="1:13" x14ac:dyDescent="0.25">
      <c r="A1282" s="2" t="s">
        <v>10904</v>
      </c>
      <c r="B1282" s="4" t="s">
        <v>10161</v>
      </c>
      <c r="C1282" s="6" t="s">
        <v>10162</v>
      </c>
      <c r="D1282" s="4" t="s">
        <v>268</v>
      </c>
      <c r="E1282" s="4" t="s">
        <v>25</v>
      </c>
      <c r="F1282" s="4" t="s">
        <v>10930</v>
      </c>
      <c r="G1282" s="2" t="s">
        <v>85</v>
      </c>
      <c r="H1282" s="2" t="s">
        <v>85</v>
      </c>
      <c r="I1282" s="5" t="s">
        <v>10158</v>
      </c>
      <c r="J1282" s="5" t="s">
        <v>10333</v>
      </c>
      <c r="K1282" s="5" t="s">
        <v>10934</v>
      </c>
      <c r="L1282" s="3" t="s">
        <v>85</v>
      </c>
      <c r="M1282" s="3" t="s">
        <v>85</v>
      </c>
    </row>
    <row r="1283" spans="1:13" x14ac:dyDescent="0.25">
      <c r="A1283" s="2" t="s">
        <v>10905</v>
      </c>
      <c r="B1283" s="4" t="s">
        <v>10161</v>
      </c>
      <c r="C1283" s="6" t="s">
        <v>10162</v>
      </c>
      <c r="D1283" s="4" t="s">
        <v>268</v>
      </c>
      <c r="E1283" s="4" t="s">
        <v>25</v>
      </c>
      <c r="F1283" s="4" t="s">
        <v>10930</v>
      </c>
      <c r="G1283" s="2" t="s">
        <v>85</v>
      </c>
      <c r="H1283" s="2" t="s">
        <v>85</v>
      </c>
      <c r="I1283" s="5" t="s">
        <v>10158</v>
      </c>
      <c r="J1283" s="5" t="s">
        <v>10333</v>
      </c>
      <c r="K1283" s="5" t="s">
        <v>10934</v>
      </c>
      <c r="L1283" s="3" t="s">
        <v>85</v>
      </c>
      <c r="M1283" s="3" t="s">
        <v>85</v>
      </c>
    </row>
    <row r="1284" spans="1:13" x14ac:dyDescent="0.25">
      <c r="A1284" s="2" t="s">
        <v>10906</v>
      </c>
      <c r="B1284" s="4" t="s">
        <v>10161</v>
      </c>
      <c r="C1284" s="6" t="s">
        <v>10162</v>
      </c>
      <c r="D1284" s="4" t="s">
        <v>268</v>
      </c>
      <c r="E1284" s="4" t="s">
        <v>25</v>
      </c>
      <c r="F1284" s="4" t="s">
        <v>10930</v>
      </c>
      <c r="G1284" s="2" t="b">
        <v>1</v>
      </c>
      <c r="H1284" s="2" t="s">
        <v>85</v>
      </c>
      <c r="I1284" s="5" t="s">
        <v>10158</v>
      </c>
      <c r="J1284" s="5" t="s">
        <v>10333</v>
      </c>
      <c r="K1284" s="5" t="s">
        <v>10934</v>
      </c>
      <c r="L1284" s="3" t="s">
        <v>85</v>
      </c>
      <c r="M1284" s="3" t="s">
        <v>85</v>
      </c>
    </row>
    <row r="1285" spans="1:13" x14ac:dyDescent="0.25">
      <c r="A1285" s="2" t="s">
        <v>10907</v>
      </c>
      <c r="B1285" s="4" t="s">
        <v>10161</v>
      </c>
      <c r="C1285" s="6" t="s">
        <v>10162</v>
      </c>
      <c r="D1285" s="4" t="s">
        <v>268</v>
      </c>
      <c r="E1285" s="4" t="s">
        <v>25</v>
      </c>
      <c r="F1285" s="4" t="s">
        <v>10930</v>
      </c>
      <c r="G1285" s="2" t="s">
        <v>85</v>
      </c>
      <c r="H1285" s="2" t="s">
        <v>85</v>
      </c>
      <c r="I1285" s="5" t="s">
        <v>10158</v>
      </c>
      <c r="J1285" s="5" t="s">
        <v>10333</v>
      </c>
      <c r="K1285" s="5" t="s">
        <v>10934</v>
      </c>
      <c r="L1285" s="3" t="s">
        <v>85</v>
      </c>
      <c r="M1285" s="3" t="s">
        <v>85</v>
      </c>
    </row>
    <row r="1286" spans="1:13" x14ac:dyDescent="0.25">
      <c r="A1286" s="2" t="s">
        <v>10908</v>
      </c>
      <c r="B1286" s="4" t="s">
        <v>10161</v>
      </c>
      <c r="C1286" s="6" t="s">
        <v>10162</v>
      </c>
      <c r="D1286" s="4" t="s">
        <v>268</v>
      </c>
      <c r="E1286" s="4" t="s">
        <v>25</v>
      </c>
      <c r="F1286" s="4" t="s">
        <v>10930</v>
      </c>
      <c r="G1286" s="2" t="b">
        <v>1</v>
      </c>
      <c r="H1286" s="2" t="s">
        <v>85</v>
      </c>
      <c r="I1286" s="5" t="s">
        <v>10158</v>
      </c>
      <c r="J1286" s="5" t="s">
        <v>10333</v>
      </c>
      <c r="K1286" s="5" t="s">
        <v>10934</v>
      </c>
      <c r="L1286" s="3" t="s">
        <v>85</v>
      </c>
      <c r="M1286" s="3" t="s">
        <v>85</v>
      </c>
    </row>
    <row r="1287" spans="1:13" x14ac:dyDescent="0.25">
      <c r="A1287" s="2" t="s">
        <v>10350</v>
      </c>
      <c r="B1287" s="4" t="s">
        <v>10161</v>
      </c>
      <c r="C1287" s="6" t="s">
        <v>10162</v>
      </c>
      <c r="D1287" s="4" t="s">
        <v>268</v>
      </c>
      <c r="E1287" s="4" t="s">
        <v>25</v>
      </c>
      <c r="F1287" s="4" t="s">
        <v>10930</v>
      </c>
      <c r="G1287" s="2">
        <v>0</v>
      </c>
      <c r="H1287" s="2" t="s">
        <v>85</v>
      </c>
      <c r="I1287" s="5" t="s">
        <v>10158</v>
      </c>
      <c r="J1287" s="5" t="s">
        <v>10198</v>
      </c>
      <c r="K1287" s="5" t="s">
        <v>10935</v>
      </c>
      <c r="L1287" s="3" t="s">
        <v>85</v>
      </c>
      <c r="M1287" s="3" t="s">
        <v>85</v>
      </c>
    </row>
    <row r="1288" spans="1:13" x14ac:dyDescent="0.25">
      <c r="A1288" s="2" t="s">
        <v>10351</v>
      </c>
      <c r="B1288" s="4" t="s">
        <v>10161</v>
      </c>
      <c r="C1288" s="6" t="s">
        <v>10162</v>
      </c>
      <c r="D1288" s="4" t="s">
        <v>268</v>
      </c>
      <c r="E1288" s="4" t="s">
        <v>25</v>
      </c>
      <c r="F1288" s="4" t="s">
        <v>10930</v>
      </c>
      <c r="G1288" s="2">
        <v>0</v>
      </c>
      <c r="H1288" s="2" t="s">
        <v>85</v>
      </c>
      <c r="I1288" s="5" t="s">
        <v>10158</v>
      </c>
      <c r="J1288" s="5" t="s">
        <v>10198</v>
      </c>
      <c r="K1288" s="5" t="s">
        <v>10935</v>
      </c>
      <c r="L1288" s="3" t="s">
        <v>85</v>
      </c>
      <c r="M1288" s="3" t="s">
        <v>85</v>
      </c>
    </row>
    <row r="1289" spans="1:13" x14ac:dyDescent="0.25">
      <c r="A1289" s="2" t="s">
        <v>10235</v>
      </c>
      <c r="B1289" s="4" t="s">
        <v>10161</v>
      </c>
      <c r="C1289" s="6" t="s">
        <v>10162</v>
      </c>
      <c r="D1289" s="4" t="s">
        <v>268</v>
      </c>
      <c r="E1289" s="4" t="s">
        <v>25</v>
      </c>
      <c r="F1289" s="4" t="s">
        <v>10930</v>
      </c>
      <c r="G1289" s="2">
        <v>1.9705439999999701</v>
      </c>
      <c r="H1289" s="2" t="s">
        <v>85</v>
      </c>
      <c r="I1289" s="5" t="s">
        <v>10158</v>
      </c>
      <c r="J1289" s="5" t="s">
        <v>10198</v>
      </c>
      <c r="K1289" s="5" t="s">
        <v>10935</v>
      </c>
      <c r="L1289" s="3" t="s">
        <v>85</v>
      </c>
      <c r="M1289" s="3" t="s">
        <v>85</v>
      </c>
    </row>
    <row r="1290" spans="1:13" x14ac:dyDescent="0.25">
      <c r="A1290" s="2" t="s">
        <v>10352</v>
      </c>
      <c r="B1290" s="4" t="s">
        <v>10161</v>
      </c>
      <c r="C1290" s="6" t="s">
        <v>10162</v>
      </c>
      <c r="D1290" s="4" t="s">
        <v>268</v>
      </c>
      <c r="E1290" s="4" t="s">
        <v>25</v>
      </c>
      <c r="F1290" s="4" t="s">
        <v>10930</v>
      </c>
      <c r="G1290" s="2">
        <v>1200</v>
      </c>
      <c r="H1290" s="2" t="s">
        <v>85</v>
      </c>
      <c r="I1290" s="5" t="s">
        <v>10158</v>
      </c>
      <c r="J1290" s="5" t="s">
        <v>10198</v>
      </c>
      <c r="K1290" s="5" t="s">
        <v>10935</v>
      </c>
      <c r="L1290" s="3" t="s">
        <v>85</v>
      </c>
      <c r="M1290" s="3" t="s">
        <v>85</v>
      </c>
    </row>
    <row r="1291" spans="1:13" x14ac:dyDescent="0.25">
      <c r="A1291" s="2" t="s">
        <v>10353</v>
      </c>
      <c r="B1291" s="4" t="s">
        <v>10161</v>
      </c>
      <c r="C1291" s="6" t="s">
        <v>10162</v>
      </c>
      <c r="D1291" s="4" t="s">
        <v>268</v>
      </c>
      <c r="E1291" s="4" t="s">
        <v>25</v>
      </c>
      <c r="F1291" s="4" t="s">
        <v>10930</v>
      </c>
      <c r="G1291" s="2">
        <v>900</v>
      </c>
      <c r="H1291" s="2" t="s">
        <v>85</v>
      </c>
      <c r="I1291" s="5" t="s">
        <v>10158</v>
      </c>
      <c r="J1291" s="5" t="s">
        <v>10198</v>
      </c>
      <c r="K1291" s="5" t="s">
        <v>10935</v>
      </c>
      <c r="L1291" s="3" t="s">
        <v>85</v>
      </c>
      <c r="M1291" s="3" t="s">
        <v>85</v>
      </c>
    </row>
    <row r="1292" spans="1:13" x14ac:dyDescent="0.25">
      <c r="A1292" s="2" t="s">
        <v>10427</v>
      </c>
      <c r="B1292" s="4" t="s">
        <v>10161</v>
      </c>
      <c r="C1292" s="6" t="s">
        <v>10162</v>
      </c>
      <c r="D1292" s="4" t="s">
        <v>268</v>
      </c>
      <c r="E1292" s="4" t="s">
        <v>25</v>
      </c>
      <c r="F1292" s="4" t="s">
        <v>10930</v>
      </c>
      <c r="G1292" s="2">
        <v>2.4117479999999601E-2</v>
      </c>
      <c r="H1292" s="2" t="s">
        <v>85</v>
      </c>
      <c r="I1292" s="5" t="s">
        <v>10158</v>
      </c>
      <c r="J1292" s="5" t="s">
        <v>10198</v>
      </c>
      <c r="K1292" s="5" t="s">
        <v>10935</v>
      </c>
      <c r="L1292" s="3" t="s">
        <v>85</v>
      </c>
      <c r="M1292" s="3" t="s">
        <v>85</v>
      </c>
    </row>
    <row r="1293" spans="1:13" x14ac:dyDescent="0.25">
      <c r="A1293" s="2" t="s">
        <v>10434</v>
      </c>
      <c r="B1293" s="4" t="s">
        <v>10161</v>
      </c>
      <c r="C1293" s="6" t="s">
        <v>10162</v>
      </c>
      <c r="D1293" s="4" t="s">
        <v>268</v>
      </c>
      <c r="E1293" s="4" t="s">
        <v>25</v>
      </c>
      <c r="F1293" s="4" t="s">
        <v>10930</v>
      </c>
      <c r="G1293" s="2" t="s">
        <v>85</v>
      </c>
      <c r="H1293" s="2" t="s">
        <v>85</v>
      </c>
      <c r="I1293" s="5" t="s">
        <v>10158</v>
      </c>
      <c r="J1293" s="5" t="s">
        <v>10175</v>
      </c>
      <c r="K1293" s="5" t="s">
        <v>10936</v>
      </c>
      <c r="L1293" s="3" t="s">
        <v>85</v>
      </c>
      <c r="M1293" s="3" t="s">
        <v>85</v>
      </c>
    </row>
    <row r="1294" spans="1:13" x14ac:dyDescent="0.25">
      <c r="A1294" s="2" t="s">
        <v>10440</v>
      </c>
      <c r="B1294" s="4" t="s">
        <v>10161</v>
      </c>
      <c r="C1294" s="6" t="s">
        <v>10162</v>
      </c>
      <c r="D1294" s="4" t="s">
        <v>268</v>
      </c>
      <c r="E1294" s="4" t="s">
        <v>25</v>
      </c>
      <c r="F1294" s="4" t="s">
        <v>10930</v>
      </c>
      <c r="G1294" s="2" t="s">
        <v>85</v>
      </c>
      <c r="H1294" s="2" t="s">
        <v>85</v>
      </c>
      <c r="I1294" s="5" t="s">
        <v>10158</v>
      </c>
      <c r="J1294" s="5" t="s">
        <v>10175</v>
      </c>
      <c r="K1294" s="5" t="s">
        <v>10936</v>
      </c>
      <c r="L1294" s="3" t="s">
        <v>85</v>
      </c>
      <c r="M1294" s="3" t="s">
        <v>85</v>
      </c>
    </row>
    <row r="1295" spans="1:13" x14ac:dyDescent="0.25">
      <c r="A1295" s="2" t="s">
        <v>10455</v>
      </c>
      <c r="B1295" s="4" t="s">
        <v>10161</v>
      </c>
      <c r="C1295" s="6" t="s">
        <v>10162</v>
      </c>
      <c r="D1295" s="4" t="s">
        <v>268</v>
      </c>
      <c r="E1295" s="4" t="s">
        <v>25</v>
      </c>
      <c r="F1295" s="4" t="s">
        <v>10930</v>
      </c>
      <c r="G1295" s="2" t="s">
        <v>85</v>
      </c>
      <c r="H1295" s="2" t="s">
        <v>85</v>
      </c>
      <c r="I1295" s="5" t="s">
        <v>10158</v>
      </c>
      <c r="J1295" s="5" t="s">
        <v>10175</v>
      </c>
      <c r="K1295" s="5" t="s">
        <v>10936</v>
      </c>
      <c r="L1295" s="3" t="s">
        <v>85</v>
      </c>
      <c r="M1295" s="3" t="s">
        <v>85</v>
      </c>
    </row>
    <row r="1296" spans="1:13" x14ac:dyDescent="0.25">
      <c r="A1296" s="2" t="s">
        <v>10456</v>
      </c>
      <c r="B1296" s="4" t="s">
        <v>10161</v>
      </c>
      <c r="C1296" s="6" t="s">
        <v>10162</v>
      </c>
      <c r="D1296" s="4" t="s">
        <v>268</v>
      </c>
      <c r="E1296" s="4" t="s">
        <v>25</v>
      </c>
      <c r="F1296" s="4" t="s">
        <v>10930</v>
      </c>
      <c r="G1296" s="2" t="s">
        <v>85</v>
      </c>
      <c r="H1296" s="2" t="s">
        <v>85</v>
      </c>
      <c r="I1296" s="5" t="s">
        <v>10158</v>
      </c>
      <c r="J1296" s="5" t="s">
        <v>10175</v>
      </c>
      <c r="K1296" s="5" t="s">
        <v>10936</v>
      </c>
      <c r="L1296" s="3" t="s">
        <v>85</v>
      </c>
      <c r="M1296" s="3" t="s">
        <v>85</v>
      </c>
    </row>
    <row r="1297" spans="1:13" x14ac:dyDescent="0.25">
      <c r="A1297" s="2" t="s">
        <v>10911</v>
      </c>
      <c r="B1297" s="4" t="s">
        <v>10161</v>
      </c>
      <c r="C1297" s="6" t="s">
        <v>10162</v>
      </c>
      <c r="D1297" s="4" t="s">
        <v>268</v>
      </c>
      <c r="E1297" s="4" t="s">
        <v>25</v>
      </c>
      <c r="F1297" s="4" t="s">
        <v>10930</v>
      </c>
      <c r="G1297" s="2" t="b">
        <v>1</v>
      </c>
      <c r="H1297" s="2" t="s">
        <v>85</v>
      </c>
      <c r="I1297" s="5" t="s">
        <v>10158</v>
      </c>
      <c r="J1297" s="5" t="s">
        <v>10175</v>
      </c>
      <c r="K1297" s="5" t="s">
        <v>10936</v>
      </c>
      <c r="L1297" s="3" t="s">
        <v>85</v>
      </c>
      <c r="M1297" s="3" t="s">
        <v>85</v>
      </c>
    </row>
    <row r="1298" spans="1:13" x14ac:dyDescent="0.25">
      <c r="A1298" s="2" t="s">
        <v>10913</v>
      </c>
      <c r="B1298" s="4" t="s">
        <v>10161</v>
      </c>
      <c r="C1298" s="6" t="s">
        <v>10162</v>
      </c>
      <c r="D1298" s="4" t="s">
        <v>268</v>
      </c>
      <c r="E1298" s="4" t="s">
        <v>25</v>
      </c>
      <c r="F1298" s="4" t="s">
        <v>10930</v>
      </c>
      <c r="G1298" s="2" t="s">
        <v>85</v>
      </c>
      <c r="H1298" s="2" t="s">
        <v>85</v>
      </c>
      <c r="I1298" s="5" t="s">
        <v>10158</v>
      </c>
      <c r="J1298" s="5" t="s">
        <v>10175</v>
      </c>
      <c r="K1298" s="5" t="s">
        <v>10936</v>
      </c>
      <c r="L1298" s="3" t="s">
        <v>85</v>
      </c>
      <c r="M1298" s="3" t="s">
        <v>85</v>
      </c>
    </row>
    <row r="1299" spans="1:13" x14ac:dyDescent="0.25">
      <c r="A1299" s="2" t="s">
        <v>10914</v>
      </c>
      <c r="B1299" s="4" t="s">
        <v>10161</v>
      </c>
      <c r="C1299" s="6" t="s">
        <v>10162</v>
      </c>
      <c r="D1299" s="4" t="s">
        <v>268</v>
      </c>
      <c r="E1299" s="4" t="s">
        <v>25</v>
      </c>
      <c r="F1299" s="4" t="s">
        <v>10930</v>
      </c>
      <c r="G1299" s="2" t="s">
        <v>85</v>
      </c>
      <c r="H1299" s="2" t="s">
        <v>85</v>
      </c>
      <c r="I1299" s="5" t="s">
        <v>10158</v>
      </c>
      <c r="J1299" s="5" t="s">
        <v>10175</v>
      </c>
      <c r="K1299" s="5" t="s">
        <v>10936</v>
      </c>
      <c r="L1299" s="3" t="s">
        <v>85</v>
      </c>
      <c r="M1299" s="3" t="s">
        <v>85</v>
      </c>
    </row>
    <row r="1300" spans="1:13" x14ac:dyDescent="0.25">
      <c r="A1300" s="2" t="s">
        <v>10453</v>
      </c>
      <c r="B1300" s="4" t="s">
        <v>10161</v>
      </c>
      <c r="C1300" s="6" t="s">
        <v>10162</v>
      </c>
      <c r="D1300" s="4" t="s">
        <v>268</v>
      </c>
      <c r="E1300" s="4" t="s">
        <v>25</v>
      </c>
      <c r="F1300" s="4" t="s">
        <v>10930</v>
      </c>
      <c r="G1300" s="2" t="s">
        <v>10937</v>
      </c>
      <c r="H1300" s="2" t="s">
        <v>85</v>
      </c>
      <c r="I1300" s="5" t="s">
        <v>10158</v>
      </c>
      <c r="J1300" s="5" t="s">
        <v>10175</v>
      </c>
      <c r="K1300" s="5" t="s">
        <v>10936</v>
      </c>
      <c r="L1300" s="3" t="s">
        <v>85</v>
      </c>
      <c r="M1300" s="3" t="s">
        <v>85</v>
      </c>
    </row>
    <row r="1301" spans="1:13" x14ac:dyDescent="0.25">
      <c r="A1301" s="2" t="s">
        <v>155</v>
      </c>
      <c r="B1301" s="4" t="s">
        <v>10161</v>
      </c>
      <c r="C1301" s="6" t="s">
        <v>10162</v>
      </c>
      <c r="D1301" s="4" t="s">
        <v>268</v>
      </c>
      <c r="E1301" s="4" t="s">
        <v>25</v>
      </c>
      <c r="F1301" s="4" t="s">
        <v>10930</v>
      </c>
      <c r="G1301" s="2" t="s">
        <v>85</v>
      </c>
      <c r="H1301" s="2" t="s">
        <v>85</v>
      </c>
      <c r="I1301" s="5" t="s">
        <v>10158</v>
      </c>
      <c r="J1301" s="5" t="s">
        <v>302</v>
      </c>
      <c r="K1301" s="5" t="s">
        <v>10938</v>
      </c>
      <c r="L1301" s="3" t="s">
        <v>85</v>
      </c>
      <c r="M1301" s="3" t="s">
        <v>85</v>
      </c>
    </row>
    <row r="1302" spans="1:13" x14ac:dyDescent="0.25">
      <c r="A1302" s="2" t="s">
        <v>154</v>
      </c>
      <c r="B1302" s="4" t="s">
        <v>10161</v>
      </c>
      <c r="C1302" s="6" t="s">
        <v>10162</v>
      </c>
      <c r="D1302" s="4" t="s">
        <v>268</v>
      </c>
      <c r="E1302" s="4" t="s">
        <v>25</v>
      </c>
      <c r="F1302" s="4" t="s">
        <v>10930</v>
      </c>
      <c r="G1302" s="2" t="s">
        <v>85</v>
      </c>
      <c r="H1302" s="2" t="s">
        <v>85</v>
      </c>
      <c r="I1302" s="5" t="s">
        <v>10158</v>
      </c>
      <c r="J1302" s="5" t="s">
        <v>302</v>
      </c>
      <c r="K1302" s="5" t="s">
        <v>10938</v>
      </c>
      <c r="L1302" s="3" t="s">
        <v>85</v>
      </c>
      <c r="M1302" s="3" t="s">
        <v>85</v>
      </c>
    </row>
    <row r="1303" spans="1:13" x14ac:dyDescent="0.25">
      <c r="A1303" s="2" t="s">
        <v>10463</v>
      </c>
      <c r="B1303" s="4" t="s">
        <v>10161</v>
      </c>
      <c r="C1303" s="6" t="s">
        <v>10162</v>
      </c>
      <c r="D1303" s="4" t="s">
        <v>268</v>
      </c>
      <c r="E1303" s="4" t="s">
        <v>25</v>
      </c>
      <c r="F1303" s="4" t="s">
        <v>10930</v>
      </c>
      <c r="G1303" s="2" t="s">
        <v>10462</v>
      </c>
      <c r="H1303" s="2" t="s">
        <v>85</v>
      </c>
      <c r="I1303" s="5" t="s">
        <v>10158</v>
      </c>
      <c r="J1303" s="5" t="s">
        <v>302</v>
      </c>
      <c r="K1303" s="5" t="s">
        <v>10938</v>
      </c>
      <c r="L1303" s="3" t="s">
        <v>85</v>
      </c>
      <c r="M1303" s="3" t="s">
        <v>85</v>
      </c>
    </row>
    <row r="1304" spans="1:13" x14ac:dyDescent="0.25">
      <c r="A1304" s="2" t="s">
        <v>151</v>
      </c>
      <c r="B1304" s="4" t="s">
        <v>10161</v>
      </c>
      <c r="C1304" s="6" t="s">
        <v>10162</v>
      </c>
      <c r="D1304" s="4" t="s">
        <v>268</v>
      </c>
      <c r="E1304" s="4" t="s">
        <v>25</v>
      </c>
      <c r="F1304" s="4" t="s">
        <v>10930</v>
      </c>
      <c r="G1304" s="2" t="s">
        <v>85</v>
      </c>
      <c r="H1304" s="2" t="s">
        <v>85</v>
      </c>
      <c r="I1304" s="5" t="s">
        <v>10158</v>
      </c>
      <c r="J1304" s="5" t="s">
        <v>302</v>
      </c>
      <c r="K1304" s="5" t="s">
        <v>10938</v>
      </c>
      <c r="L1304" s="3" t="s">
        <v>85</v>
      </c>
      <c r="M1304" s="3" t="s">
        <v>85</v>
      </c>
    </row>
    <row r="1305" spans="1:13" x14ac:dyDescent="0.25">
      <c r="A1305" s="2" t="s">
        <v>150</v>
      </c>
      <c r="B1305" s="4" t="s">
        <v>10161</v>
      </c>
      <c r="C1305" s="6" t="s">
        <v>10162</v>
      </c>
      <c r="D1305" s="4" t="s">
        <v>268</v>
      </c>
      <c r="E1305" s="4" t="s">
        <v>25</v>
      </c>
      <c r="F1305" s="4" t="s">
        <v>10930</v>
      </c>
      <c r="G1305" s="2" t="s">
        <v>85</v>
      </c>
      <c r="H1305" s="2" t="s">
        <v>85</v>
      </c>
      <c r="I1305" s="5" t="s">
        <v>10158</v>
      </c>
      <c r="J1305" s="5" t="s">
        <v>302</v>
      </c>
      <c r="K1305" s="5" t="s">
        <v>10938</v>
      </c>
      <c r="L1305" s="3" t="s">
        <v>85</v>
      </c>
      <c r="M1305" s="3" t="s">
        <v>85</v>
      </c>
    </row>
    <row r="1306" spans="1:13" x14ac:dyDescent="0.25">
      <c r="A1306" s="2" t="s">
        <v>153</v>
      </c>
      <c r="B1306" s="4" t="s">
        <v>10161</v>
      </c>
      <c r="C1306" s="6" t="s">
        <v>10162</v>
      </c>
      <c r="D1306" s="4" t="s">
        <v>268</v>
      </c>
      <c r="E1306" s="4" t="s">
        <v>25</v>
      </c>
      <c r="F1306" s="4" t="s">
        <v>10930</v>
      </c>
      <c r="G1306" s="2" t="s">
        <v>85</v>
      </c>
      <c r="H1306" s="2" t="s">
        <v>85</v>
      </c>
      <c r="I1306" s="5" t="s">
        <v>10158</v>
      </c>
      <c r="J1306" s="5" t="s">
        <v>302</v>
      </c>
      <c r="K1306" s="5" t="s">
        <v>10938</v>
      </c>
      <c r="L1306" s="3" t="s">
        <v>85</v>
      </c>
      <c r="M1306" s="3" t="s">
        <v>85</v>
      </c>
    </row>
    <row r="1307" spans="1:13" x14ac:dyDescent="0.25">
      <c r="A1307" s="2" t="s">
        <v>152</v>
      </c>
      <c r="B1307" s="4" t="s">
        <v>10161</v>
      </c>
      <c r="C1307" s="6" t="s">
        <v>10162</v>
      </c>
      <c r="D1307" s="4" t="s">
        <v>268</v>
      </c>
      <c r="E1307" s="4" t="s">
        <v>25</v>
      </c>
      <c r="F1307" s="4" t="s">
        <v>10930</v>
      </c>
      <c r="G1307" s="2" t="s">
        <v>85</v>
      </c>
      <c r="H1307" s="2" t="s">
        <v>85</v>
      </c>
      <c r="I1307" s="5" t="s">
        <v>10158</v>
      </c>
      <c r="J1307" s="5" t="s">
        <v>302</v>
      </c>
      <c r="K1307" s="5" t="s">
        <v>10938</v>
      </c>
      <c r="L1307" s="3" t="s">
        <v>85</v>
      </c>
      <c r="M1307" s="3" t="s">
        <v>85</v>
      </c>
    </row>
    <row r="1308" spans="1:13" x14ac:dyDescent="0.25">
      <c r="A1308" s="2" t="s">
        <v>131</v>
      </c>
      <c r="B1308" s="4" t="s">
        <v>10161</v>
      </c>
      <c r="C1308" s="6" t="s">
        <v>10162</v>
      </c>
      <c r="D1308" s="4" t="s">
        <v>268</v>
      </c>
      <c r="E1308" s="4" t="s">
        <v>25</v>
      </c>
      <c r="F1308" s="4" t="s">
        <v>10930</v>
      </c>
      <c r="G1308" s="2">
        <v>0</v>
      </c>
      <c r="H1308" s="2" t="s">
        <v>85</v>
      </c>
      <c r="I1308" s="5" t="s">
        <v>10158</v>
      </c>
      <c r="J1308" s="5" t="s">
        <v>302</v>
      </c>
      <c r="K1308" s="5" t="s">
        <v>10938</v>
      </c>
      <c r="L1308" s="3" t="s">
        <v>85</v>
      </c>
      <c r="M1308" s="3" t="s">
        <v>85</v>
      </c>
    </row>
    <row r="1309" spans="1:13" x14ac:dyDescent="0.25">
      <c r="A1309" s="2" t="s">
        <v>71</v>
      </c>
      <c r="B1309" s="4" t="s">
        <v>10161</v>
      </c>
      <c r="C1309" s="6" t="s">
        <v>10162</v>
      </c>
      <c r="D1309" s="4" t="s">
        <v>268</v>
      </c>
      <c r="E1309" s="4" t="s">
        <v>25</v>
      </c>
      <c r="F1309" s="4" t="s">
        <v>10930</v>
      </c>
      <c r="G1309" s="2" t="s">
        <v>10867</v>
      </c>
      <c r="H1309" s="2" t="s">
        <v>85</v>
      </c>
      <c r="I1309" s="5" t="s">
        <v>10158</v>
      </c>
      <c r="J1309" s="5" t="s">
        <v>302</v>
      </c>
      <c r="K1309" s="5" t="s">
        <v>10938</v>
      </c>
      <c r="L1309" s="3" t="s">
        <v>85</v>
      </c>
      <c r="M1309" s="3" t="s">
        <v>85</v>
      </c>
    </row>
    <row r="1310" spans="1:13" x14ac:dyDescent="0.25">
      <c r="A1310" s="2" t="s">
        <v>10205</v>
      </c>
      <c r="B1310" s="4" t="s">
        <v>10161</v>
      </c>
      <c r="C1310" s="6" t="s">
        <v>10162</v>
      </c>
      <c r="D1310" s="4" t="s">
        <v>268</v>
      </c>
      <c r="E1310" s="4" t="s">
        <v>25</v>
      </c>
      <c r="F1310" s="4" t="s">
        <v>10930</v>
      </c>
      <c r="G1310" s="2" t="s">
        <v>10916</v>
      </c>
      <c r="H1310" s="2" t="s">
        <v>85</v>
      </c>
      <c r="I1310" s="5" t="s">
        <v>10158</v>
      </c>
      <c r="J1310" s="5" t="s">
        <v>302</v>
      </c>
      <c r="K1310" s="5" t="s">
        <v>10938</v>
      </c>
      <c r="L1310" s="3" t="s">
        <v>85</v>
      </c>
      <c r="M1310" s="3" t="s">
        <v>85</v>
      </c>
    </row>
    <row r="1311" spans="1:13" x14ac:dyDescent="0.25">
      <c r="A1311" s="2" t="s">
        <v>10206</v>
      </c>
      <c r="B1311" s="4" t="s">
        <v>10161</v>
      </c>
      <c r="C1311" s="6" t="s">
        <v>10162</v>
      </c>
      <c r="D1311" s="4" t="s">
        <v>268</v>
      </c>
      <c r="E1311" s="4" t="s">
        <v>25</v>
      </c>
      <c r="F1311" s="4" t="s">
        <v>10930</v>
      </c>
      <c r="G1311" s="2" t="s">
        <v>10916</v>
      </c>
      <c r="H1311" s="2" t="s">
        <v>85</v>
      </c>
      <c r="I1311" s="5" t="s">
        <v>10158</v>
      </c>
      <c r="J1311" s="5" t="s">
        <v>302</v>
      </c>
      <c r="K1311" s="5" t="s">
        <v>10938</v>
      </c>
      <c r="L1311" s="3" t="s">
        <v>85</v>
      </c>
      <c r="M1311" s="3" t="s">
        <v>85</v>
      </c>
    </row>
    <row r="1312" spans="1:13" x14ac:dyDescent="0.25">
      <c r="A1312" s="2" t="s">
        <v>22</v>
      </c>
      <c r="B1312" s="4" t="s">
        <v>10161</v>
      </c>
      <c r="C1312" s="6" t="s">
        <v>10162</v>
      </c>
      <c r="D1312" s="4" t="s">
        <v>268</v>
      </c>
      <c r="E1312" s="4" t="s">
        <v>25</v>
      </c>
      <c r="F1312" s="4" t="s">
        <v>10930</v>
      </c>
      <c r="G1312" s="2" t="s">
        <v>10916</v>
      </c>
      <c r="H1312" s="2" t="s">
        <v>85</v>
      </c>
      <c r="I1312" s="5" t="s">
        <v>10158</v>
      </c>
      <c r="J1312" s="5" t="s">
        <v>302</v>
      </c>
      <c r="K1312" s="5" t="s">
        <v>10938</v>
      </c>
      <c r="L1312" s="3" t="s">
        <v>85</v>
      </c>
      <c r="M1312" s="3" t="s">
        <v>85</v>
      </c>
    </row>
    <row r="1313" spans="1:13" x14ac:dyDescent="0.25">
      <c r="A1313" s="2" t="s">
        <v>10207</v>
      </c>
      <c r="B1313" s="4" t="s">
        <v>10161</v>
      </c>
      <c r="C1313" s="6" t="s">
        <v>10162</v>
      </c>
      <c r="D1313" s="4" t="s">
        <v>268</v>
      </c>
      <c r="E1313" s="4" t="s">
        <v>25</v>
      </c>
      <c r="F1313" s="4" t="s">
        <v>10930</v>
      </c>
      <c r="G1313" s="2" t="s">
        <v>10916</v>
      </c>
      <c r="H1313" s="2" t="s">
        <v>85</v>
      </c>
      <c r="I1313" s="5" t="s">
        <v>10158</v>
      </c>
      <c r="J1313" s="5" t="s">
        <v>302</v>
      </c>
      <c r="K1313" s="5" t="s">
        <v>10938</v>
      </c>
      <c r="L1313" s="3" t="s">
        <v>85</v>
      </c>
      <c r="M1313" s="3" t="s">
        <v>85</v>
      </c>
    </row>
    <row r="1314" spans="1:13" x14ac:dyDescent="0.25">
      <c r="A1314" s="2" t="s">
        <v>10461</v>
      </c>
      <c r="B1314" s="4" t="s">
        <v>10161</v>
      </c>
      <c r="C1314" s="6" t="s">
        <v>10162</v>
      </c>
      <c r="D1314" s="4" t="s">
        <v>268</v>
      </c>
      <c r="E1314" s="4" t="s">
        <v>25</v>
      </c>
      <c r="F1314" s="4" t="s">
        <v>10930</v>
      </c>
      <c r="G1314" s="2">
        <v>1050</v>
      </c>
      <c r="H1314" s="2" t="s">
        <v>85</v>
      </c>
      <c r="I1314" s="5" t="s">
        <v>10158</v>
      </c>
      <c r="J1314" s="5" t="s">
        <v>302</v>
      </c>
      <c r="K1314" s="5" t="s">
        <v>10938</v>
      </c>
      <c r="L1314" s="3" t="s">
        <v>85</v>
      </c>
      <c r="M1314" s="3" t="s">
        <v>85</v>
      </c>
    </row>
    <row r="1315" spans="1:13" x14ac:dyDescent="0.25">
      <c r="A1315" s="2" t="s">
        <v>133</v>
      </c>
      <c r="B1315" s="4" t="s">
        <v>10161</v>
      </c>
      <c r="C1315" s="6" t="s">
        <v>10162</v>
      </c>
      <c r="D1315" s="4" t="s">
        <v>268</v>
      </c>
      <c r="E1315" s="4" t="s">
        <v>25</v>
      </c>
      <c r="F1315" s="4" t="s">
        <v>10930</v>
      </c>
      <c r="G1315" s="2">
        <v>1200</v>
      </c>
      <c r="H1315" s="2" t="s">
        <v>85</v>
      </c>
      <c r="I1315" s="5" t="s">
        <v>10158</v>
      </c>
      <c r="J1315" s="5" t="s">
        <v>302</v>
      </c>
      <c r="K1315" s="5" t="s">
        <v>10938</v>
      </c>
      <c r="L1315" s="3" t="s">
        <v>85</v>
      </c>
      <c r="M1315" s="3" t="s">
        <v>85</v>
      </c>
    </row>
    <row r="1316" spans="1:13" x14ac:dyDescent="0.25">
      <c r="A1316" s="2" t="s">
        <v>132</v>
      </c>
      <c r="B1316" s="4" t="s">
        <v>10161</v>
      </c>
      <c r="C1316" s="6" t="s">
        <v>10162</v>
      </c>
      <c r="D1316" s="4" t="s">
        <v>268</v>
      </c>
      <c r="E1316" s="4" t="s">
        <v>25</v>
      </c>
      <c r="F1316" s="4" t="s">
        <v>10930</v>
      </c>
      <c r="G1316" s="2">
        <v>900</v>
      </c>
      <c r="H1316" s="2" t="s">
        <v>85</v>
      </c>
      <c r="I1316" s="5" t="s">
        <v>10158</v>
      </c>
      <c r="J1316" s="5" t="s">
        <v>302</v>
      </c>
      <c r="K1316" s="5" t="s">
        <v>10938</v>
      </c>
      <c r="L1316" s="3" t="s">
        <v>85</v>
      </c>
      <c r="M1316" s="3" t="s">
        <v>85</v>
      </c>
    </row>
    <row r="1317" spans="1:13" x14ac:dyDescent="0.25">
      <c r="A1317" s="2" t="s">
        <v>10464</v>
      </c>
      <c r="B1317" s="4" t="s">
        <v>10161</v>
      </c>
      <c r="C1317" s="6" t="s">
        <v>10162</v>
      </c>
      <c r="D1317" s="4" t="s">
        <v>268</v>
      </c>
      <c r="E1317" s="4" t="s">
        <v>25</v>
      </c>
      <c r="F1317" s="4" t="s">
        <v>10930</v>
      </c>
      <c r="G1317" s="2" t="s">
        <v>10266</v>
      </c>
      <c r="H1317" s="2" t="s">
        <v>85</v>
      </c>
      <c r="I1317" s="5" t="s">
        <v>10158</v>
      </c>
      <c r="J1317" s="5" t="s">
        <v>10275</v>
      </c>
      <c r="K1317" s="5" t="s">
        <v>10939</v>
      </c>
      <c r="L1317" s="3" t="s">
        <v>85</v>
      </c>
      <c r="M1317" s="3" t="s">
        <v>85</v>
      </c>
    </row>
    <row r="1318" spans="1:13" x14ac:dyDescent="0.25">
      <c r="A1318" s="2" t="s">
        <v>10414</v>
      </c>
      <c r="B1318" s="4" t="s">
        <v>10161</v>
      </c>
      <c r="C1318" s="6" t="s">
        <v>10162</v>
      </c>
      <c r="D1318" s="4" t="s">
        <v>268</v>
      </c>
      <c r="E1318" s="4" t="s">
        <v>25</v>
      </c>
      <c r="F1318" s="4" t="s">
        <v>10941</v>
      </c>
      <c r="G1318" s="2" t="b">
        <v>1</v>
      </c>
      <c r="H1318" s="2" t="s">
        <v>85</v>
      </c>
      <c r="I1318" s="5" t="s">
        <v>10158</v>
      </c>
      <c r="J1318" s="5" t="s">
        <v>10887</v>
      </c>
      <c r="K1318" s="5" t="s">
        <v>10942</v>
      </c>
      <c r="L1318" s="3" t="s">
        <v>85</v>
      </c>
      <c r="M1318" s="3" t="s">
        <v>85</v>
      </c>
    </row>
    <row r="1319" spans="1:13" x14ac:dyDescent="0.25">
      <c r="A1319" s="2" t="s">
        <v>10417</v>
      </c>
      <c r="B1319" s="4" t="s">
        <v>10161</v>
      </c>
      <c r="C1319" s="6" t="s">
        <v>10162</v>
      </c>
      <c r="D1319" s="4" t="s">
        <v>268</v>
      </c>
      <c r="E1319" s="4" t="s">
        <v>25</v>
      </c>
      <c r="F1319" s="4" t="s">
        <v>10941</v>
      </c>
      <c r="G1319" s="2" t="s">
        <v>85</v>
      </c>
      <c r="H1319" s="2" t="s">
        <v>85</v>
      </c>
      <c r="I1319" s="5" t="s">
        <v>10158</v>
      </c>
      <c r="J1319" s="5" t="s">
        <v>10887</v>
      </c>
      <c r="K1319" s="5" t="s">
        <v>10942</v>
      </c>
      <c r="L1319" s="3" t="s">
        <v>85</v>
      </c>
      <c r="M1319" s="3" t="s">
        <v>85</v>
      </c>
    </row>
    <row r="1320" spans="1:13" x14ac:dyDescent="0.25">
      <c r="A1320" s="2" t="s">
        <v>10418</v>
      </c>
      <c r="B1320" s="4" t="s">
        <v>10161</v>
      </c>
      <c r="C1320" s="6" t="s">
        <v>10162</v>
      </c>
      <c r="D1320" s="4" t="s">
        <v>268</v>
      </c>
      <c r="E1320" s="4" t="s">
        <v>25</v>
      </c>
      <c r="F1320" s="4" t="s">
        <v>10941</v>
      </c>
      <c r="G1320" s="2">
        <v>0</v>
      </c>
      <c r="H1320" s="2" t="s">
        <v>85</v>
      </c>
      <c r="I1320" s="5" t="s">
        <v>10158</v>
      </c>
      <c r="J1320" s="5" t="s">
        <v>10887</v>
      </c>
      <c r="K1320" s="5" t="s">
        <v>10942</v>
      </c>
      <c r="L1320" s="3" t="s">
        <v>85</v>
      </c>
      <c r="M1320" s="3" t="s">
        <v>85</v>
      </c>
    </row>
    <row r="1321" spans="1:13" x14ac:dyDescent="0.25">
      <c r="A1321" s="2" t="s">
        <v>10419</v>
      </c>
      <c r="B1321" s="4" t="s">
        <v>10161</v>
      </c>
      <c r="C1321" s="6" t="s">
        <v>10162</v>
      </c>
      <c r="D1321" s="4" t="s">
        <v>268</v>
      </c>
      <c r="E1321" s="4" t="s">
        <v>25</v>
      </c>
      <c r="F1321" s="4" t="s">
        <v>10941</v>
      </c>
      <c r="G1321" s="2" t="s">
        <v>85</v>
      </c>
      <c r="H1321" s="2" t="s">
        <v>85</v>
      </c>
      <c r="I1321" s="5" t="s">
        <v>10158</v>
      </c>
      <c r="J1321" s="5" t="s">
        <v>10887</v>
      </c>
      <c r="K1321" s="5" t="s">
        <v>10942</v>
      </c>
      <c r="L1321" s="3" t="s">
        <v>85</v>
      </c>
      <c r="M1321" s="3" t="s">
        <v>85</v>
      </c>
    </row>
    <row r="1322" spans="1:13" x14ac:dyDescent="0.25">
      <c r="A1322" s="2" t="s">
        <v>10889</v>
      </c>
      <c r="B1322" s="4" t="s">
        <v>10161</v>
      </c>
      <c r="C1322" s="6" t="s">
        <v>10162</v>
      </c>
      <c r="D1322" s="4" t="s">
        <v>268</v>
      </c>
      <c r="E1322" s="4" t="s">
        <v>25</v>
      </c>
      <c r="F1322" s="4" t="s">
        <v>10941</v>
      </c>
      <c r="G1322" s="2" t="s">
        <v>85</v>
      </c>
      <c r="H1322" s="2" t="s">
        <v>85</v>
      </c>
      <c r="I1322" s="5" t="s">
        <v>10158</v>
      </c>
      <c r="J1322" s="5" t="s">
        <v>10887</v>
      </c>
      <c r="K1322" s="5" t="s">
        <v>10942</v>
      </c>
      <c r="L1322" s="3" t="s">
        <v>85</v>
      </c>
      <c r="M1322" s="3" t="s">
        <v>85</v>
      </c>
    </row>
    <row r="1323" spans="1:13" x14ac:dyDescent="0.25">
      <c r="A1323" s="2" t="s">
        <v>193</v>
      </c>
      <c r="B1323" s="4" t="s">
        <v>10161</v>
      </c>
      <c r="C1323" s="6" t="s">
        <v>10162</v>
      </c>
      <c r="D1323" s="4" t="s">
        <v>268</v>
      </c>
      <c r="E1323" s="4" t="s">
        <v>25</v>
      </c>
      <c r="F1323" s="4" t="s">
        <v>10941</v>
      </c>
      <c r="G1323" s="2" t="s">
        <v>85</v>
      </c>
      <c r="H1323" s="2" t="s">
        <v>85</v>
      </c>
      <c r="I1323" s="5" t="s">
        <v>10158</v>
      </c>
      <c r="J1323" s="5" t="s">
        <v>10887</v>
      </c>
      <c r="K1323" s="5" t="s">
        <v>10942</v>
      </c>
      <c r="L1323" s="3" t="s">
        <v>85</v>
      </c>
      <c r="M1323" s="3" t="s">
        <v>85</v>
      </c>
    </row>
    <row r="1324" spans="1:13" x14ac:dyDescent="0.25">
      <c r="A1324" s="2" t="s">
        <v>10407</v>
      </c>
      <c r="B1324" s="4" t="s">
        <v>10161</v>
      </c>
      <c r="C1324" s="6" t="s">
        <v>10162</v>
      </c>
      <c r="D1324" s="4" t="s">
        <v>268</v>
      </c>
      <c r="E1324" s="4" t="s">
        <v>25</v>
      </c>
      <c r="F1324" s="4" t="s">
        <v>10941</v>
      </c>
      <c r="G1324" s="2" t="s">
        <v>85</v>
      </c>
      <c r="H1324" s="2" t="s">
        <v>85</v>
      </c>
      <c r="I1324" s="5" t="s">
        <v>10158</v>
      </c>
      <c r="J1324" s="5" t="s">
        <v>10422</v>
      </c>
      <c r="K1324" s="5" t="s">
        <v>10943</v>
      </c>
      <c r="L1324" s="3" t="s">
        <v>85</v>
      </c>
      <c r="M1324" s="3" t="s">
        <v>85</v>
      </c>
    </row>
    <row r="1325" spans="1:13" x14ac:dyDescent="0.25">
      <c r="A1325" s="2" t="s">
        <v>10232</v>
      </c>
      <c r="B1325" s="4" t="s">
        <v>10161</v>
      </c>
      <c r="C1325" s="6" t="s">
        <v>10162</v>
      </c>
      <c r="D1325" s="4" t="s">
        <v>268</v>
      </c>
      <c r="E1325" s="4" t="s">
        <v>25</v>
      </c>
      <c r="F1325" s="4" t="s">
        <v>10941</v>
      </c>
      <c r="G1325" s="2" t="s">
        <v>10231</v>
      </c>
      <c r="H1325" s="2" t="s">
        <v>85</v>
      </c>
      <c r="I1325" s="5" t="s">
        <v>10158</v>
      </c>
      <c r="J1325" s="5" t="s">
        <v>10195</v>
      </c>
      <c r="K1325" s="5" t="s">
        <v>10944</v>
      </c>
      <c r="L1325" s="3" t="s">
        <v>85</v>
      </c>
      <c r="M1325" s="3" t="s">
        <v>85</v>
      </c>
    </row>
    <row r="1326" spans="1:13" x14ac:dyDescent="0.25">
      <c r="A1326" s="2" t="s">
        <v>10425</v>
      </c>
      <c r="B1326" s="4" t="s">
        <v>10161</v>
      </c>
      <c r="C1326" s="6" t="s">
        <v>10162</v>
      </c>
      <c r="D1326" s="4" t="s">
        <v>268</v>
      </c>
      <c r="E1326" s="4" t="s">
        <v>25</v>
      </c>
      <c r="F1326" s="4" t="s">
        <v>10941</v>
      </c>
      <c r="G1326" s="2">
        <v>1050</v>
      </c>
      <c r="H1326" s="2" t="s">
        <v>85</v>
      </c>
      <c r="I1326" s="5" t="s">
        <v>10158</v>
      </c>
      <c r="J1326" s="5" t="s">
        <v>10195</v>
      </c>
      <c r="K1326" s="5" t="s">
        <v>10944</v>
      </c>
      <c r="L1326" s="3" t="s">
        <v>85</v>
      </c>
      <c r="M1326" s="3" t="s">
        <v>85</v>
      </c>
    </row>
    <row r="1327" spans="1:13" x14ac:dyDescent="0.25">
      <c r="A1327" s="2" t="s">
        <v>10892</v>
      </c>
      <c r="B1327" s="4" t="s">
        <v>10161</v>
      </c>
      <c r="C1327" s="6" t="s">
        <v>10162</v>
      </c>
      <c r="D1327" s="4" t="s">
        <v>268</v>
      </c>
      <c r="E1327" s="4" t="s">
        <v>25</v>
      </c>
      <c r="F1327" s="4" t="s">
        <v>10941</v>
      </c>
      <c r="G1327" s="2" t="s">
        <v>85</v>
      </c>
      <c r="H1327" s="2" t="s">
        <v>85</v>
      </c>
      <c r="I1327" s="5" t="s">
        <v>10158</v>
      </c>
      <c r="J1327" s="5" t="s">
        <v>10333</v>
      </c>
      <c r="K1327" s="5" t="s">
        <v>10945</v>
      </c>
      <c r="L1327" s="3" t="s">
        <v>85</v>
      </c>
      <c r="M1327" s="3" t="s">
        <v>85</v>
      </c>
    </row>
    <row r="1328" spans="1:13" x14ac:dyDescent="0.25">
      <c r="A1328" s="2" t="s">
        <v>10894</v>
      </c>
      <c r="B1328" s="4" t="s">
        <v>10161</v>
      </c>
      <c r="C1328" s="6" t="s">
        <v>10162</v>
      </c>
      <c r="D1328" s="4" t="s">
        <v>268</v>
      </c>
      <c r="E1328" s="4" t="s">
        <v>25</v>
      </c>
      <c r="F1328" s="4" t="s">
        <v>10941</v>
      </c>
      <c r="G1328" s="2" t="b">
        <v>1</v>
      </c>
      <c r="H1328" s="2" t="s">
        <v>85</v>
      </c>
      <c r="I1328" s="5" t="s">
        <v>10158</v>
      </c>
      <c r="J1328" s="5" t="s">
        <v>10333</v>
      </c>
      <c r="K1328" s="5" t="s">
        <v>10945</v>
      </c>
      <c r="L1328" s="3" t="s">
        <v>85</v>
      </c>
      <c r="M1328" s="3" t="s">
        <v>85</v>
      </c>
    </row>
    <row r="1329" spans="1:13" x14ac:dyDescent="0.25">
      <c r="A1329" s="2" t="s">
        <v>10895</v>
      </c>
      <c r="B1329" s="4" t="s">
        <v>10161</v>
      </c>
      <c r="C1329" s="6" t="s">
        <v>10162</v>
      </c>
      <c r="D1329" s="4" t="s">
        <v>268</v>
      </c>
      <c r="E1329" s="4" t="s">
        <v>25</v>
      </c>
      <c r="F1329" s="4" t="s">
        <v>10941</v>
      </c>
      <c r="G1329" s="2" t="s">
        <v>85</v>
      </c>
      <c r="H1329" s="2" t="s">
        <v>85</v>
      </c>
      <c r="I1329" s="5" t="s">
        <v>10158</v>
      </c>
      <c r="J1329" s="5" t="s">
        <v>10333</v>
      </c>
      <c r="K1329" s="5" t="s">
        <v>10945</v>
      </c>
      <c r="L1329" s="3" t="s">
        <v>85</v>
      </c>
      <c r="M1329" s="3" t="s">
        <v>85</v>
      </c>
    </row>
    <row r="1330" spans="1:13" x14ac:dyDescent="0.25">
      <c r="A1330" s="2" t="s">
        <v>10896</v>
      </c>
      <c r="B1330" s="4" t="s">
        <v>10161</v>
      </c>
      <c r="C1330" s="6" t="s">
        <v>10162</v>
      </c>
      <c r="D1330" s="4" t="s">
        <v>268</v>
      </c>
      <c r="E1330" s="4" t="s">
        <v>25</v>
      </c>
      <c r="F1330" s="4" t="s">
        <v>10941</v>
      </c>
      <c r="G1330" s="2" t="s">
        <v>85</v>
      </c>
      <c r="H1330" s="2" t="s">
        <v>85</v>
      </c>
      <c r="I1330" s="5" t="s">
        <v>10158</v>
      </c>
      <c r="J1330" s="5" t="s">
        <v>10333</v>
      </c>
      <c r="K1330" s="5" t="s">
        <v>10945</v>
      </c>
      <c r="L1330" s="3" t="s">
        <v>85</v>
      </c>
      <c r="M1330" s="3" t="s">
        <v>85</v>
      </c>
    </row>
    <row r="1331" spans="1:13" x14ac:dyDescent="0.25">
      <c r="A1331" s="2" t="s">
        <v>10897</v>
      </c>
      <c r="B1331" s="4" t="s">
        <v>10161</v>
      </c>
      <c r="C1331" s="6" t="s">
        <v>10162</v>
      </c>
      <c r="D1331" s="4" t="s">
        <v>268</v>
      </c>
      <c r="E1331" s="4" t="s">
        <v>25</v>
      </c>
      <c r="F1331" s="4" t="s">
        <v>10941</v>
      </c>
      <c r="G1331" s="2" t="s">
        <v>85</v>
      </c>
      <c r="H1331" s="2" t="s">
        <v>85</v>
      </c>
      <c r="I1331" s="5" t="s">
        <v>10158</v>
      </c>
      <c r="J1331" s="5" t="s">
        <v>10333</v>
      </c>
      <c r="K1331" s="5" t="s">
        <v>10945</v>
      </c>
      <c r="L1331" s="3" t="s">
        <v>85</v>
      </c>
      <c r="M1331" s="3" t="s">
        <v>85</v>
      </c>
    </row>
    <row r="1332" spans="1:13" x14ac:dyDescent="0.25">
      <c r="A1332" s="2" t="s">
        <v>10898</v>
      </c>
      <c r="B1332" s="4" t="s">
        <v>10161</v>
      </c>
      <c r="C1332" s="6" t="s">
        <v>10162</v>
      </c>
      <c r="D1332" s="4" t="s">
        <v>268</v>
      </c>
      <c r="E1332" s="4" t="s">
        <v>25</v>
      </c>
      <c r="F1332" s="4" t="s">
        <v>10941</v>
      </c>
      <c r="G1332" s="2" t="s">
        <v>85</v>
      </c>
      <c r="H1332" s="2" t="s">
        <v>85</v>
      </c>
      <c r="I1332" s="5" t="s">
        <v>10158</v>
      </c>
      <c r="J1332" s="5" t="s">
        <v>10333</v>
      </c>
      <c r="K1332" s="5" t="s">
        <v>10945</v>
      </c>
      <c r="L1332" s="3" t="s">
        <v>85</v>
      </c>
      <c r="M1332" s="3" t="s">
        <v>85</v>
      </c>
    </row>
    <row r="1333" spans="1:13" x14ac:dyDescent="0.25">
      <c r="A1333" s="2" t="s">
        <v>10899</v>
      </c>
      <c r="B1333" s="4" t="s">
        <v>10161</v>
      </c>
      <c r="C1333" s="6" t="s">
        <v>10162</v>
      </c>
      <c r="D1333" s="4" t="s">
        <v>268</v>
      </c>
      <c r="E1333" s="4" t="s">
        <v>25</v>
      </c>
      <c r="F1333" s="4" t="s">
        <v>10941</v>
      </c>
      <c r="G1333" s="2" t="s">
        <v>85</v>
      </c>
      <c r="H1333" s="2" t="s">
        <v>85</v>
      </c>
      <c r="I1333" s="5" t="s">
        <v>10158</v>
      </c>
      <c r="J1333" s="5" t="s">
        <v>10333</v>
      </c>
      <c r="K1333" s="5" t="s">
        <v>10945</v>
      </c>
      <c r="L1333" s="3" t="s">
        <v>85</v>
      </c>
      <c r="M1333" s="3" t="s">
        <v>85</v>
      </c>
    </row>
    <row r="1334" spans="1:13" x14ac:dyDescent="0.25">
      <c r="A1334" s="2" t="s">
        <v>10900</v>
      </c>
      <c r="B1334" s="4" t="s">
        <v>10161</v>
      </c>
      <c r="C1334" s="6" t="s">
        <v>10162</v>
      </c>
      <c r="D1334" s="4" t="s">
        <v>268</v>
      </c>
      <c r="E1334" s="4" t="s">
        <v>25</v>
      </c>
      <c r="F1334" s="4" t="s">
        <v>10941</v>
      </c>
      <c r="G1334" s="2" t="s">
        <v>85</v>
      </c>
      <c r="H1334" s="2" t="s">
        <v>85</v>
      </c>
      <c r="I1334" s="5" t="s">
        <v>10158</v>
      </c>
      <c r="J1334" s="5" t="s">
        <v>10333</v>
      </c>
      <c r="K1334" s="5" t="s">
        <v>10945</v>
      </c>
      <c r="L1334" s="3" t="s">
        <v>85</v>
      </c>
      <c r="M1334" s="3" t="s">
        <v>85</v>
      </c>
    </row>
    <row r="1335" spans="1:13" x14ac:dyDescent="0.25">
      <c r="A1335" s="2" t="s">
        <v>10901</v>
      </c>
      <c r="B1335" s="4" t="s">
        <v>10161</v>
      </c>
      <c r="C1335" s="6" t="s">
        <v>10162</v>
      </c>
      <c r="D1335" s="4" t="s">
        <v>268</v>
      </c>
      <c r="E1335" s="4" t="s">
        <v>25</v>
      </c>
      <c r="F1335" s="4" t="s">
        <v>10941</v>
      </c>
      <c r="G1335" s="2" t="s">
        <v>85</v>
      </c>
      <c r="H1335" s="2" t="s">
        <v>85</v>
      </c>
      <c r="I1335" s="5" t="s">
        <v>10158</v>
      </c>
      <c r="J1335" s="5" t="s">
        <v>10333</v>
      </c>
      <c r="K1335" s="5" t="s">
        <v>10945</v>
      </c>
      <c r="L1335" s="3" t="s">
        <v>85</v>
      </c>
      <c r="M1335" s="3" t="s">
        <v>85</v>
      </c>
    </row>
    <row r="1336" spans="1:13" x14ac:dyDescent="0.25">
      <c r="A1336" s="2" t="s">
        <v>10902</v>
      </c>
      <c r="B1336" s="4" t="s">
        <v>10161</v>
      </c>
      <c r="C1336" s="6" t="s">
        <v>10162</v>
      </c>
      <c r="D1336" s="4" t="s">
        <v>268</v>
      </c>
      <c r="E1336" s="4" t="s">
        <v>25</v>
      </c>
      <c r="F1336" s="4" t="s">
        <v>10941</v>
      </c>
      <c r="G1336" s="2" t="s">
        <v>85</v>
      </c>
      <c r="H1336" s="2" t="s">
        <v>85</v>
      </c>
      <c r="I1336" s="5" t="s">
        <v>10158</v>
      </c>
      <c r="J1336" s="5" t="s">
        <v>10333</v>
      </c>
      <c r="K1336" s="5" t="s">
        <v>10945</v>
      </c>
      <c r="L1336" s="3" t="s">
        <v>85</v>
      </c>
      <c r="M1336" s="3" t="s">
        <v>85</v>
      </c>
    </row>
    <row r="1337" spans="1:13" x14ac:dyDescent="0.25">
      <c r="A1337" s="2" t="s">
        <v>10903</v>
      </c>
      <c r="B1337" s="4" t="s">
        <v>10161</v>
      </c>
      <c r="C1337" s="6" t="s">
        <v>10162</v>
      </c>
      <c r="D1337" s="4" t="s">
        <v>268</v>
      </c>
      <c r="E1337" s="4" t="s">
        <v>25</v>
      </c>
      <c r="F1337" s="4" t="s">
        <v>10941</v>
      </c>
      <c r="G1337" s="2" t="s">
        <v>85</v>
      </c>
      <c r="H1337" s="2" t="s">
        <v>85</v>
      </c>
      <c r="I1337" s="5" t="s">
        <v>10158</v>
      </c>
      <c r="J1337" s="5" t="s">
        <v>10333</v>
      </c>
      <c r="K1337" s="5" t="s">
        <v>10945</v>
      </c>
      <c r="L1337" s="3" t="s">
        <v>85</v>
      </c>
      <c r="M1337" s="3" t="s">
        <v>85</v>
      </c>
    </row>
    <row r="1338" spans="1:13" x14ac:dyDescent="0.25">
      <c r="A1338" s="2" t="s">
        <v>10904</v>
      </c>
      <c r="B1338" s="4" t="s">
        <v>10161</v>
      </c>
      <c r="C1338" s="6" t="s">
        <v>10162</v>
      </c>
      <c r="D1338" s="4" t="s">
        <v>268</v>
      </c>
      <c r="E1338" s="4" t="s">
        <v>25</v>
      </c>
      <c r="F1338" s="4" t="s">
        <v>10941</v>
      </c>
      <c r="G1338" s="2" t="s">
        <v>85</v>
      </c>
      <c r="H1338" s="2" t="s">
        <v>85</v>
      </c>
      <c r="I1338" s="5" t="s">
        <v>10158</v>
      </c>
      <c r="J1338" s="5" t="s">
        <v>10333</v>
      </c>
      <c r="K1338" s="5" t="s">
        <v>10945</v>
      </c>
      <c r="L1338" s="3" t="s">
        <v>85</v>
      </c>
      <c r="M1338" s="3" t="s">
        <v>85</v>
      </c>
    </row>
    <row r="1339" spans="1:13" x14ac:dyDescent="0.25">
      <c r="A1339" s="2" t="s">
        <v>10905</v>
      </c>
      <c r="B1339" s="4" t="s">
        <v>10161</v>
      </c>
      <c r="C1339" s="6" t="s">
        <v>10162</v>
      </c>
      <c r="D1339" s="4" t="s">
        <v>268</v>
      </c>
      <c r="E1339" s="4" t="s">
        <v>25</v>
      </c>
      <c r="F1339" s="4" t="s">
        <v>10941</v>
      </c>
      <c r="G1339" s="2" t="s">
        <v>85</v>
      </c>
      <c r="H1339" s="2" t="s">
        <v>85</v>
      </c>
      <c r="I1339" s="5" t="s">
        <v>10158</v>
      </c>
      <c r="J1339" s="5" t="s">
        <v>10333</v>
      </c>
      <c r="K1339" s="5" t="s">
        <v>10945</v>
      </c>
      <c r="L1339" s="3" t="s">
        <v>85</v>
      </c>
      <c r="M1339" s="3" t="s">
        <v>85</v>
      </c>
    </row>
    <row r="1340" spans="1:13" x14ac:dyDescent="0.25">
      <c r="A1340" s="2" t="s">
        <v>10906</v>
      </c>
      <c r="B1340" s="4" t="s">
        <v>10161</v>
      </c>
      <c r="C1340" s="6" t="s">
        <v>10162</v>
      </c>
      <c r="D1340" s="4" t="s">
        <v>268</v>
      </c>
      <c r="E1340" s="4" t="s">
        <v>25</v>
      </c>
      <c r="F1340" s="4" t="s">
        <v>10941</v>
      </c>
      <c r="G1340" s="2" t="b">
        <v>1</v>
      </c>
      <c r="H1340" s="2" t="s">
        <v>85</v>
      </c>
      <c r="I1340" s="5" t="s">
        <v>10158</v>
      </c>
      <c r="J1340" s="5" t="s">
        <v>10333</v>
      </c>
      <c r="K1340" s="5" t="s">
        <v>10945</v>
      </c>
      <c r="L1340" s="3" t="s">
        <v>85</v>
      </c>
      <c r="M1340" s="3" t="s">
        <v>85</v>
      </c>
    </row>
    <row r="1341" spans="1:13" x14ac:dyDescent="0.25">
      <c r="A1341" s="2" t="s">
        <v>10907</v>
      </c>
      <c r="B1341" s="4" t="s">
        <v>10161</v>
      </c>
      <c r="C1341" s="6" t="s">
        <v>10162</v>
      </c>
      <c r="D1341" s="4" t="s">
        <v>268</v>
      </c>
      <c r="E1341" s="4" t="s">
        <v>25</v>
      </c>
      <c r="F1341" s="4" t="s">
        <v>10941</v>
      </c>
      <c r="G1341" s="2" t="s">
        <v>85</v>
      </c>
      <c r="H1341" s="2" t="s">
        <v>85</v>
      </c>
      <c r="I1341" s="5" t="s">
        <v>10158</v>
      </c>
      <c r="J1341" s="5" t="s">
        <v>10333</v>
      </c>
      <c r="K1341" s="5" t="s">
        <v>10945</v>
      </c>
      <c r="L1341" s="3" t="s">
        <v>85</v>
      </c>
      <c r="M1341" s="3" t="s">
        <v>85</v>
      </c>
    </row>
    <row r="1342" spans="1:13" x14ac:dyDescent="0.25">
      <c r="A1342" s="2" t="s">
        <v>10908</v>
      </c>
      <c r="B1342" s="4" t="s">
        <v>10161</v>
      </c>
      <c r="C1342" s="6" t="s">
        <v>10162</v>
      </c>
      <c r="D1342" s="4" t="s">
        <v>268</v>
      </c>
      <c r="E1342" s="4" t="s">
        <v>25</v>
      </c>
      <c r="F1342" s="4" t="s">
        <v>10941</v>
      </c>
      <c r="G1342" s="2" t="b">
        <v>1</v>
      </c>
      <c r="H1342" s="2" t="s">
        <v>85</v>
      </c>
      <c r="I1342" s="5" t="s">
        <v>10158</v>
      </c>
      <c r="J1342" s="5" t="s">
        <v>10333</v>
      </c>
      <c r="K1342" s="5" t="s">
        <v>10945</v>
      </c>
      <c r="L1342" s="3" t="s">
        <v>85</v>
      </c>
      <c r="M1342" s="3" t="s">
        <v>85</v>
      </c>
    </row>
    <row r="1343" spans="1:13" x14ac:dyDescent="0.25">
      <c r="A1343" s="2" t="s">
        <v>10350</v>
      </c>
      <c r="B1343" s="4" t="s">
        <v>10161</v>
      </c>
      <c r="C1343" s="6" t="s">
        <v>10162</v>
      </c>
      <c r="D1343" s="4" t="s">
        <v>268</v>
      </c>
      <c r="E1343" s="4" t="s">
        <v>25</v>
      </c>
      <c r="F1343" s="4" t="s">
        <v>10941</v>
      </c>
      <c r="G1343" s="2">
        <v>0</v>
      </c>
      <c r="H1343" s="2" t="s">
        <v>85</v>
      </c>
      <c r="I1343" s="5" t="s">
        <v>10158</v>
      </c>
      <c r="J1343" s="5" t="s">
        <v>10198</v>
      </c>
      <c r="K1343" s="5" t="s">
        <v>10946</v>
      </c>
      <c r="L1343" s="3" t="s">
        <v>85</v>
      </c>
      <c r="M1343" s="3" t="s">
        <v>85</v>
      </c>
    </row>
    <row r="1344" spans="1:13" x14ac:dyDescent="0.25">
      <c r="A1344" s="2" t="s">
        <v>10351</v>
      </c>
      <c r="B1344" s="4" t="s">
        <v>10161</v>
      </c>
      <c r="C1344" s="6" t="s">
        <v>10162</v>
      </c>
      <c r="D1344" s="4" t="s">
        <v>268</v>
      </c>
      <c r="E1344" s="4" t="s">
        <v>25</v>
      </c>
      <c r="F1344" s="4" t="s">
        <v>10941</v>
      </c>
      <c r="G1344" s="2">
        <v>0</v>
      </c>
      <c r="H1344" s="2" t="s">
        <v>85</v>
      </c>
      <c r="I1344" s="5" t="s">
        <v>10158</v>
      </c>
      <c r="J1344" s="5" t="s">
        <v>10198</v>
      </c>
      <c r="K1344" s="5" t="s">
        <v>10946</v>
      </c>
      <c r="L1344" s="3" t="s">
        <v>85</v>
      </c>
      <c r="M1344" s="3" t="s">
        <v>85</v>
      </c>
    </row>
    <row r="1345" spans="1:13" x14ac:dyDescent="0.25">
      <c r="A1345" s="2" t="s">
        <v>10235</v>
      </c>
      <c r="B1345" s="4" t="s">
        <v>10161</v>
      </c>
      <c r="C1345" s="6" t="s">
        <v>10162</v>
      </c>
      <c r="D1345" s="4" t="s">
        <v>268</v>
      </c>
      <c r="E1345" s="4" t="s">
        <v>25</v>
      </c>
      <c r="F1345" s="4" t="s">
        <v>10941</v>
      </c>
      <c r="G1345" s="2">
        <v>1.9705439999999701</v>
      </c>
      <c r="H1345" s="2" t="s">
        <v>85</v>
      </c>
      <c r="I1345" s="5" t="s">
        <v>10158</v>
      </c>
      <c r="J1345" s="5" t="s">
        <v>10198</v>
      </c>
      <c r="K1345" s="5" t="s">
        <v>10946</v>
      </c>
      <c r="L1345" s="3" t="s">
        <v>85</v>
      </c>
      <c r="M1345" s="3" t="s">
        <v>85</v>
      </c>
    </row>
    <row r="1346" spans="1:13" x14ac:dyDescent="0.25">
      <c r="A1346" s="2" t="s">
        <v>10352</v>
      </c>
      <c r="B1346" s="4" t="s">
        <v>10161</v>
      </c>
      <c r="C1346" s="6" t="s">
        <v>10162</v>
      </c>
      <c r="D1346" s="4" t="s">
        <v>268</v>
      </c>
      <c r="E1346" s="4" t="s">
        <v>25</v>
      </c>
      <c r="F1346" s="4" t="s">
        <v>10941</v>
      </c>
      <c r="G1346" s="2">
        <v>1200</v>
      </c>
      <c r="H1346" s="2" t="s">
        <v>85</v>
      </c>
      <c r="I1346" s="5" t="s">
        <v>10158</v>
      </c>
      <c r="J1346" s="5" t="s">
        <v>10198</v>
      </c>
      <c r="K1346" s="5" t="s">
        <v>10946</v>
      </c>
      <c r="L1346" s="3" t="s">
        <v>85</v>
      </c>
      <c r="M1346" s="3" t="s">
        <v>85</v>
      </c>
    </row>
    <row r="1347" spans="1:13" x14ac:dyDescent="0.25">
      <c r="A1347" s="2" t="s">
        <v>10353</v>
      </c>
      <c r="B1347" s="4" t="s">
        <v>10161</v>
      </c>
      <c r="C1347" s="6" t="s">
        <v>10162</v>
      </c>
      <c r="D1347" s="4" t="s">
        <v>268</v>
      </c>
      <c r="E1347" s="4" t="s">
        <v>25</v>
      </c>
      <c r="F1347" s="4" t="s">
        <v>10941</v>
      </c>
      <c r="G1347" s="2">
        <v>900</v>
      </c>
      <c r="H1347" s="2" t="s">
        <v>85</v>
      </c>
      <c r="I1347" s="5" t="s">
        <v>10158</v>
      </c>
      <c r="J1347" s="5" t="s">
        <v>10198</v>
      </c>
      <c r="K1347" s="5" t="s">
        <v>10946</v>
      </c>
      <c r="L1347" s="3" t="s">
        <v>85</v>
      </c>
      <c r="M1347" s="3" t="s">
        <v>85</v>
      </c>
    </row>
    <row r="1348" spans="1:13" x14ac:dyDescent="0.25">
      <c r="A1348" s="2" t="s">
        <v>10427</v>
      </c>
      <c r="B1348" s="4" t="s">
        <v>10161</v>
      </c>
      <c r="C1348" s="6" t="s">
        <v>10162</v>
      </c>
      <c r="D1348" s="4" t="s">
        <v>268</v>
      </c>
      <c r="E1348" s="4" t="s">
        <v>25</v>
      </c>
      <c r="F1348" s="4" t="s">
        <v>10941</v>
      </c>
      <c r="G1348" s="2">
        <v>2.4117479999999601E-2</v>
      </c>
      <c r="H1348" s="2" t="s">
        <v>85</v>
      </c>
      <c r="I1348" s="5" t="s">
        <v>10158</v>
      </c>
      <c r="J1348" s="5" t="s">
        <v>10198</v>
      </c>
      <c r="K1348" s="5" t="s">
        <v>10946</v>
      </c>
      <c r="L1348" s="3" t="s">
        <v>85</v>
      </c>
      <c r="M1348" s="3" t="s">
        <v>85</v>
      </c>
    </row>
    <row r="1349" spans="1:13" x14ac:dyDescent="0.25">
      <c r="A1349" s="2" t="s">
        <v>10434</v>
      </c>
      <c r="B1349" s="4" t="s">
        <v>10161</v>
      </c>
      <c r="C1349" s="6" t="s">
        <v>10162</v>
      </c>
      <c r="D1349" s="4" t="s">
        <v>268</v>
      </c>
      <c r="E1349" s="4" t="s">
        <v>25</v>
      </c>
      <c r="F1349" s="4" t="s">
        <v>10941</v>
      </c>
      <c r="G1349" s="2" t="s">
        <v>85</v>
      </c>
      <c r="H1349" s="2" t="s">
        <v>85</v>
      </c>
      <c r="I1349" s="5" t="s">
        <v>10158</v>
      </c>
      <c r="J1349" s="5" t="s">
        <v>10175</v>
      </c>
      <c r="K1349" s="5" t="s">
        <v>10947</v>
      </c>
      <c r="L1349" s="3" t="s">
        <v>85</v>
      </c>
      <c r="M1349" s="3" t="s">
        <v>85</v>
      </c>
    </row>
    <row r="1350" spans="1:13" x14ac:dyDescent="0.25">
      <c r="A1350" s="2" t="s">
        <v>10440</v>
      </c>
      <c r="B1350" s="4" t="s">
        <v>10161</v>
      </c>
      <c r="C1350" s="6" t="s">
        <v>10162</v>
      </c>
      <c r="D1350" s="4" t="s">
        <v>268</v>
      </c>
      <c r="E1350" s="4" t="s">
        <v>25</v>
      </c>
      <c r="F1350" s="4" t="s">
        <v>10941</v>
      </c>
      <c r="G1350" s="2" t="s">
        <v>85</v>
      </c>
      <c r="H1350" s="2" t="s">
        <v>85</v>
      </c>
      <c r="I1350" s="5" t="s">
        <v>10158</v>
      </c>
      <c r="J1350" s="5" t="s">
        <v>10175</v>
      </c>
      <c r="K1350" s="5" t="s">
        <v>10947</v>
      </c>
      <c r="L1350" s="3" t="s">
        <v>85</v>
      </c>
      <c r="M1350" s="3" t="s">
        <v>85</v>
      </c>
    </row>
    <row r="1351" spans="1:13" x14ac:dyDescent="0.25">
      <c r="A1351" s="2" t="s">
        <v>10455</v>
      </c>
      <c r="B1351" s="4" t="s">
        <v>10161</v>
      </c>
      <c r="C1351" s="6" t="s">
        <v>10162</v>
      </c>
      <c r="D1351" s="4" t="s">
        <v>268</v>
      </c>
      <c r="E1351" s="4" t="s">
        <v>25</v>
      </c>
      <c r="F1351" s="4" t="s">
        <v>10941</v>
      </c>
      <c r="G1351" s="2" t="s">
        <v>85</v>
      </c>
      <c r="H1351" s="2" t="s">
        <v>85</v>
      </c>
      <c r="I1351" s="5" t="s">
        <v>10158</v>
      </c>
      <c r="J1351" s="5" t="s">
        <v>10175</v>
      </c>
      <c r="K1351" s="5" t="s">
        <v>10947</v>
      </c>
      <c r="L1351" s="3" t="s">
        <v>85</v>
      </c>
      <c r="M1351" s="3" t="s">
        <v>85</v>
      </c>
    </row>
    <row r="1352" spans="1:13" x14ac:dyDescent="0.25">
      <c r="A1352" s="2" t="s">
        <v>10456</v>
      </c>
      <c r="B1352" s="4" t="s">
        <v>10161</v>
      </c>
      <c r="C1352" s="6" t="s">
        <v>10162</v>
      </c>
      <c r="D1352" s="4" t="s">
        <v>268</v>
      </c>
      <c r="E1352" s="4" t="s">
        <v>25</v>
      </c>
      <c r="F1352" s="4" t="s">
        <v>10941</v>
      </c>
      <c r="G1352" s="2" t="s">
        <v>85</v>
      </c>
      <c r="H1352" s="2" t="s">
        <v>85</v>
      </c>
      <c r="I1352" s="5" t="s">
        <v>10158</v>
      </c>
      <c r="J1352" s="5" t="s">
        <v>10175</v>
      </c>
      <c r="K1352" s="5" t="s">
        <v>10947</v>
      </c>
      <c r="L1352" s="3" t="s">
        <v>85</v>
      </c>
      <c r="M1352" s="3" t="s">
        <v>85</v>
      </c>
    </row>
    <row r="1353" spans="1:13" x14ac:dyDescent="0.25">
      <c r="A1353" s="2" t="s">
        <v>10911</v>
      </c>
      <c r="B1353" s="4" t="s">
        <v>10161</v>
      </c>
      <c r="C1353" s="6" t="s">
        <v>10162</v>
      </c>
      <c r="D1353" s="4" t="s">
        <v>268</v>
      </c>
      <c r="E1353" s="4" t="s">
        <v>25</v>
      </c>
      <c r="F1353" s="4" t="s">
        <v>10941</v>
      </c>
      <c r="G1353" s="2" t="b">
        <v>1</v>
      </c>
      <c r="H1353" s="2" t="s">
        <v>85</v>
      </c>
      <c r="I1353" s="5" t="s">
        <v>10158</v>
      </c>
      <c r="J1353" s="5" t="s">
        <v>10175</v>
      </c>
      <c r="K1353" s="5" t="s">
        <v>10947</v>
      </c>
      <c r="L1353" s="3" t="s">
        <v>85</v>
      </c>
      <c r="M1353" s="3" t="s">
        <v>85</v>
      </c>
    </row>
    <row r="1354" spans="1:13" x14ac:dyDescent="0.25">
      <c r="A1354" s="2" t="s">
        <v>10913</v>
      </c>
      <c r="B1354" s="4" t="s">
        <v>10161</v>
      </c>
      <c r="C1354" s="6" t="s">
        <v>10162</v>
      </c>
      <c r="D1354" s="4" t="s">
        <v>268</v>
      </c>
      <c r="E1354" s="4" t="s">
        <v>25</v>
      </c>
      <c r="F1354" s="4" t="s">
        <v>10941</v>
      </c>
      <c r="G1354" s="2" t="s">
        <v>85</v>
      </c>
      <c r="H1354" s="2" t="s">
        <v>85</v>
      </c>
      <c r="I1354" s="5" t="s">
        <v>10158</v>
      </c>
      <c r="J1354" s="5" t="s">
        <v>10175</v>
      </c>
      <c r="K1354" s="5" t="s">
        <v>10947</v>
      </c>
      <c r="L1354" s="3" t="s">
        <v>85</v>
      </c>
      <c r="M1354" s="3" t="s">
        <v>85</v>
      </c>
    </row>
    <row r="1355" spans="1:13" x14ac:dyDescent="0.25">
      <c r="A1355" s="2" t="s">
        <v>10914</v>
      </c>
      <c r="B1355" s="4" t="s">
        <v>10161</v>
      </c>
      <c r="C1355" s="6" t="s">
        <v>10162</v>
      </c>
      <c r="D1355" s="4" t="s">
        <v>268</v>
      </c>
      <c r="E1355" s="4" t="s">
        <v>25</v>
      </c>
      <c r="F1355" s="4" t="s">
        <v>10941</v>
      </c>
      <c r="G1355" s="2" t="s">
        <v>85</v>
      </c>
      <c r="H1355" s="2" t="s">
        <v>85</v>
      </c>
      <c r="I1355" s="5" t="s">
        <v>10158</v>
      </c>
      <c r="J1355" s="5" t="s">
        <v>10175</v>
      </c>
      <c r="K1355" s="5" t="s">
        <v>10947</v>
      </c>
      <c r="L1355" s="3" t="s">
        <v>85</v>
      </c>
      <c r="M1355" s="3" t="s">
        <v>85</v>
      </c>
    </row>
    <row r="1356" spans="1:13" x14ac:dyDescent="0.25">
      <c r="A1356" s="2" t="s">
        <v>10453</v>
      </c>
      <c r="B1356" s="4" t="s">
        <v>10161</v>
      </c>
      <c r="C1356" s="6" t="s">
        <v>10162</v>
      </c>
      <c r="D1356" s="4" t="s">
        <v>268</v>
      </c>
      <c r="E1356" s="4" t="s">
        <v>25</v>
      </c>
      <c r="F1356" s="4" t="s">
        <v>10941</v>
      </c>
      <c r="G1356" s="2" t="s">
        <v>10948</v>
      </c>
      <c r="H1356" s="2" t="s">
        <v>85</v>
      </c>
      <c r="I1356" s="5" t="s">
        <v>10158</v>
      </c>
      <c r="J1356" s="5" t="s">
        <v>10175</v>
      </c>
      <c r="K1356" s="5" t="s">
        <v>10947</v>
      </c>
      <c r="L1356" s="3" t="s">
        <v>85</v>
      </c>
      <c r="M1356" s="3" t="s">
        <v>85</v>
      </c>
    </row>
    <row r="1357" spans="1:13" x14ac:dyDescent="0.25">
      <c r="A1357" s="2" t="s">
        <v>155</v>
      </c>
      <c r="B1357" s="4" t="s">
        <v>10161</v>
      </c>
      <c r="C1357" s="6" t="s">
        <v>10162</v>
      </c>
      <c r="D1357" s="4" t="s">
        <v>268</v>
      </c>
      <c r="E1357" s="4" t="s">
        <v>25</v>
      </c>
      <c r="F1357" s="4" t="s">
        <v>10941</v>
      </c>
      <c r="G1357" s="2" t="s">
        <v>85</v>
      </c>
      <c r="H1357" s="2" t="s">
        <v>85</v>
      </c>
      <c r="I1357" s="5" t="s">
        <v>10158</v>
      </c>
      <c r="J1357" s="5" t="s">
        <v>302</v>
      </c>
      <c r="K1357" s="5" t="s">
        <v>10949</v>
      </c>
      <c r="L1357" s="3" t="s">
        <v>85</v>
      </c>
      <c r="M1357" s="3" t="s">
        <v>85</v>
      </c>
    </row>
    <row r="1358" spans="1:13" x14ac:dyDescent="0.25">
      <c r="A1358" s="2" t="s">
        <v>154</v>
      </c>
      <c r="B1358" s="4" t="s">
        <v>10161</v>
      </c>
      <c r="C1358" s="6" t="s">
        <v>10162</v>
      </c>
      <c r="D1358" s="4" t="s">
        <v>268</v>
      </c>
      <c r="E1358" s="4" t="s">
        <v>25</v>
      </c>
      <c r="F1358" s="4" t="s">
        <v>10941</v>
      </c>
      <c r="G1358" s="2" t="s">
        <v>85</v>
      </c>
      <c r="H1358" s="2" t="s">
        <v>85</v>
      </c>
      <c r="I1358" s="5" t="s">
        <v>10158</v>
      </c>
      <c r="J1358" s="5" t="s">
        <v>302</v>
      </c>
      <c r="K1358" s="5" t="s">
        <v>10949</v>
      </c>
      <c r="L1358" s="3" t="s">
        <v>85</v>
      </c>
      <c r="M1358" s="3" t="s">
        <v>85</v>
      </c>
    </row>
    <row r="1359" spans="1:13" x14ac:dyDescent="0.25">
      <c r="A1359" s="2" t="s">
        <v>10463</v>
      </c>
      <c r="B1359" s="4" t="s">
        <v>10161</v>
      </c>
      <c r="C1359" s="6" t="s">
        <v>10162</v>
      </c>
      <c r="D1359" s="4" t="s">
        <v>268</v>
      </c>
      <c r="E1359" s="4" t="s">
        <v>25</v>
      </c>
      <c r="F1359" s="4" t="s">
        <v>10941</v>
      </c>
      <c r="G1359" s="2" t="s">
        <v>10462</v>
      </c>
      <c r="H1359" s="2" t="s">
        <v>85</v>
      </c>
      <c r="I1359" s="5" t="s">
        <v>10158</v>
      </c>
      <c r="J1359" s="5" t="s">
        <v>302</v>
      </c>
      <c r="K1359" s="5" t="s">
        <v>10949</v>
      </c>
      <c r="L1359" s="3" t="s">
        <v>85</v>
      </c>
      <c r="M1359" s="3" t="s">
        <v>85</v>
      </c>
    </row>
    <row r="1360" spans="1:13" x14ac:dyDescent="0.25">
      <c r="A1360" s="2" t="s">
        <v>151</v>
      </c>
      <c r="B1360" s="4" t="s">
        <v>10161</v>
      </c>
      <c r="C1360" s="6" t="s">
        <v>10162</v>
      </c>
      <c r="D1360" s="4" t="s">
        <v>268</v>
      </c>
      <c r="E1360" s="4" t="s">
        <v>25</v>
      </c>
      <c r="F1360" s="4" t="s">
        <v>10941</v>
      </c>
      <c r="G1360" s="2" t="s">
        <v>85</v>
      </c>
      <c r="H1360" s="2" t="s">
        <v>85</v>
      </c>
      <c r="I1360" s="5" t="s">
        <v>10158</v>
      </c>
      <c r="J1360" s="5" t="s">
        <v>302</v>
      </c>
      <c r="K1360" s="5" t="s">
        <v>10949</v>
      </c>
      <c r="L1360" s="3" t="s">
        <v>85</v>
      </c>
      <c r="M1360" s="3" t="s">
        <v>85</v>
      </c>
    </row>
    <row r="1361" spans="1:13" x14ac:dyDescent="0.25">
      <c r="A1361" s="2" t="s">
        <v>150</v>
      </c>
      <c r="B1361" s="4" t="s">
        <v>10161</v>
      </c>
      <c r="C1361" s="6" t="s">
        <v>10162</v>
      </c>
      <c r="D1361" s="4" t="s">
        <v>268</v>
      </c>
      <c r="E1361" s="4" t="s">
        <v>25</v>
      </c>
      <c r="F1361" s="4" t="s">
        <v>10941</v>
      </c>
      <c r="G1361" s="2" t="s">
        <v>85</v>
      </c>
      <c r="H1361" s="2" t="s">
        <v>85</v>
      </c>
      <c r="I1361" s="5" t="s">
        <v>10158</v>
      </c>
      <c r="J1361" s="5" t="s">
        <v>302</v>
      </c>
      <c r="K1361" s="5" t="s">
        <v>10949</v>
      </c>
      <c r="L1361" s="3" t="s">
        <v>85</v>
      </c>
      <c r="M1361" s="3" t="s">
        <v>85</v>
      </c>
    </row>
    <row r="1362" spans="1:13" x14ac:dyDescent="0.25">
      <c r="A1362" s="2" t="s">
        <v>153</v>
      </c>
      <c r="B1362" s="4" t="s">
        <v>10161</v>
      </c>
      <c r="C1362" s="6" t="s">
        <v>10162</v>
      </c>
      <c r="D1362" s="4" t="s">
        <v>268</v>
      </c>
      <c r="E1362" s="4" t="s">
        <v>25</v>
      </c>
      <c r="F1362" s="4" t="s">
        <v>10941</v>
      </c>
      <c r="G1362" s="2" t="s">
        <v>85</v>
      </c>
      <c r="H1362" s="2" t="s">
        <v>85</v>
      </c>
      <c r="I1362" s="5" t="s">
        <v>10158</v>
      </c>
      <c r="J1362" s="5" t="s">
        <v>302</v>
      </c>
      <c r="K1362" s="5" t="s">
        <v>10949</v>
      </c>
      <c r="L1362" s="3" t="s">
        <v>85</v>
      </c>
      <c r="M1362" s="3" t="s">
        <v>85</v>
      </c>
    </row>
    <row r="1363" spans="1:13" x14ac:dyDescent="0.25">
      <c r="A1363" s="2" t="s">
        <v>152</v>
      </c>
      <c r="B1363" s="4" t="s">
        <v>10161</v>
      </c>
      <c r="C1363" s="6" t="s">
        <v>10162</v>
      </c>
      <c r="D1363" s="4" t="s">
        <v>268</v>
      </c>
      <c r="E1363" s="4" t="s">
        <v>25</v>
      </c>
      <c r="F1363" s="4" t="s">
        <v>10941</v>
      </c>
      <c r="G1363" s="2" t="s">
        <v>85</v>
      </c>
      <c r="H1363" s="2" t="s">
        <v>85</v>
      </c>
      <c r="I1363" s="5" t="s">
        <v>10158</v>
      </c>
      <c r="J1363" s="5" t="s">
        <v>302</v>
      </c>
      <c r="K1363" s="5" t="s">
        <v>10949</v>
      </c>
      <c r="L1363" s="3" t="s">
        <v>85</v>
      </c>
      <c r="M1363" s="3" t="s">
        <v>85</v>
      </c>
    </row>
    <row r="1364" spans="1:13" x14ac:dyDescent="0.25">
      <c r="A1364" s="2" t="s">
        <v>131</v>
      </c>
      <c r="B1364" s="4" t="s">
        <v>10161</v>
      </c>
      <c r="C1364" s="6" t="s">
        <v>10162</v>
      </c>
      <c r="D1364" s="4" t="s">
        <v>268</v>
      </c>
      <c r="E1364" s="4" t="s">
        <v>25</v>
      </c>
      <c r="F1364" s="4" t="s">
        <v>10941</v>
      </c>
      <c r="G1364" s="2">
        <v>0</v>
      </c>
      <c r="H1364" s="2" t="s">
        <v>85</v>
      </c>
      <c r="I1364" s="5" t="s">
        <v>10158</v>
      </c>
      <c r="J1364" s="5" t="s">
        <v>302</v>
      </c>
      <c r="K1364" s="5" t="s">
        <v>10949</v>
      </c>
      <c r="L1364" s="3" t="s">
        <v>85</v>
      </c>
      <c r="M1364" s="3" t="s">
        <v>85</v>
      </c>
    </row>
    <row r="1365" spans="1:13" x14ac:dyDescent="0.25">
      <c r="A1365" s="2" t="s">
        <v>71</v>
      </c>
      <c r="B1365" s="4" t="s">
        <v>10161</v>
      </c>
      <c r="C1365" s="6" t="s">
        <v>10162</v>
      </c>
      <c r="D1365" s="4" t="s">
        <v>268</v>
      </c>
      <c r="E1365" s="4" t="s">
        <v>25</v>
      </c>
      <c r="F1365" s="4" t="s">
        <v>10941</v>
      </c>
      <c r="G1365" s="2" t="s">
        <v>10867</v>
      </c>
      <c r="H1365" s="2" t="s">
        <v>85</v>
      </c>
      <c r="I1365" s="5" t="s">
        <v>10158</v>
      </c>
      <c r="J1365" s="5" t="s">
        <v>302</v>
      </c>
      <c r="K1365" s="5" t="s">
        <v>10949</v>
      </c>
      <c r="L1365" s="3" t="s">
        <v>85</v>
      </c>
      <c r="M1365" s="3" t="s">
        <v>85</v>
      </c>
    </row>
    <row r="1366" spans="1:13" x14ac:dyDescent="0.25">
      <c r="A1366" s="2" t="s">
        <v>10205</v>
      </c>
      <c r="B1366" s="4" t="s">
        <v>10161</v>
      </c>
      <c r="C1366" s="6" t="s">
        <v>10162</v>
      </c>
      <c r="D1366" s="4" t="s">
        <v>268</v>
      </c>
      <c r="E1366" s="4" t="s">
        <v>25</v>
      </c>
      <c r="F1366" s="4" t="s">
        <v>10941</v>
      </c>
      <c r="G1366" s="2" t="s">
        <v>10916</v>
      </c>
      <c r="H1366" s="2" t="s">
        <v>85</v>
      </c>
      <c r="I1366" s="5" t="s">
        <v>10158</v>
      </c>
      <c r="J1366" s="5" t="s">
        <v>302</v>
      </c>
      <c r="K1366" s="5" t="s">
        <v>10949</v>
      </c>
      <c r="L1366" s="3" t="s">
        <v>85</v>
      </c>
      <c r="M1366" s="3" t="s">
        <v>85</v>
      </c>
    </row>
    <row r="1367" spans="1:13" x14ac:dyDescent="0.25">
      <c r="A1367" s="2" t="s">
        <v>10206</v>
      </c>
      <c r="B1367" s="4" t="s">
        <v>10161</v>
      </c>
      <c r="C1367" s="6" t="s">
        <v>10162</v>
      </c>
      <c r="D1367" s="4" t="s">
        <v>268</v>
      </c>
      <c r="E1367" s="4" t="s">
        <v>25</v>
      </c>
      <c r="F1367" s="4" t="s">
        <v>10941</v>
      </c>
      <c r="G1367" s="2" t="s">
        <v>10916</v>
      </c>
      <c r="H1367" s="2" t="s">
        <v>85</v>
      </c>
      <c r="I1367" s="5" t="s">
        <v>10158</v>
      </c>
      <c r="J1367" s="5" t="s">
        <v>302</v>
      </c>
      <c r="K1367" s="5" t="s">
        <v>10949</v>
      </c>
      <c r="L1367" s="3" t="s">
        <v>85</v>
      </c>
      <c r="M1367" s="3" t="s">
        <v>85</v>
      </c>
    </row>
    <row r="1368" spans="1:13" x14ac:dyDescent="0.25">
      <c r="A1368" s="2" t="s">
        <v>22</v>
      </c>
      <c r="B1368" s="4" t="s">
        <v>10161</v>
      </c>
      <c r="C1368" s="6" t="s">
        <v>10162</v>
      </c>
      <c r="D1368" s="4" t="s">
        <v>268</v>
      </c>
      <c r="E1368" s="4" t="s">
        <v>25</v>
      </c>
      <c r="F1368" s="4" t="s">
        <v>10941</v>
      </c>
      <c r="G1368" s="2" t="s">
        <v>10916</v>
      </c>
      <c r="H1368" s="2" t="s">
        <v>85</v>
      </c>
      <c r="I1368" s="5" t="s">
        <v>10158</v>
      </c>
      <c r="J1368" s="5" t="s">
        <v>302</v>
      </c>
      <c r="K1368" s="5" t="s">
        <v>10949</v>
      </c>
      <c r="L1368" s="3" t="s">
        <v>85</v>
      </c>
      <c r="M1368" s="3" t="s">
        <v>85</v>
      </c>
    </row>
    <row r="1369" spans="1:13" x14ac:dyDescent="0.25">
      <c r="A1369" s="2" t="s">
        <v>10207</v>
      </c>
      <c r="B1369" s="4" t="s">
        <v>10161</v>
      </c>
      <c r="C1369" s="6" t="s">
        <v>10162</v>
      </c>
      <c r="D1369" s="4" t="s">
        <v>268</v>
      </c>
      <c r="E1369" s="4" t="s">
        <v>25</v>
      </c>
      <c r="F1369" s="4" t="s">
        <v>10941</v>
      </c>
      <c r="G1369" s="2" t="s">
        <v>10916</v>
      </c>
      <c r="H1369" s="2" t="s">
        <v>85</v>
      </c>
      <c r="I1369" s="5" t="s">
        <v>10158</v>
      </c>
      <c r="J1369" s="5" t="s">
        <v>302</v>
      </c>
      <c r="K1369" s="5" t="s">
        <v>10949</v>
      </c>
      <c r="L1369" s="3" t="s">
        <v>85</v>
      </c>
      <c r="M1369" s="3" t="s">
        <v>85</v>
      </c>
    </row>
    <row r="1370" spans="1:13" x14ac:dyDescent="0.25">
      <c r="A1370" s="2" t="s">
        <v>10461</v>
      </c>
      <c r="B1370" s="4" t="s">
        <v>10161</v>
      </c>
      <c r="C1370" s="6" t="s">
        <v>10162</v>
      </c>
      <c r="D1370" s="4" t="s">
        <v>268</v>
      </c>
      <c r="E1370" s="4" t="s">
        <v>25</v>
      </c>
      <c r="F1370" s="4" t="s">
        <v>10941</v>
      </c>
      <c r="G1370" s="2">
        <v>1050</v>
      </c>
      <c r="H1370" s="2" t="s">
        <v>85</v>
      </c>
      <c r="I1370" s="5" t="s">
        <v>10158</v>
      </c>
      <c r="J1370" s="5" t="s">
        <v>302</v>
      </c>
      <c r="K1370" s="5" t="s">
        <v>10949</v>
      </c>
      <c r="L1370" s="3" t="s">
        <v>85</v>
      </c>
      <c r="M1370" s="3" t="s">
        <v>85</v>
      </c>
    </row>
    <row r="1371" spans="1:13" x14ac:dyDescent="0.25">
      <c r="A1371" s="2" t="s">
        <v>133</v>
      </c>
      <c r="B1371" s="4" t="s">
        <v>10161</v>
      </c>
      <c r="C1371" s="6" t="s">
        <v>10162</v>
      </c>
      <c r="D1371" s="4" t="s">
        <v>268</v>
      </c>
      <c r="E1371" s="4" t="s">
        <v>25</v>
      </c>
      <c r="F1371" s="4" t="s">
        <v>10941</v>
      </c>
      <c r="G1371" s="2">
        <v>1200</v>
      </c>
      <c r="H1371" s="2" t="s">
        <v>85</v>
      </c>
      <c r="I1371" s="5" t="s">
        <v>10158</v>
      </c>
      <c r="J1371" s="5" t="s">
        <v>302</v>
      </c>
      <c r="K1371" s="5" t="s">
        <v>10949</v>
      </c>
      <c r="L1371" s="3" t="s">
        <v>85</v>
      </c>
      <c r="M1371" s="3" t="s">
        <v>85</v>
      </c>
    </row>
    <row r="1372" spans="1:13" x14ac:dyDescent="0.25">
      <c r="A1372" s="2" t="s">
        <v>132</v>
      </c>
      <c r="B1372" s="4" t="s">
        <v>10161</v>
      </c>
      <c r="C1372" s="6" t="s">
        <v>10162</v>
      </c>
      <c r="D1372" s="4" t="s">
        <v>268</v>
      </c>
      <c r="E1372" s="4" t="s">
        <v>25</v>
      </c>
      <c r="F1372" s="4" t="s">
        <v>10941</v>
      </c>
      <c r="G1372" s="2">
        <v>900</v>
      </c>
      <c r="H1372" s="2" t="s">
        <v>85</v>
      </c>
      <c r="I1372" s="5" t="s">
        <v>10158</v>
      </c>
      <c r="J1372" s="5" t="s">
        <v>302</v>
      </c>
      <c r="K1372" s="5" t="s">
        <v>10949</v>
      </c>
      <c r="L1372" s="3" t="s">
        <v>85</v>
      </c>
      <c r="M1372" s="3" t="s">
        <v>85</v>
      </c>
    </row>
    <row r="1373" spans="1:13" x14ac:dyDescent="0.25">
      <c r="A1373" s="2" t="s">
        <v>10464</v>
      </c>
      <c r="B1373" s="4" t="s">
        <v>10161</v>
      </c>
      <c r="C1373" s="6" t="s">
        <v>10162</v>
      </c>
      <c r="D1373" s="4" t="s">
        <v>268</v>
      </c>
      <c r="E1373" s="4" t="s">
        <v>25</v>
      </c>
      <c r="F1373" s="4" t="s">
        <v>10941</v>
      </c>
      <c r="G1373" s="2" t="s">
        <v>10266</v>
      </c>
      <c r="H1373" s="2" t="s">
        <v>85</v>
      </c>
      <c r="I1373" s="5" t="s">
        <v>10158</v>
      </c>
      <c r="J1373" s="5" t="s">
        <v>10275</v>
      </c>
      <c r="K1373" s="5" t="s">
        <v>10950</v>
      </c>
      <c r="L1373" s="3" t="s">
        <v>85</v>
      </c>
      <c r="M1373" s="3" t="s">
        <v>85</v>
      </c>
    </row>
    <row r="1374" spans="1:13" x14ac:dyDescent="0.25">
      <c r="A1374" s="2" t="s">
        <v>10414</v>
      </c>
      <c r="B1374" s="4" t="s">
        <v>10161</v>
      </c>
      <c r="C1374" s="6" t="s">
        <v>10162</v>
      </c>
      <c r="D1374" s="4" t="s">
        <v>268</v>
      </c>
      <c r="E1374" s="4" t="s">
        <v>25</v>
      </c>
      <c r="F1374" s="4" t="s">
        <v>10952</v>
      </c>
      <c r="G1374" s="2" t="b">
        <v>1</v>
      </c>
      <c r="H1374" s="2" t="s">
        <v>85</v>
      </c>
      <c r="I1374" s="5" t="s">
        <v>10158</v>
      </c>
      <c r="J1374" s="5" t="s">
        <v>10887</v>
      </c>
      <c r="K1374" s="5" t="s">
        <v>10953</v>
      </c>
      <c r="L1374" s="3" t="s">
        <v>85</v>
      </c>
      <c r="M1374" s="3" t="s">
        <v>85</v>
      </c>
    </row>
    <row r="1375" spans="1:13" x14ac:dyDescent="0.25">
      <c r="A1375" s="2" t="s">
        <v>10417</v>
      </c>
      <c r="B1375" s="4" t="s">
        <v>10161</v>
      </c>
      <c r="C1375" s="6" t="s">
        <v>10162</v>
      </c>
      <c r="D1375" s="4" t="s">
        <v>268</v>
      </c>
      <c r="E1375" s="4" t="s">
        <v>25</v>
      </c>
      <c r="F1375" s="4" t="s">
        <v>10952</v>
      </c>
      <c r="G1375" s="2" t="s">
        <v>85</v>
      </c>
      <c r="H1375" s="2" t="s">
        <v>85</v>
      </c>
      <c r="I1375" s="5" t="s">
        <v>10158</v>
      </c>
      <c r="J1375" s="5" t="s">
        <v>10887</v>
      </c>
      <c r="K1375" s="5" t="s">
        <v>10953</v>
      </c>
      <c r="L1375" s="3" t="s">
        <v>85</v>
      </c>
      <c r="M1375" s="3" t="s">
        <v>85</v>
      </c>
    </row>
    <row r="1376" spans="1:13" x14ac:dyDescent="0.25">
      <c r="A1376" s="2" t="s">
        <v>10418</v>
      </c>
      <c r="B1376" s="4" t="s">
        <v>10161</v>
      </c>
      <c r="C1376" s="6" t="s">
        <v>10162</v>
      </c>
      <c r="D1376" s="4" t="s">
        <v>268</v>
      </c>
      <c r="E1376" s="4" t="s">
        <v>25</v>
      </c>
      <c r="F1376" s="4" t="s">
        <v>10952</v>
      </c>
      <c r="G1376" s="2">
        <v>0</v>
      </c>
      <c r="H1376" s="2" t="s">
        <v>85</v>
      </c>
      <c r="I1376" s="5" t="s">
        <v>10158</v>
      </c>
      <c r="J1376" s="5" t="s">
        <v>10887</v>
      </c>
      <c r="K1376" s="5" t="s">
        <v>10953</v>
      </c>
      <c r="L1376" s="3" t="s">
        <v>85</v>
      </c>
      <c r="M1376" s="3" t="s">
        <v>85</v>
      </c>
    </row>
    <row r="1377" spans="1:13" x14ac:dyDescent="0.25">
      <c r="A1377" s="2" t="s">
        <v>10419</v>
      </c>
      <c r="B1377" s="4" t="s">
        <v>10161</v>
      </c>
      <c r="C1377" s="6" t="s">
        <v>10162</v>
      </c>
      <c r="D1377" s="4" t="s">
        <v>268</v>
      </c>
      <c r="E1377" s="4" t="s">
        <v>25</v>
      </c>
      <c r="F1377" s="4" t="s">
        <v>10952</v>
      </c>
      <c r="G1377" s="2" t="s">
        <v>85</v>
      </c>
      <c r="H1377" s="2" t="s">
        <v>85</v>
      </c>
      <c r="I1377" s="5" t="s">
        <v>10158</v>
      </c>
      <c r="J1377" s="5" t="s">
        <v>10887</v>
      </c>
      <c r="K1377" s="5" t="s">
        <v>10953</v>
      </c>
      <c r="L1377" s="3" t="s">
        <v>85</v>
      </c>
      <c r="M1377" s="3" t="s">
        <v>85</v>
      </c>
    </row>
    <row r="1378" spans="1:13" x14ac:dyDescent="0.25">
      <c r="A1378" s="2" t="s">
        <v>10889</v>
      </c>
      <c r="B1378" s="4" t="s">
        <v>10161</v>
      </c>
      <c r="C1378" s="6" t="s">
        <v>10162</v>
      </c>
      <c r="D1378" s="4" t="s">
        <v>268</v>
      </c>
      <c r="E1378" s="4" t="s">
        <v>25</v>
      </c>
      <c r="F1378" s="4" t="s">
        <v>10952</v>
      </c>
      <c r="G1378" s="2" t="s">
        <v>85</v>
      </c>
      <c r="H1378" s="2" t="s">
        <v>85</v>
      </c>
      <c r="I1378" s="5" t="s">
        <v>10158</v>
      </c>
      <c r="J1378" s="5" t="s">
        <v>10887</v>
      </c>
      <c r="K1378" s="5" t="s">
        <v>10953</v>
      </c>
      <c r="L1378" s="3" t="s">
        <v>85</v>
      </c>
      <c r="M1378" s="3" t="s">
        <v>85</v>
      </c>
    </row>
    <row r="1379" spans="1:13" x14ac:dyDescent="0.25">
      <c r="A1379" s="2" t="s">
        <v>193</v>
      </c>
      <c r="B1379" s="4" t="s">
        <v>10161</v>
      </c>
      <c r="C1379" s="6" t="s">
        <v>10162</v>
      </c>
      <c r="D1379" s="4" t="s">
        <v>268</v>
      </c>
      <c r="E1379" s="4" t="s">
        <v>25</v>
      </c>
      <c r="F1379" s="4" t="s">
        <v>10952</v>
      </c>
      <c r="G1379" s="2" t="s">
        <v>85</v>
      </c>
      <c r="H1379" s="2" t="s">
        <v>85</v>
      </c>
      <c r="I1379" s="5" t="s">
        <v>10158</v>
      </c>
      <c r="J1379" s="5" t="s">
        <v>10887</v>
      </c>
      <c r="K1379" s="5" t="s">
        <v>10953</v>
      </c>
      <c r="L1379" s="3" t="s">
        <v>85</v>
      </c>
      <c r="M1379" s="3" t="s">
        <v>85</v>
      </c>
    </row>
    <row r="1380" spans="1:13" x14ac:dyDescent="0.25">
      <c r="A1380" s="2" t="s">
        <v>10407</v>
      </c>
      <c r="B1380" s="4" t="s">
        <v>10161</v>
      </c>
      <c r="C1380" s="6" t="s">
        <v>10162</v>
      </c>
      <c r="D1380" s="4" t="s">
        <v>268</v>
      </c>
      <c r="E1380" s="4" t="s">
        <v>25</v>
      </c>
      <c r="F1380" s="4" t="s">
        <v>10952</v>
      </c>
      <c r="G1380" s="2" t="s">
        <v>85</v>
      </c>
      <c r="H1380" s="2" t="s">
        <v>85</v>
      </c>
      <c r="I1380" s="5" t="s">
        <v>10158</v>
      </c>
      <c r="J1380" s="5" t="s">
        <v>10422</v>
      </c>
      <c r="K1380" s="5" t="s">
        <v>10954</v>
      </c>
      <c r="L1380" s="3" t="s">
        <v>85</v>
      </c>
      <c r="M1380" s="3" t="s">
        <v>85</v>
      </c>
    </row>
    <row r="1381" spans="1:13" x14ac:dyDescent="0.25">
      <c r="A1381" s="2" t="s">
        <v>10232</v>
      </c>
      <c r="B1381" s="4" t="s">
        <v>10161</v>
      </c>
      <c r="C1381" s="6" t="s">
        <v>10162</v>
      </c>
      <c r="D1381" s="4" t="s">
        <v>268</v>
      </c>
      <c r="E1381" s="4" t="s">
        <v>25</v>
      </c>
      <c r="F1381" s="4" t="s">
        <v>10952</v>
      </c>
      <c r="G1381" s="2" t="s">
        <v>10231</v>
      </c>
      <c r="H1381" s="2" t="s">
        <v>85</v>
      </c>
      <c r="I1381" s="5" t="s">
        <v>10158</v>
      </c>
      <c r="J1381" s="5" t="s">
        <v>10195</v>
      </c>
      <c r="K1381" s="5" t="s">
        <v>10955</v>
      </c>
      <c r="L1381" s="3" t="s">
        <v>85</v>
      </c>
      <c r="M1381" s="3" t="s">
        <v>85</v>
      </c>
    </row>
    <row r="1382" spans="1:13" x14ac:dyDescent="0.25">
      <c r="A1382" s="2" t="s">
        <v>10425</v>
      </c>
      <c r="B1382" s="4" t="s">
        <v>10161</v>
      </c>
      <c r="C1382" s="6" t="s">
        <v>10162</v>
      </c>
      <c r="D1382" s="4" t="s">
        <v>268</v>
      </c>
      <c r="E1382" s="4" t="s">
        <v>25</v>
      </c>
      <c r="F1382" s="4" t="s">
        <v>10952</v>
      </c>
      <c r="G1382" s="2">
        <v>1050</v>
      </c>
      <c r="H1382" s="2" t="s">
        <v>85</v>
      </c>
      <c r="I1382" s="5" t="s">
        <v>10158</v>
      </c>
      <c r="J1382" s="5" t="s">
        <v>10195</v>
      </c>
      <c r="K1382" s="5" t="s">
        <v>10955</v>
      </c>
      <c r="L1382" s="3" t="s">
        <v>85</v>
      </c>
      <c r="M1382" s="3" t="s">
        <v>85</v>
      </c>
    </row>
    <row r="1383" spans="1:13" x14ac:dyDescent="0.25">
      <c r="A1383" s="2" t="s">
        <v>10892</v>
      </c>
      <c r="B1383" s="4" t="s">
        <v>10161</v>
      </c>
      <c r="C1383" s="6" t="s">
        <v>10162</v>
      </c>
      <c r="D1383" s="4" t="s">
        <v>268</v>
      </c>
      <c r="E1383" s="4" t="s">
        <v>25</v>
      </c>
      <c r="F1383" s="4" t="s">
        <v>10952</v>
      </c>
      <c r="G1383" s="2" t="s">
        <v>85</v>
      </c>
      <c r="H1383" s="2" t="s">
        <v>85</v>
      </c>
      <c r="I1383" s="5" t="s">
        <v>10158</v>
      </c>
      <c r="J1383" s="5" t="s">
        <v>10333</v>
      </c>
      <c r="K1383" s="5" t="s">
        <v>10956</v>
      </c>
      <c r="L1383" s="3" t="s">
        <v>85</v>
      </c>
      <c r="M1383" s="3" t="s">
        <v>85</v>
      </c>
    </row>
    <row r="1384" spans="1:13" x14ac:dyDescent="0.25">
      <c r="A1384" s="2" t="s">
        <v>10894</v>
      </c>
      <c r="B1384" s="4" t="s">
        <v>10161</v>
      </c>
      <c r="C1384" s="6" t="s">
        <v>10162</v>
      </c>
      <c r="D1384" s="4" t="s">
        <v>268</v>
      </c>
      <c r="E1384" s="4" t="s">
        <v>25</v>
      </c>
      <c r="F1384" s="4" t="s">
        <v>10952</v>
      </c>
      <c r="G1384" s="2" t="b">
        <v>1</v>
      </c>
      <c r="H1384" s="2" t="s">
        <v>85</v>
      </c>
      <c r="I1384" s="5" t="s">
        <v>10158</v>
      </c>
      <c r="J1384" s="5" t="s">
        <v>10333</v>
      </c>
      <c r="K1384" s="5" t="s">
        <v>10956</v>
      </c>
      <c r="L1384" s="3" t="s">
        <v>85</v>
      </c>
      <c r="M1384" s="3" t="s">
        <v>85</v>
      </c>
    </row>
    <row r="1385" spans="1:13" x14ac:dyDescent="0.25">
      <c r="A1385" s="2" t="s">
        <v>10895</v>
      </c>
      <c r="B1385" s="4" t="s">
        <v>10161</v>
      </c>
      <c r="C1385" s="6" t="s">
        <v>10162</v>
      </c>
      <c r="D1385" s="4" t="s">
        <v>268</v>
      </c>
      <c r="E1385" s="4" t="s">
        <v>25</v>
      </c>
      <c r="F1385" s="4" t="s">
        <v>10952</v>
      </c>
      <c r="G1385" s="2" t="s">
        <v>85</v>
      </c>
      <c r="H1385" s="2" t="s">
        <v>85</v>
      </c>
      <c r="I1385" s="5" t="s">
        <v>10158</v>
      </c>
      <c r="J1385" s="5" t="s">
        <v>10333</v>
      </c>
      <c r="K1385" s="5" t="s">
        <v>10956</v>
      </c>
      <c r="L1385" s="3" t="s">
        <v>85</v>
      </c>
      <c r="M1385" s="3" t="s">
        <v>85</v>
      </c>
    </row>
    <row r="1386" spans="1:13" x14ac:dyDescent="0.25">
      <c r="A1386" s="2" t="s">
        <v>10896</v>
      </c>
      <c r="B1386" s="4" t="s">
        <v>10161</v>
      </c>
      <c r="C1386" s="6" t="s">
        <v>10162</v>
      </c>
      <c r="D1386" s="4" t="s">
        <v>268</v>
      </c>
      <c r="E1386" s="4" t="s">
        <v>25</v>
      </c>
      <c r="F1386" s="4" t="s">
        <v>10952</v>
      </c>
      <c r="G1386" s="2" t="s">
        <v>85</v>
      </c>
      <c r="H1386" s="2" t="s">
        <v>85</v>
      </c>
      <c r="I1386" s="5" t="s">
        <v>10158</v>
      </c>
      <c r="J1386" s="5" t="s">
        <v>10333</v>
      </c>
      <c r="K1386" s="5" t="s">
        <v>10956</v>
      </c>
      <c r="L1386" s="3" t="s">
        <v>85</v>
      </c>
      <c r="M1386" s="3" t="s">
        <v>85</v>
      </c>
    </row>
    <row r="1387" spans="1:13" x14ac:dyDescent="0.25">
      <c r="A1387" s="2" t="s">
        <v>10897</v>
      </c>
      <c r="B1387" s="4" t="s">
        <v>10161</v>
      </c>
      <c r="C1387" s="6" t="s">
        <v>10162</v>
      </c>
      <c r="D1387" s="4" t="s">
        <v>268</v>
      </c>
      <c r="E1387" s="4" t="s">
        <v>25</v>
      </c>
      <c r="F1387" s="4" t="s">
        <v>10952</v>
      </c>
      <c r="G1387" s="2" t="s">
        <v>85</v>
      </c>
      <c r="H1387" s="2" t="s">
        <v>85</v>
      </c>
      <c r="I1387" s="5" t="s">
        <v>10158</v>
      </c>
      <c r="J1387" s="5" t="s">
        <v>10333</v>
      </c>
      <c r="K1387" s="5" t="s">
        <v>10956</v>
      </c>
      <c r="L1387" s="3" t="s">
        <v>85</v>
      </c>
      <c r="M1387" s="3" t="s">
        <v>85</v>
      </c>
    </row>
    <row r="1388" spans="1:13" x14ac:dyDescent="0.25">
      <c r="A1388" s="2" t="s">
        <v>10898</v>
      </c>
      <c r="B1388" s="4" t="s">
        <v>10161</v>
      </c>
      <c r="C1388" s="6" t="s">
        <v>10162</v>
      </c>
      <c r="D1388" s="4" t="s">
        <v>268</v>
      </c>
      <c r="E1388" s="4" t="s">
        <v>25</v>
      </c>
      <c r="F1388" s="4" t="s">
        <v>10952</v>
      </c>
      <c r="G1388" s="2" t="s">
        <v>85</v>
      </c>
      <c r="H1388" s="2" t="s">
        <v>85</v>
      </c>
      <c r="I1388" s="5" t="s">
        <v>10158</v>
      </c>
      <c r="J1388" s="5" t="s">
        <v>10333</v>
      </c>
      <c r="K1388" s="5" t="s">
        <v>10956</v>
      </c>
      <c r="L1388" s="3" t="s">
        <v>85</v>
      </c>
      <c r="M1388" s="3" t="s">
        <v>85</v>
      </c>
    </row>
    <row r="1389" spans="1:13" x14ac:dyDescent="0.25">
      <c r="A1389" s="2" t="s">
        <v>10899</v>
      </c>
      <c r="B1389" s="4" t="s">
        <v>10161</v>
      </c>
      <c r="C1389" s="6" t="s">
        <v>10162</v>
      </c>
      <c r="D1389" s="4" t="s">
        <v>268</v>
      </c>
      <c r="E1389" s="4" t="s">
        <v>25</v>
      </c>
      <c r="F1389" s="4" t="s">
        <v>10952</v>
      </c>
      <c r="G1389" s="2" t="s">
        <v>85</v>
      </c>
      <c r="H1389" s="2" t="s">
        <v>85</v>
      </c>
      <c r="I1389" s="5" t="s">
        <v>10158</v>
      </c>
      <c r="J1389" s="5" t="s">
        <v>10333</v>
      </c>
      <c r="K1389" s="5" t="s">
        <v>10956</v>
      </c>
      <c r="L1389" s="3" t="s">
        <v>85</v>
      </c>
      <c r="M1389" s="3" t="s">
        <v>85</v>
      </c>
    </row>
    <row r="1390" spans="1:13" x14ac:dyDescent="0.25">
      <c r="A1390" s="2" t="s">
        <v>10900</v>
      </c>
      <c r="B1390" s="4" t="s">
        <v>10161</v>
      </c>
      <c r="C1390" s="6" t="s">
        <v>10162</v>
      </c>
      <c r="D1390" s="4" t="s">
        <v>268</v>
      </c>
      <c r="E1390" s="4" t="s">
        <v>25</v>
      </c>
      <c r="F1390" s="4" t="s">
        <v>10952</v>
      </c>
      <c r="G1390" s="2" t="s">
        <v>85</v>
      </c>
      <c r="H1390" s="2" t="s">
        <v>85</v>
      </c>
      <c r="I1390" s="5" t="s">
        <v>10158</v>
      </c>
      <c r="J1390" s="5" t="s">
        <v>10333</v>
      </c>
      <c r="K1390" s="5" t="s">
        <v>10956</v>
      </c>
      <c r="L1390" s="3" t="s">
        <v>85</v>
      </c>
      <c r="M1390" s="3" t="s">
        <v>85</v>
      </c>
    </row>
    <row r="1391" spans="1:13" x14ac:dyDescent="0.25">
      <c r="A1391" s="2" t="s">
        <v>10901</v>
      </c>
      <c r="B1391" s="4" t="s">
        <v>10161</v>
      </c>
      <c r="C1391" s="6" t="s">
        <v>10162</v>
      </c>
      <c r="D1391" s="4" t="s">
        <v>268</v>
      </c>
      <c r="E1391" s="4" t="s">
        <v>25</v>
      </c>
      <c r="F1391" s="4" t="s">
        <v>10952</v>
      </c>
      <c r="G1391" s="2" t="s">
        <v>85</v>
      </c>
      <c r="H1391" s="2" t="s">
        <v>85</v>
      </c>
      <c r="I1391" s="5" t="s">
        <v>10158</v>
      </c>
      <c r="J1391" s="5" t="s">
        <v>10333</v>
      </c>
      <c r="K1391" s="5" t="s">
        <v>10956</v>
      </c>
      <c r="L1391" s="3" t="s">
        <v>85</v>
      </c>
      <c r="M1391" s="3" t="s">
        <v>85</v>
      </c>
    </row>
    <row r="1392" spans="1:13" x14ac:dyDescent="0.25">
      <c r="A1392" s="2" t="s">
        <v>10902</v>
      </c>
      <c r="B1392" s="4" t="s">
        <v>10161</v>
      </c>
      <c r="C1392" s="6" t="s">
        <v>10162</v>
      </c>
      <c r="D1392" s="4" t="s">
        <v>268</v>
      </c>
      <c r="E1392" s="4" t="s">
        <v>25</v>
      </c>
      <c r="F1392" s="4" t="s">
        <v>10952</v>
      </c>
      <c r="G1392" s="2" t="s">
        <v>85</v>
      </c>
      <c r="H1392" s="2" t="s">
        <v>85</v>
      </c>
      <c r="I1392" s="5" t="s">
        <v>10158</v>
      </c>
      <c r="J1392" s="5" t="s">
        <v>10333</v>
      </c>
      <c r="K1392" s="5" t="s">
        <v>10956</v>
      </c>
      <c r="L1392" s="3" t="s">
        <v>85</v>
      </c>
      <c r="M1392" s="3" t="s">
        <v>85</v>
      </c>
    </row>
    <row r="1393" spans="1:13" x14ac:dyDescent="0.25">
      <c r="A1393" s="2" t="s">
        <v>10903</v>
      </c>
      <c r="B1393" s="4" t="s">
        <v>10161</v>
      </c>
      <c r="C1393" s="6" t="s">
        <v>10162</v>
      </c>
      <c r="D1393" s="4" t="s">
        <v>268</v>
      </c>
      <c r="E1393" s="4" t="s">
        <v>25</v>
      </c>
      <c r="F1393" s="4" t="s">
        <v>10952</v>
      </c>
      <c r="G1393" s="2" t="s">
        <v>85</v>
      </c>
      <c r="H1393" s="2" t="s">
        <v>85</v>
      </c>
      <c r="I1393" s="5" t="s">
        <v>10158</v>
      </c>
      <c r="J1393" s="5" t="s">
        <v>10333</v>
      </c>
      <c r="K1393" s="5" t="s">
        <v>10956</v>
      </c>
      <c r="L1393" s="3" t="s">
        <v>85</v>
      </c>
      <c r="M1393" s="3" t="s">
        <v>85</v>
      </c>
    </row>
    <row r="1394" spans="1:13" x14ac:dyDescent="0.25">
      <c r="A1394" s="2" t="s">
        <v>10904</v>
      </c>
      <c r="B1394" s="4" t="s">
        <v>10161</v>
      </c>
      <c r="C1394" s="6" t="s">
        <v>10162</v>
      </c>
      <c r="D1394" s="4" t="s">
        <v>268</v>
      </c>
      <c r="E1394" s="4" t="s">
        <v>25</v>
      </c>
      <c r="F1394" s="4" t="s">
        <v>10952</v>
      </c>
      <c r="G1394" s="2" t="s">
        <v>85</v>
      </c>
      <c r="H1394" s="2" t="s">
        <v>85</v>
      </c>
      <c r="I1394" s="5" t="s">
        <v>10158</v>
      </c>
      <c r="J1394" s="5" t="s">
        <v>10333</v>
      </c>
      <c r="K1394" s="5" t="s">
        <v>10956</v>
      </c>
      <c r="L1394" s="3" t="s">
        <v>85</v>
      </c>
      <c r="M1394" s="3" t="s">
        <v>85</v>
      </c>
    </row>
    <row r="1395" spans="1:13" x14ac:dyDescent="0.25">
      <c r="A1395" s="2" t="s">
        <v>10905</v>
      </c>
      <c r="B1395" s="4" t="s">
        <v>10161</v>
      </c>
      <c r="C1395" s="6" t="s">
        <v>10162</v>
      </c>
      <c r="D1395" s="4" t="s">
        <v>268</v>
      </c>
      <c r="E1395" s="4" t="s">
        <v>25</v>
      </c>
      <c r="F1395" s="4" t="s">
        <v>10952</v>
      </c>
      <c r="G1395" s="2" t="s">
        <v>85</v>
      </c>
      <c r="H1395" s="2" t="s">
        <v>85</v>
      </c>
      <c r="I1395" s="5" t="s">
        <v>10158</v>
      </c>
      <c r="J1395" s="5" t="s">
        <v>10333</v>
      </c>
      <c r="K1395" s="5" t="s">
        <v>10956</v>
      </c>
      <c r="L1395" s="3" t="s">
        <v>85</v>
      </c>
      <c r="M1395" s="3" t="s">
        <v>85</v>
      </c>
    </row>
    <row r="1396" spans="1:13" x14ac:dyDescent="0.25">
      <c r="A1396" s="2" t="s">
        <v>10906</v>
      </c>
      <c r="B1396" s="4" t="s">
        <v>10161</v>
      </c>
      <c r="C1396" s="6" t="s">
        <v>10162</v>
      </c>
      <c r="D1396" s="4" t="s">
        <v>268</v>
      </c>
      <c r="E1396" s="4" t="s">
        <v>25</v>
      </c>
      <c r="F1396" s="4" t="s">
        <v>10952</v>
      </c>
      <c r="G1396" s="2" t="b">
        <v>1</v>
      </c>
      <c r="H1396" s="2" t="s">
        <v>85</v>
      </c>
      <c r="I1396" s="5" t="s">
        <v>10158</v>
      </c>
      <c r="J1396" s="5" t="s">
        <v>10333</v>
      </c>
      <c r="K1396" s="5" t="s">
        <v>10956</v>
      </c>
      <c r="L1396" s="3" t="s">
        <v>85</v>
      </c>
      <c r="M1396" s="3" t="s">
        <v>85</v>
      </c>
    </row>
    <row r="1397" spans="1:13" x14ac:dyDescent="0.25">
      <c r="A1397" s="2" t="s">
        <v>10907</v>
      </c>
      <c r="B1397" s="4" t="s">
        <v>10161</v>
      </c>
      <c r="C1397" s="6" t="s">
        <v>10162</v>
      </c>
      <c r="D1397" s="4" t="s">
        <v>268</v>
      </c>
      <c r="E1397" s="4" t="s">
        <v>25</v>
      </c>
      <c r="F1397" s="4" t="s">
        <v>10952</v>
      </c>
      <c r="G1397" s="2" t="s">
        <v>85</v>
      </c>
      <c r="H1397" s="2" t="s">
        <v>85</v>
      </c>
      <c r="I1397" s="5" t="s">
        <v>10158</v>
      </c>
      <c r="J1397" s="5" t="s">
        <v>10333</v>
      </c>
      <c r="K1397" s="5" t="s">
        <v>10956</v>
      </c>
      <c r="L1397" s="3" t="s">
        <v>85</v>
      </c>
      <c r="M1397" s="3" t="s">
        <v>85</v>
      </c>
    </row>
    <row r="1398" spans="1:13" x14ac:dyDescent="0.25">
      <c r="A1398" s="2" t="s">
        <v>10908</v>
      </c>
      <c r="B1398" s="4" t="s">
        <v>10161</v>
      </c>
      <c r="C1398" s="6" t="s">
        <v>10162</v>
      </c>
      <c r="D1398" s="4" t="s">
        <v>268</v>
      </c>
      <c r="E1398" s="4" t="s">
        <v>25</v>
      </c>
      <c r="F1398" s="4" t="s">
        <v>10952</v>
      </c>
      <c r="G1398" s="2" t="b">
        <v>1</v>
      </c>
      <c r="H1398" s="2" t="s">
        <v>85</v>
      </c>
      <c r="I1398" s="5" t="s">
        <v>10158</v>
      </c>
      <c r="J1398" s="5" t="s">
        <v>10333</v>
      </c>
      <c r="K1398" s="5" t="s">
        <v>10956</v>
      </c>
      <c r="L1398" s="3" t="s">
        <v>85</v>
      </c>
      <c r="M1398" s="3" t="s">
        <v>85</v>
      </c>
    </row>
    <row r="1399" spans="1:13" x14ac:dyDescent="0.25">
      <c r="A1399" s="2" t="s">
        <v>10350</v>
      </c>
      <c r="B1399" s="4" t="s">
        <v>10161</v>
      </c>
      <c r="C1399" s="6" t="s">
        <v>10162</v>
      </c>
      <c r="D1399" s="4" t="s">
        <v>268</v>
      </c>
      <c r="E1399" s="4" t="s">
        <v>25</v>
      </c>
      <c r="F1399" s="4" t="s">
        <v>10952</v>
      </c>
      <c r="G1399" s="2">
        <v>0</v>
      </c>
      <c r="H1399" s="2" t="s">
        <v>85</v>
      </c>
      <c r="I1399" s="5" t="s">
        <v>10158</v>
      </c>
      <c r="J1399" s="5" t="s">
        <v>10198</v>
      </c>
      <c r="K1399" s="5" t="s">
        <v>10957</v>
      </c>
      <c r="L1399" s="3" t="s">
        <v>85</v>
      </c>
      <c r="M1399" s="3" t="s">
        <v>85</v>
      </c>
    </row>
    <row r="1400" spans="1:13" x14ac:dyDescent="0.25">
      <c r="A1400" s="2" t="s">
        <v>10351</v>
      </c>
      <c r="B1400" s="4" t="s">
        <v>10161</v>
      </c>
      <c r="C1400" s="6" t="s">
        <v>10162</v>
      </c>
      <c r="D1400" s="4" t="s">
        <v>268</v>
      </c>
      <c r="E1400" s="4" t="s">
        <v>25</v>
      </c>
      <c r="F1400" s="4" t="s">
        <v>10952</v>
      </c>
      <c r="G1400" s="2">
        <v>0</v>
      </c>
      <c r="H1400" s="2" t="s">
        <v>85</v>
      </c>
      <c r="I1400" s="5" t="s">
        <v>10158</v>
      </c>
      <c r="J1400" s="5" t="s">
        <v>10198</v>
      </c>
      <c r="K1400" s="5" t="s">
        <v>10957</v>
      </c>
      <c r="L1400" s="3" t="s">
        <v>85</v>
      </c>
      <c r="M1400" s="3" t="s">
        <v>85</v>
      </c>
    </row>
    <row r="1401" spans="1:13" x14ac:dyDescent="0.25">
      <c r="A1401" s="2" t="s">
        <v>10235</v>
      </c>
      <c r="B1401" s="4" t="s">
        <v>10161</v>
      </c>
      <c r="C1401" s="6" t="s">
        <v>10162</v>
      </c>
      <c r="D1401" s="4" t="s">
        <v>268</v>
      </c>
      <c r="E1401" s="4" t="s">
        <v>25</v>
      </c>
      <c r="F1401" s="4" t="s">
        <v>10952</v>
      </c>
      <c r="G1401" s="2">
        <v>1.9705439999999701</v>
      </c>
      <c r="H1401" s="2" t="s">
        <v>85</v>
      </c>
      <c r="I1401" s="5" t="s">
        <v>10158</v>
      </c>
      <c r="J1401" s="5" t="s">
        <v>10198</v>
      </c>
      <c r="K1401" s="5" t="s">
        <v>10957</v>
      </c>
      <c r="L1401" s="3" t="s">
        <v>85</v>
      </c>
      <c r="M1401" s="3" t="s">
        <v>85</v>
      </c>
    </row>
    <row r="1402" spans="1:13" x14ac:dyDescent="0.25">
      <c r="A1402" s="2" t="s">
        <v>10352</v>
      </c>
      <c r="B1402" s="4" t="s">
        <v>10161</v>
      </c>
      <c r="C1402" s="6" t="s">
        <v>10162</v>
      </c>
      <c r="D1402" s="4" t="s">
        <v>268</v>
      </c>
      <c r="E1402" s="4" t="s">
        <v>25</v>
      </c>
      <c r="F1402" s="4" t="s">
        <v>10952</v>
      </c>
      <c r="G1402" s="2">
        <v>1200</v>
      </c>
      <c r="H1402" s="2" t="s">
        <v>85</v>
      </c>
      <c r="I1402" s="5" t="s">
        <v>10158</v>
      </c>
      <c r="J1402" s="5" t="s">
        <v>10198</v>
      </c>
      <c r="K1402" s="5" t="s">
        <v>10957</v>
      </c>
      <c r="L1402" s="3" t="s">
        <v>85</v>
      </c>
      <c r="M1402" s="3" t="s">
        <v>85</v>
      </c>
    </row>
    <row r="1403" spans="1:13" x14ac:dyDescent="0.25">
      <c r="A1403" s="2" t="s">
        <v>10353</v>
      </c>
      <c r="B1403" s="4" t="s">
        <v>10161</v>
      </c>
      <c r="C1403" s="6" t="s">
        <v>10162</v>
      </c>
      <c r="D1403" s="4" t="s">
        <v>268</v>
      </c>
      <c r="E1403" s="4" t="s">
        <v>25</v>
      </c>
      <c r="F1403" s="4" t="s">
        <v>10952</v>
      </c>
      <c r="G1403" s="2">
        <v>900</v>
      </c>
      <c r="H1403" s="2" t="s">
        <v>85</v>
      </c>
      <c r="I1403" s="5" t="s">
        <v>10158</v>
      </c>
      <c r="J1403" s="5" t="s">
        <v>10198</v>
      </c>
      <c r="K1403" s="5" t="s">
        <v>10957</v>
      </c>
      <c r="L1403" s="3" t="s">
        <v>85</v>
      </c>
      <c r="M1403" s="3" t="s">
        <v>85</v>
      </c>
    </row>
    <row r="1404" spans="1:13" x14ac:dyDescent="0.25">
      <c r="A1404" s="2" t="s">
        <v>10427</v>
      </c>
      <c r="B1404" s="4" t="s">
        <v>10161</v>
      </c>
      <c r="C1404" s="6" t="s">
        <v>10162</v>
      </c>
      <c r="D1404" s="4" t="s">
        <v>268</v>
      </c>
      <c r="E1404" s="4" t="s">
        <v>25</v>
      </c>
      <c r="F1404" s="4" t="s">
        <v>10952</v>
      </c>
      <c r="G1404" s="2">
        <v>2.4117479999999601E-2</v>
      </c>
      <c r="H1404" s="2" t="s">
        <v>85</v>
      </c>
      <c r="I1404" s="5" t="s">
        <v>10158</v>
      </c>
      <c r="J1404" s="5" t="s">
        <v>10198</v>
      </c>
      <c r="K1404" s="5" t="s">
        <v>10957</v>
      </c>
      <c r="L1404" s="3" t="s">
        <v>85</v>
      </c>
      <c r="M1404" s="3" t="s">
        <v>85</v>
      </c>
    </row>
    <row r="1405" spans="1:13" x14ac:dyDescent="0.25">
      <c r="A1405" s="2" t="s">
        <v>10434</v>
      </c>
      <c r="B1405" s="4" t="s">
        <v>10161</v>
      </c>
      <c r="C1405" s="6" t="s">
        <v>10162</v>
      </c>
      <c r="D1405" s="4" t="s">
        <v>268</v>
      </c>
      <c r="E1405" s="4" t="s">
        <v>25</v>
      </c>
      <c r="F1405" s="4" t="s">
        <v>10952</v>
      </c>
      <c r="G1405" s="2" t="s">
        <v>85</v>
      </c>
      <c r="H1405" s="2" t="s">
        <v>85</v>
      </c>
      <c r="I1405" s="5" t="s">
        <v>10158</v>
      </c>
      <c r="J1405" s="5" t="s">
        <v>10175</v>
      </c>
      <c r="K1405" s="5" t="s">
        <v>10958</v>
      </c>
      <c r="L1405" s="3" t="s">
        <v>85</v>
      </c>
      <c r="M1405" s="3" t="s">
        <v>85</v>
      </c>
    </row>
    <row r="1406" spans="1:13" x14ac:dyDescent="0.25">
      <c r="A1406" s="2" t="s">
        <v>10440</v>
      </c>
      <c r="B1406" s="4" t="s">
        <v>10161</v>
      </c>
      <c r="C1406" s="6" t="s">
        <v>10162</v>
      </c>
      <c r="D1406" s="4" t="s">
        <v>268</v>
      </c>
      <c r="E1406" s="4" t="s">
        <v>25</v>
      </c>
      <c r="F1406" s="4" t="s">
        <v>10952</v>
      </c>
      <c r="G1406" s="2" t="s">
        <v>85</v>
      </c>
      <c r="H1406" s="2" t="s">
        <v>85</v>
      </c>
      <c r="I1406" s="5" t="s">
        <v>10158</v>
      </c>
      <c r="J1406" s="5" t="s">
        <v>10175</v>
      </c>
      <c r="K1406" s="5" t="s">
        <v>10958</v>
      </c>
      <c r="L1406" s="3" t="s">
        <v>85</v>
      </c>
      <c r="M1406" s="3" t="s">
        <v>85</v>
      </c>
    </row>
    <row r="1407" spans="1:13" x14ac:dyDescent="0.25">
      <c r="A1407" s="2" t="s">
        <v>10455</v>
      </c>
      <c r="B1407" s="4" t="s">
        <v>10161</v>
      </c>
      <c r="C1407" s="6" t="s">
        <v>10162</v>
      </c>
      <c r="D1407" s="4" t="s">
        <v>268</v>
      </c>
      <c r="E1407" s="4" t="s">
        <v>25</v>
      </c>
      <c r="F1407" s="4" t="s">
        <v>10952</v>
      </c>
      <c r="G1407" s="2" t="s">
        <v>85</v>
      </c>
      <c r="H1407" s="2" t="s">
        <v>85</v>
      </c>
      <c r="I1407" s="5" t="s">
        <v>10158</v>
      </c>
      <c r="J1407" s="5" t="s">
        <v>10175</v>
      </c>
      <c r="K1407" s="5" t="s">
        <v>10958</v>
      </c>
      <c r="L1407" s="3" t="s">
        <v>85</v>
      </c>
      <c r="M1407" s="3" t="s">
        <v>85</v>
      </c>
    </row>
    <row r="1408" spans="1:13" x14ac:dyDescent="0.25">
      <c r="A1408" s="2" t="s">
        <v>10456</v>
      </c>
      <c r="B1408" s="4" t="s">
        <v>10161</v>
      </c>
      <c r="C1408" s="6" t="s">
        <v>10162</v>
      </c>
      <c r="D1408" s="4" t="s">
        <v>268</v>
      </c>
      <c r="E1408" s="4" t="s">
        <v>25</v>
      </c>
      <c r="F1408" s="4" t="s">
        <v>10952</v>
      </c>
      <c r="G1408" s="2" t="s">
        <v>85</v>
      </c>
      <c r="H1408" s="2" t="s">
        <v>85</v>
      </c>
      <c r="I1408" s="5" t="s">
        <v>10158</v>
      </c>
      <c r="J1408" s="5" t="s">
        <v>10175</v>
      </c>
      <c r="K1408" s="5" t="s">
        <v>10958</v>
      </c>
      <c r="L1408" s="3" t="s">
        <v>85</v>
      </c>
      <c r="M1408" s="3" t="s">
        <v>85</v>
      </c>
    </row>
    <row r="1409" spans="1:13" x14ac:dyDescent="0.25">
      <c r="A1409" s="2" t="s">
        <v>10911</v>
      </c>
      <c r="B1409" s="4" t="s">
        <v>10161</v>
      </c>
      <c r="C1409" s="6" t="s">
        <v>10162</v>
      </c>
      <c r="D1409" s="4" t="s">
        <v>268</v>
      </c>
      <c r="E1409" s="4" t="s">
        <v>25</v>
      </c>
      <c r="F1409" s="4" t="s">
        <v>10952</v>
      </c>
      <c r="G1409" s="2" t="b">
        <v>1</v>
      </c>
      <c r="H1409" s="2" t="s">
        <v>85</v>
      </c>
      <c r="I1409" s="5" t="s">
        <v>10158</v>
      </c>
      <c r="J1409" s="5" t="s">
        <v>10175</v>
      </c>
      <c r="K1409" s="5" t="s">
        <v>10958</v>
      </c>
      <c r="L1409" s="3" t="s">
        <v>85</v>
      </c>
      <c r="M1409" s="3" t="s">
        <v>85</v>
      </c>
    </row>
    <row r="1410" spans="1:13" x14ac:dyDescent="0.25">
      <c r="A1410" s="2" t="s">
        <v>10913</v>
      </c>
      <c r="B1410" s="4" t="s">
        <v>10161</v>
      </c>
      <c r="C1410" s="6" t="s">
        <v>10162</v>
      </c>
      <c r="D1410" s="4" t="s">
        <v>268</v>
      </c>
      <c r="E1410" s="4" t="s">
        <v>25</v>
      </c>
      <c r="F1410" s="4" t="s">
        <v>10952</v>
      </c>
      <c r="G1410" s="2" t="s">
        <v>85</v>
      </c>
      <c r="H1410" s="2" t="s">
        <v>85</v>
      </c>
      <c r="I1410" s="5" t="s">
        <v>10158</v>
      </c>
      <c r="J1410" s="5" t="s">
        <v>10175</v>
      </c>
      <c r="K1410" s="5" t="s">
        <v>10958</v>
      </c>
      <c r="L1410" s="3" t="s">
        <v>85</v>
      </c>
      <c r="M1410" s="3" t="s">
        <v>85</v>
      </c>
    </row>
    <row r="1411" spans="1:13" x14ac:dyDescent="0.25">
      <c r="A1411" s="2" t="s">
        <v>10914</v>
      </c>
      <c r="B1411" s="4" t="s">
        <v>10161</v>
      </c>
      <c r="C1411" s="6" t="s">
        <v>10162</v>
      </c>
      <c r="D1411" s="4" t="s">
        <v>268</v>
      </c>
      <c r="E1411" s="4" t="s">
        <v>25</v>
      </c>
      <c r="F1411" s="4" t="s">
        <v>10952</v>
      </c>
      <c r="G1411" s="2" t="s">
        <v>85</v>
      </c>
      <c r="H1411" s="2" t="s">
        <v>85</v>
      </c>
      <c r="I1411" s="5" t="s">
        <v>10158</v>
      </c>
      <c r="J1411" s="5" t="s">
        <v>10175</v>
      </c>
      <c r="K1411" s="5" t="s">
        <v>10958</v>
      </c>
      <c r="L1411" s="3" t="s">
        <v>85</v>
      </c>
      <c r="M1411" s="3" t="s">
        <v>85</v>
      </c>
    </row>
    <row r="1412" spans="1:13" x14ac:dyDescent="0.25">
      <c r="A1412" s="2" t="s">
        <v>10453</v>
      </c>
      <c r="B1412" s="4" t="s">
        <v>10161</v>
      </c>
      <c r="C1412" s="6" t="s">
        <v>10162</v>
      </c>
      <c r="D1412" s="4" t="s">
        <v>268</v>
      </c>
      <c r="E1412" s="4" t="s">
        <v>25</v>
      </c>
      <c r="F1412" s="4" t="s">
        <v>10952</v>
      </c>
      <c r="G1412" s="2" t="s">
        <v>10959</v>
      </c>
      <c r="H1412" s="2" t="s">
        <v>85</v>
      </c>
      <c r="I1412" s="5" t="s">
        <v>10158</v>
      </c>
      <c r="J1412" s="5" t="s">
        <v>10175</v>
      </c>
      <c r="K1412" s="5" t="s">
        <v>10958</v>
      </c>
      <c r="L1412" s="3" t="s">
        <v>85</v>
      </c>
      <c r="M1412" s="3" t="s">
        <v>85</v>
      </c>
    </row>
    <row r="1413" spans="1:13" x14ac:dyDescent="0.25">
      <c r="A1413" s="2" t="s">
        <v>155</v>
      </c>
      <c r="B1413" s="4" t="s">
        <v>10161</v>
      </c>
      <c r="C1413" s="6" t="s">
        <v>10162</v>
      </c>
      <c r="D1413" s="4" t="s">
        <v>268</v>
      </c>
      <c r="E1413" s="4" t="s">
        <v>25</v>
      </c>
      <c r="F1413" s="4" t="s">
        <v>10952</v>
      </c>
      <c r="G1413" s="2" t="s">
        <v>85</v>
      </c>
      <c r="H1413" s="2" t="s">
        <v>85</v>
      </c>
      <c r="I1413" s="5" t="s">
        <v>10158</v>
      </c>
      <c r="J1413" s="5" t="s">
        <v>302</v>
      </c>
      <c r="K1413" s="5" t="s">
        <v>10960</v>
      </c>
      <c r="L1413" s="3" t="s">
        <v>85</v>
      </c>
      <c r="M1413" s="3" t="s">
        <v>85</v>
      </c>
    </row>
    <row r="1414" spans="1:13" x14ac:dyDescent="0.25">
      <c r="A1414" s="2" t="s">
        <v>154</v>
      </c>
      <c r="B1414" s="4" t="s">
        <v>10161</v>
      </c>
      <c r="C1414" s="6" t="s">
        <v>10162</v>
      </c>
      <c r="D1414" s="4" t="s">
        <v>268</v>
      </c>
      <c r="E1414" s="4" t="s">
        <v>25</v>
      </c>
      <c r="F1414" s="4" t="s">
        <v>10952</v>
      </c>
      <c r="G1414" s="2" t="s">
        <v>85</v>
      </c>
      <c r="H1414" s="2" t="s">
        <v>85</v>
      </c>
      <c r="I1414" s="5" t="s">
        <v>10158</v>
      </c>
      <c r="J1414" s="5" t="s">
        <v>302</v>
      </c>
      <c r="K1414" s="5" t="s">
        <v>10960</v>
      </c>
      <c r="L1414" s="3" t="s">
        <v>85</v>
      </c>
      <c r="M1414" s="3" t="s">
        <v>85</v>
      </c>
    </row>
    <row r="1415" spans="1:13" x14ac:dyDescent="0.25">
      <c r="A1415" s="2" t="s">
        <v>10463</v>
      </c>
      <c r="B1415" s="4" t="s">
        <v>10161</v>
      </c>
      <c r="C1415" s="6" t="s">
        <v>10162</v>
      </c>
      <c r="D1415" s="4" t="s">
        <v>268</v>
      </c>
      <c r="E1415" s="4" t="s">
        <v>25</v>
      </c>
      <c r="F1415" s="4" t="s">
        <v>10952</v>
      </c>
      <c r="G1415" s="2" t="s">
        <v>10462</v>
      </c>
      <c r="H1415" s="2" t="s">
        <v>85</v>
      </c>
      <c r="I1415" s="5" t="s">
        <v>10158</v>
      </c>
      <c r="J1415" s="5" t="s">
        <v>302</v>
      </c>
      <c r="K1415" s="5" t="s">
        <v>10960</v>
      </c>
      <c r="L1415" s="3" t="s">
        <v>85</v>
      </c>
      <c r="M1415" s="3" t="s">
        <v>85</v>
      </c>
    </row>
    <row r="1416" spans="1:13" x14ac:dyDescent="0.25">
      <c r="A1416" s="2" t="s">
        <v>151</v>
      </c>
      <c r="B1416" s="4" t="s">
        <v>10161</v>
      </c>
      <c r="C1416" s="6" t="s">
        <v>10162</v>
      </c>
      <c r="D1416" s="4" t="s">
        <v>268</v>
      </c>
      <c r="E1416" s="4" t="s">
        <v>25</v>
      </c>
      <c r="F1416" s="4" t="s">
        <v>10952</v>
      </c>
      <c r="G1416" s="2" t="s">
        <v>85</v>
      </c>
      <c r="H1416" s="2" t="s">
        <v>85</v>
      </c>
      <c r="I1416" s="5" t="s">
        <v>10158</v>
      </c>
      <c r="J1416" s="5" t="s">
        <v>302</v>
      </c>
      <c r="K1416" s="5" t="s">
        <v>10960</v>
      </c>
      <c r="L1416" s="3" t="s">
        <v>85</v>
      </c>
      <c r="M1416" s="3" t="s">
        <v>85</v>
      </c>
    </row>
    <row r="1417" spans="1:13" x14ac:dyDescent="0.25">
      <c r="A1417" s="2" t="s">
        <v>150</v>
      </c>
      <c r="B1417" s="4" t="s">
        <v>10161</v>
      </c>
      <c r="C1417" s="6" t="s">
        <v>10162</v>
      </c>
      <c r="D1417" s="4" t="s">
        <v>268</v>
      </c>
      <c r="E1417" s="4" t="s">
        <v>25</v>
      </c>
      <c r="F1417" s="4" t="s">
        <v>10952</v>
      </c>
      <c r="G1417" s="2" t="s">
        <v>85</v>
      </c>
      <c r="H1417" s="2" t="s">
        <v>85</v>
      </c>
      <c r="I1417" s="5" t="s">
        <v>10158</v>
      </c>
      <c r="J1417" s="5" t="s">
        <v>302</v>
      </c>
      <c r="K1417" s="5" t="s">
        <v>10960</v>
      </c>
      <c r="L1417" s="3" t="s">
        <v>85</v>
      </c>
      <c r="M1417" s="3" t="s">
        <v>85</v>
      </c>
    </row>
    <row r="1418" spans="1:13" x14ac:dyDescent="0.25">
      <c r="A1418" s="2" t="s">
        <v>153</v>
      </c>
      <c r="B1418" s="4" t="s">
        <v>10161</v>
      </c>
      <c r="C1418" s="6" t="s">
        <v>10162</v>
      </c>
      <c r="D1418" s="4" t="s">
        <v>268</v>
      </c>
      <c r="E1418" s="4" t="s">
        <v>25</v>
      </c>
      <c r="F1418" s="4" t="s">
        <v>10952</v>
      </c>
      <c r="G1418" s="2" t="s">
        <v>85</v>
      </c>
      <c r="H1418" s="2" t="s">
        <v>85</v>
      </c>
      <c r="I1418" s="5" t="s">
        <v>10158</v>
      </c>
      <c r="J1418" s="5" t="s">
        <v>302</v>
      </c>
      <c r="K1418" s="5" t="s">
        <v>10960</v>
      </c>
      <c r="L1418" s="3" t="s">
        <v>85</v>
      </c>
      <c r="M1418" s="3" t="s">
        <v>85</v>
      </c>
    </row>
    <row r="1419" spans="1:13" x14ac:dyDescent="0.25">
      <c r="A1419" s="2" t="s">
        <v>152</v>
      </c>
      <c r="B1419" s="4" t="s">
        <v>10161</v>
      </c>
      <c r="C1419" s="6" t="s">
        <v>10162</v>
      </c>
      <c r="D1419" s="4" t="s">
        <v>268</v>
      </c>
      <c r="E1419" s="4" t="s">
        <v>25</v>
      </c>
      <c r="F1419" s="4" t="s">
        <v>10952</v>
      </c>
      <c r="G1419" s="2" t="s">
        <v>85</v>
      </c>
      <c r="H1419" s="2" t="s">
        <v>85</v>
      </c>
      <c r="I1419" s="5" t="s">
        <v>10158</v>
      </c>
      <c r="J1419" s="5" t="s">
        <v>302</v>
      </c>
      <c r="K1419" s="5" t="s">
        <v>10960</v>
      </c>
      <c r="L1419" s="3" t="s">
        <v>85</v>
      </c>
      <c r="M1419" s="3" t="s">
        <v>85</v>
      </c>
    </row>
    <row r="1420" spans="1:13" x14ac:dyDescent="0.25">
      <c r="A1420" s="2" t="s">
        <v>131</v>
      </c>
      <c r="B1420" s="4" t="s">
        <v>10161</v>
      </c>
      <c r="C1420" s="6" t="s">
        <v>10162</v>
      </c>
      <c r="D1420" s="4" t="s">
        <v>268</v>
      </c>
      <c r="E1420" s="4" t="s">
        <v>25</v>
      </c>
      <c r="F1420" s="4" t="s">
        <v>10952</v>
      </c>
      <c r="G1420" s="2">
        <v>0</v>
      </c>
      <c r="H1420" s="2" t="s">
        <v>85</v>
      </c>
      <c r="I1420" s="5" t="s">
        <v>10158</v>
      </c>
      <c r="J1420" s="5" t="s">
        <v>302</v>
      </c>
      <c r="K1420" s="5" t="s">
        <v>10960</v>
      </c>
      <c r="L1420" s="3" t="s">
        <v>85</v>
      </c>
      <c r="M1420" s="3" t="s">
        <v>85</v>
      </c>
    </row>
    <row r="1421" spans="1:13" x14ac:dyDescent="0.25">
      <c r="A1421" s="2" t="s">
        <v>71</v>
      </c>
      <c r="B1421" s="4" t="s">
        <v>10161</v>
      </c>
      <c r="C1421" s="6" t="s">
        <v>10162</v>
      </c>
      <c r="D1421" s="4" t="s">
        <v>268</v>
      </c>
      <c r="E1421" s="4" t="s">
        <v>25</v>
      </c>
      <c r="F1421" s="4" t="s">
        <v>10952</v>
      </c>
      <c r="G1421" s="2" t="s">
        <v>10867</v>
      </c>
      <c r="H1421" s="2" t="s">
        <v>85</v>
      </c>
      <c r="I1421" s="5" t="s">
        <v>10158</v>
      </c>
      <c r="J1421" s="5" t="s">
        <v>302</v>
      </c>
      <c r="K1421" s="5" t="s">
        <v>10960</v>
      </c>
      <c r="L1421" s="3" t="s">
        <v>85</v>
      </c>
      <c r="M1421" s="3" t="s">
        <v>85</v>
      </c>
    </row>
    <row r="1422" spans="1:13" x14ac:dyDescent="0.25">
      <c r="A1422" s="2" t="s">
        <v>10205</v>
      </c>
      <c r="B1422" s="4" t="s">
        <v>10161</v>
      </c>
      <c r="C1422" s="6" t="s">
        <v>10162</v>
      </c>
      <c r="D1422" s="4" t="s">
        <v>268</v>
      </c>
      <c r="E1422" s="4" t="s">
        <v>25</v>
      </c>
      <c r="F1422" s="4" t="s">
        <v>10952</v>
      </c>
      <c r="G1422" s="2" t="s">
        <v>10916</v>
      </c>
      <c r="H1422" s="2" t="s">
        <v>85</v>
      </c>
      <c r="I1422" s="5" t="s">
        <v>10158</v>
      </c>
      <c r="J1422" s="5" t="s">
        <v>302</v>
      </c>
      <c r="K1422" s="5" t="s">
        <v>10960</v>
      </c>
      <c r="L1422" s="3" t="s">
        <v>85</v>
      </c>
      <c r="M1422" s="3" t="s">
        <v>85</v>
      </c>
    </row>
    <row r="1423" spans="1:13" x14ac:dyDescent="0.25">
      <c r="A1423" s="2" t="s">
        <v>10206</v>
      </c>
      <c r="B1423" s="4" t="s">
        <v>10161</v>
      </c>
      <c r="C1423" s="6" t="s">
        <v>10162</v>
      </c>
      <c r="D1423" s="4" t="s">
        <v>268</v>
      </c>
      <c r="E1423" s="4" t="s">
        <v>25</v>
      </c>
      <c r="F1423" s="4" t="s">
        <v>10952</v>
      </c>
      <c r="G1423" s="2" t="s">
        <v>10916</v>
      </c>
      <c r="H1423" s="2" t="s">
        <v>85</v>
      </c>
      <c r="I1423" s="5" t="s">
        <v>10158</v>
      </c>
      <c r="J1423" s="5" t="s">
        <v>302</v>
      </c>
      <c r="K1423" s="5" t="s">
        <v>10960</v>
      </c>
      <c r="L1423" s="3" t="s">
        <v>85</v>
      </c>
      <c r="M1423" s="3" t="s">
        <v>85</v>
      </c>
    </row>
    <row r="1424" spans="1:13" x14ac:dyDescent="0.25">
      <c r="A1424" s="2" t="s">
        <v>22</v>
      </c>
      <c r="B1424" s="4" t="s">
        <v>10161</v>
      </c>
      <c r="C1424" s="6" t="s">
        <v>10162</v>
      </c>
      <c r="D1424" s="4" t="s">
        <v>268</v>
      </c>
      <c r="E1424" s="4" t="s">
        <v>25</v>
      </c>
      <c r="F1424" s="4" t="s">
        <v>10952</v>
      </c>
      <c r="G1424" s="2" t="s">
        <v>10916</v>
      </c>
      <c r="H1424" s="2" t="s">
        <v>85</v>
      </c>
      <c r="I1424" s="5" t="s">
        <v>10158</v>
      </c>
      <c r="J1424" s="5" t="s">
        <v>302</v>
      </c>
      <c r="K1424" s="5" t="s">
        <v>10960</v>
      </c>
      <c r="L1424" s="3" t="s">
        <v>85</v>
      </c>
      <c r="M1424" s="3" t="s">
        <v>85</v>
      </c>
    </row>
    <row r="1425" spans="1:13" x14ac:dyDescent="0.25">
      <c r="A1425" s="2" t="s">
        <v>10207</v>
      </c>
      <c r="B1425" s="4" t="s">
        <v>10161</v>
      </c>
      <c r="C1425" s="6" t="s">
        <v>10162</v>
      </c>
      <c r="D1425" s="4" t="s">
        <v>268</v>
      </c>
      <c r="E1425" s="4" t="s">
        <v>25</v>
      </c>
      <c r="F1425" s="4" t="s">
        <v>10952</v>
      </c>
      <c r="G1425" s="2" t="s">
        <v>10916</v>
      </c>
      <c r="H1425" s="2" t="s">
        <v>85</v>
      </c>
      <c r="I1425" s="5" t="s">
        <v>10158</v>
      </c>
      <c r="J1425" s="5" t="s">
        <v>302</v>
      </c>
      <c r="K1425" s="5" t="s">
        <v>10960</v>
      </c>
      <c r="L1425" s="3" t="s">
        <v>85</v>
      </c>
      <c r="M1425" s="3" t="s">
        <v>85</v>
      </c>
    </row>
    <row r="1426" spans="1:13" x14ac:dyDescent="0.25">
      <c r="A1426" s="2" t="s">
        <v>10461</v>
      </c>
      <c r="B1426" s="4" t="s">
        <v>10161</v>
      </c>
      <c r="C1426" s="6" t="s">
        <v>10162</v>
      </c>
      <c r="D1426" s="4" t="s">
        <v>268</v>
      </c>
      <c r="E1426" s="4" t="s">
        <v>25</v>
      </c>
      <c r="F1426" s="4" t="s">
        <v>10952</v>
      </c>
      <c r="G1426" s="2">
        <v>1050</v>
      </c>
      <c r="H1426" s="2" t="s">
        <v>85</v>
      </c>
      <c r="I1426" s="5" t="s">
        <v>10158</v>
      </c>
      <c r="J1426" s="5" t="s">
        <v>302</v>
      </c>
      <c r="K1426" s="5" t="s">
        <v>10960</v>
      </c>
      <c r="L1426" s="3" t="s">
        <v>85</v>
      </c>
      <c r="M1426" s="3" t="s">
        <v>85</v>
      </c>
    </row>
    <row r="1427" spans="1:13" x14ac:dyDescent="0.25">
      <c r="A1427" s="2" t="s">
        <v>133</v>
      </c>
      <c r="B1427" s="4" t="s">
        <v>10161</v>
      </c>
      <c r="C1427" s="6" t="s">
        <v>10162</v>
      </c>
      <c r="D1427" s="4" t="s">
        <v>268</v>
      </c>
      <c r="E1427" s="4" t="s">
        <v>25</v>
      </c>
      <c r="F1427" s="4" t="s">
        <v>10952</v>
      </c>
      <c r="G1427" s="2">
        <v>1200</v>
      </c>
      <c r="H1427" s="2" t="s">
        <v>85</v>
      </c>
      <c r="I1427" s="5" t="s">
        <v>10158</v>
      </c>
      <c r="J1427" s="5" t="s">
        <v>302</v>
      </c>
      <c r="K1427" s="5" t="s">
        <v>10960</v>
      </c>
      <c r="L1427" s="3" t="s">
        <v>85</v>
      </c>
      <c r="M1427" s="3" t="s">
        <v>85</v>
      </c>
    </row>
    <row r="1428" spans="1:13" x14ac:dyDescent="0.25">
      <c r="A1428" s="2" t="s">
        <v>132</v>
      </c>
      <c r="B1428" s="4" t="s">
        <v>10161</v>
      </c>
      <c r="C1428" s="6" t="s">
        <v>10162</v>
      </c>
      <c r="D1428" s="4" t="s">
        <v>268</v>
      </c>
      <c r="E1428" s="4" t="s">
        <v>25</v>
      </c>
      <c r="F1428" s="4" t="s">
        <v>10952</v>
      </c>
      <c r="G1428" s="2">
        <v>900</v>
      </c>
      <c r="H1428" s="2" t="s">
        <v>85</v>
      </c>
      <c r="I1428" s="5" t="s">
        <v>10158</v>
      </c>
      <c r="J1428" s="5" t="s">
        <v>302</v>
      </c>
      <c r="K1428" s="5" t="s">
        <v>10960</v>
      </c>
      <c r="L1428" s="3" t="s">
        <v>85</v>
      </c>
      <c r="M1428" s="3" t="s">
        <v>85</v>
      </c>
    </row>
    <row r="1429" spans="1:13" x14ac:dyDescent="0.25">
      <c r="A1429" s="2" t="s">
        <v>10464</v>
      </c>
      <c r="B1429" s="4" t="s">
        <v>10161</v>
      </c>
      <c r="C1429" s="6" t="s">
        <v>10162</v>
      </c>
      <c r="D1429" s="4" t="s">
        <v>268</v>
      </c>
      <c r="E1429" s="4" t="s">
        <v>25</v>
      </c>
      <c r="F1429" s="4" t="s">
        <v>10952</v>
      </c>
      <c r="G1429" s="2" t="s">
        <v>10266</v>
      </c>
      <c r="H1429" s="2" t="s">
        <v>85</v>
      </c>
      <c r="I1429" s="5" t="s">
        <v>10158</v>
      </c>
      <c r="J1429" s="5" t="s">
        <v>10275</v>
      </c>
      <c r="K1429" s="5" t="s">
        <v>10961</v>
      </c>
      <c r="L1429" s="3" t="s">
        <v>85</v>
      </c>
      <c r="M1429" s="3" t="s">
        <v>85</v>
      </c>
    </row>
    <row r="1430" spans="1:13" x14ac:dyDescent="0.25">
      <c r="A1430" s="2" t="s">
        <v>10414</v>
      </c>
      <c r="B1430" s="4" t="s">
        <v>10161</v>
      </c>
      <c r="C1430" s="6" t="s">
        <v>10162</v>
      </c>
      <c r="D1430" s="4" t="s">
        <v>268</v>
      </c>
      <c r="E1430" s="4" t="s">
        <v>25</v>
      </c>
      <c r="F1430" s="4" t="s">
        <v>10963</v>
      </c>
      <c r="G1430" s="2" t="b">
        <v>1</v>
      </c>
      <c r="H1430" s="2" t="s">
        <v>85</v>
      </c>
      <c r="I1430" s="5" t="s">
        <v>10158</v>
      </c>
      <c r="J1430" s="5" t="s">
        <v>10887</v>
      </c>
      <c r="K1430" s="5" t="s">
        <v>10964</v>
      </c>
      <c r="L1430" s="3" t="s">
        <v>85</v>
      </c>
      <c r="M1430" s="3" t="s">
        <v>85</v>
      </c>
    </row>
    <row r="1431" spans="1:13" x14ac:dyDescent="0.25">
      <c r="A1431" s="2" t="s">
        <v>10417</v>
      </c>
      <c r="B1431" s="4" t="s">
        <v>10161</v>
      </c>
      <c r="C1431" s="6" t="s">
        <v>10162</v>
      </c>
      <c r="D1431" s="4" t="s">
        <v>268</v>
      </c>
      <c r="E1431" s="4" t="s">
        <v>25</v>
      </c>
      <c r="F1431" s="4" t="s">
        <v>10963</v>
      </c>
      <c r="G1431" s="2" t="s">
        <v>85</v>
      </c>
      <c r="H1431" s="2" t="s">
        <v>85</v>
      </c>
      <c r="I1431" s="5" t="s">
        <v>10158</v>
      </c>
      <c r="J1431" s="5" t="s">
        <v>10887</v>
      </c>
      <c r="K1431" s="5" t="s">
        <v>10964</v>
      </c>
      <c r="L1431" s="3" t="s">
        <v>85</v>
      </c>
      <c r="M1431" s="3" t="s">
        <v>85</v>
      </c>
    </row>
    <row r="1432" spans="1:13" x14ac:dyDescent="0.25">
      <c r="A1432" s="2" t="s">
        <v>10418</v>
      </c>
      <c r="B1432" s="4" t="s">
        <v>10161</v>
      </c>
      <c r="C1432" s="6" t="s">
        <v>10162</v>
      </c>
      <c r="D1432" s="4" t="s">
        <v>268</v>
      </c>
      <c r="E1432" s="4" t="s">
        <v>25</v>
      </c>
      <c r="F1432" s="4" t="s">
        <v>10963</v>
      </c>
      <c r="G1432" s="2">
        <v>0</v>
      </c>
      <c r="H1432" s="2" t="s">
        <v>85</v>
      </c>
      <c r="I1432" s="5" t="s">
        <v>10158</v>
      </c>
      <c r="J1432" s="5" t="s">
        <v>10887</v>
      </c>
      <c r="K1432" s="5" t="s">
        <v>10964</v>
      </c>
      <c r="L1432" s="3" t="s">
        <v>85</v>
      </c>
      <c r="M1432" s="3" t="s">
        <v>85</v>
      </c>
    </row>
    <row r="1433" spans="1:13" x14ac:dyDescent="0.25">
      <c r="A1433" s="2" t="s">
        <v>10419</v>
      </c>
      <c r="B1433" s="4" t="s">
        <v>10161</v>
      </c>
      <c r="C1433" s="6" t="s">
        <v>10162</v>
      </c>
      <c r="D1433" s="4" t="s">
        <v>268</v>
      </c>
      <c r="E1433" s="4" t="s">
        <v>25</v>
      </c>
      <c r="F1433" s="4" t="s">
        <v>10963</v>
      </c>
      <c r="G1433" s="2" t="s">
        <v>85</v>
      </c>
      <c r="H1433" s="2" t="s">
        <v>85</v>
      </c>
      <c r="I1433" s="5" t="s">
        <v>10158</v>
      </c>
      <c r="J1433" s="5" t="s">
        <v>10887</v>
      </c>
      <c r="K1433" s="5" t="s">
        <v>10964</v>
      </c>
      <c r="L1433" s="3" t="s">
        <v>85</v>
      </c>
      <c r="M1433" s="3" t="s">
        <v>85</v>
      </c>
    </row>
    <row r="1434" spans="1:13" x14ac:dyDescent="0.25">
      <c r="A1434" s="2" t="s">
        <v>10889</v>
      </c>
      <c r="B1434" s="4" t="s">
        <v>10161</v>
      </c>
      <c r="C1434" s="6" t="s">
        <v>10162</v>
      </c>
      <c r="D1434" s="4" t="s">
        <v>268</v>
      </c>
      <c r="E1434" s="4" t="s">
        <v>25</v>
      </c>
      <c r="F1434" s="4" t="s">
        <v>10963</v>
      </c>
      <c r="G1434" s="2" t="s">
        <v>85</v>
      </c>
      <c r="H1434" s="2" t="s">
        <v>85</v>
      </c>
      <c r="I1434" s="5" t="s">
        <v>10158</v>
      </c>
      <c r="J1434" s="5" t="s">
        <v>10887</v>
      </c>
      <c r="K1434" s="5" t="s">
        <v>10964</v>
      </c>
      <c r="L1434" s="3" t="s">
        <v>85</v>
      </c>
      <c r="M1434" s="3" t="s">
        <v>85</v>
      </c>
    </row>
    <row r="1435" spans="1:13" x14ac:dyDescent="0.25">
      <c r="A1435" s="2" t="s">
        <v>193</v>
      </c>
      <c r="B1435" s="4" t="s">
        <v>10161</v>
      </c>
      <c r="C1435" s="6" t="s">
        <v>10162</v>
      </c>
      <c r="D1435" s="4" t="s">
        <v>268</v>
      </c>
      <c r="E1435" s="4" t="s">
        <v>25</v>
      </c>
      <c r="F1435" s="4" t="s">
        <v>10963</v>
      </c>
      <c r="G1435" s="2" t="s">
        <v>85</v>
      </c>
      <c r="H1435" s="2" t="s">
        <v>85</v>
      </c>
      <c r="I1435" s="5" t="s">
        <v>10158</v>
      </c>
      <c r="J1435" s="5" t="s">
        <v>10887</v>
      </c>
      <c r="K1435" s="5" t="s">
        <v>10964</v>
      </c>
      <c r="L1435" s="3" t="s">
        <v>85</v>
      </c>
      <c r="M1435" s="3" t="s">
        <v>85</v>
      </c>
    </row>
    <row r="1436" spans="1:13" x14ac:dyDescent="0.25">
      <c r="A1436" s="2" t="s">
        <v>10407</v>
      </c>
      <c r="B1436" s="4" t="s">
        <v>10161</v>
      </c>
      <c r="C1436" s="6" t="s">
        <v>10162</v>
      </c>
      <c r="D1436" s="4" t="s">
        <v>268</v>
      </c>
      <c r="E1436" s="4" t="s">
        <v>25</v>
      </c>
      <c r="F1436" s="4" t="s">
        <v>10963</v>
      </c>
      <c r="G1436" s="2" t="s">
        <v>85</v>
      </c>
      <c r="H1436" s="2" t="s">
        <v>85</v>
      </c>
      <c r="I1436" s="5" t="s">
        <v>10158</v>
      </c>
      <c r="J1436" s="5" t="s">
        <v>10422</v>
      </c>
      <c r="K1436" s="5" t="s">
        <v>10965</v>
      </c>
      <c r="L1436" s="3" t="s">
        <v>85</v>
      </c>
      <c r="M1436" s="3" t="s">
        <v>85</v>
      </c>
    </row>
    <row r="1437" spans="1:13" x14ac:dyDescent="0.25">
      <c r="A1437" s="2" t="s">
        <v>10232</v>
      </c>
      <c r="B1437" s="4" t="s">
        <v>10161</v>
      </c>
      <c r="C1437" s="6" t="s">
        <v>10162</v>
      </c>
      <c r="D1437" s="4" t="s">
        <v>268</v>
      </c>
      <c r="E1437" s="4" t="s">
        <v>25</v>
      </c>
      <c r="F1437" s="4" t="s">
        <v>10963</v>
      </c>
      <c r="G1437" s="2" t="s">
        <v>10231</v>
      </c>
      <c r="H1437" s="2" t="s">
        <v>85</v>
      </c>
      <c r="I1437" s="5" t="s">
        <v>10158</v>
      </c>
      <c r="J1437" s="5" t="s">
        <v>10195</v>
      </c>
      <c r="K1437" s="5" t="s">
        <v>10966</v>
      </c>
      <c r="L1437" s="3" t="s">
        <v>85</v>
      </c>
      <c r="M1437" s="3" t="s">
        <v>85</v>
      </c>
    </row>
    <row r="1438" spans="1:13" x14ac:dyDescent="0.25">
      <c r="A1438" s="2" t="s">
        <v>10425</v>
      </c>
      <c r="B1438" s="4" t="s">
        <v>10161</v>
      </c>
      <c r="C1438" s="6" t="s">
        <v>10162</v>
      </c>
      <c r="D1438" s="4" t="s">
        <v>268</v>
      </c>
      <c r="E1438" s="4" t="s">
        <v>25</v>
      </c>
      <c r="F1438" s="4" t="s">
        <v>10963</v>
      </c>
      <c r="G1438" s="2">
        <v>1050</v>
      </c>
      <c r="H1438" s="2" t="s">
        <v>85</v>
      </c>
      <c r="I1438" s="5" t="s">
        <v>10158</v>
      </c>
      <c r="J1438" s="5" t="s">
        <v>10195</v>
      </c>
      <c r="K1438" s="5" t="s">
        <v>10966</v>
      </c>
      <c r="L1438" s="3" t="s">
        <v>85</v>
      </c>
      <c r="M1438" s="3" t="s">
        <v>85</v>
      </c>
    </row>
    <row r="1439" spans="1:13" x14ac:dyDescent="0.25">
      <c r="A1439" s="2" t="s">
        <v>10892</v>
      </c>
      <c r="B1439" s="4" t="s">
        <v>10161</v>
      </c>
      <c r="C1439" s="6" t="s">
        <v>10162</v>
      </c>
      <c r="D1439" s="4" t="s">
        <v>268</v>
      </c>
      <c r="E1439" s="4" t="s">
        <v>25</v>
      </c>
      <c r="F1439" s="4" t="s">
        <v>10963</v>
      </c>
      <c r="G1439" s="2" t="s">
        <v>85</v>
      </c>
      <c r="H1439" s="2" t="s">
        <v>85</v>
      </c>
      <c r="I1439" s="5" t="s">
        <v>10158</v>
      </c>
      <c r="J1439" s="5" t="s">
        <v>10333</v>
      </c>
      <c r="K1439" s="5" t="s">
        <v>10967</v>
      </c>
      <c r="L1439" s="3" t="s">
        <v>85</v>
      </c>
      <c r="M1439" s="3" t="s">
        <v>85</v>
      </c>
    </row>
    <row r="1440" spans="1:13" x14ac:dyDescent="0.25">
      <c r="A1440" s="2" t="s">
        <v>10894</v>
      </c>
      <c r="B1440" s="4" t="s">
        <v>10161</v>
      </c>
      <c r="C1440" s="6" t="s">
        <v>10162</v>
      </c>
      <c r="D1440" s="4" t="s">
        <v>268</v>
      </c>
      <c r="E1440" s="4" t="s">
        <v>25</v>
      </c>
      <c r="F1440" s="4" t="s">
        <v>10963</v>
      </c>
      <c r="G1440" s="2" t="b">
        <v>1</v>
      </c>
      <c r="H1440" s="2" t="s">
        <v>85</v>
      </c>
      <c r="I1440" s="5" t="s">
        <v>10158</v>
      </c>
      <c r="J1440" s="5" t="s">
        <v>10333</v>
      </c>
      <c r="K1440" s="5" t="s">
        <v>10967</v>
      </c>
      <c r="L1440" s="3" t="s">
        <v>85</v>
      </c>
      <c r="M1440" s="3" t="s">
        <v>85</v>
      </c>
    </row>
    <row r="1441" spans="1:13" x14ac:dyDescent="0.25">
      <c r="A1441" s="2" t="s">
        <v>10895</v>
      </c>
      <c r="B1441" s="4" t="s">
        <v>10161</v>
      </c>
      <c r="C1441" s="6" t="s">
        <v>10162</v>
      </c>
      <c r="D1441" s="4" t="s">
        <v>268</v>
      </c>
      <c r="E1441" s="4" t="s">
        <v>25</v>
      </c>
      <c r="F1441" s="4" t="s">
        <v>10963</v>
      </c>
      <c r="G1441" s="2" t="s">
        <v>85</v>
      </c>
      <c r="H1441" s="2" t="s">
        <v>85</v>
      </c>
      <c r="I1441" s="5" t="s">
        <v>10158</v>
      </c>
      <c r="J1441" s="5" t="s">
        <v>10333</v>
      </c>
      <c r="K1441" s="5" t="s">
        <v>10967</v>
      </c>
      <c r="L1441" s="3" t="s">
        <v>85</v>
      </c>
      <c r="M1441" s="3" t="s">
        <v>85</v>
      </c>
    </row>
    <row r="1442" spans="1:13" x14ac:dyDescent="0.25">
      <c r="A1442" s="2" t="s">
        <v>10896</v>
      </c>
      <c r="B1442" s="4" t="s">
        <v>10161</v>
      </c>
      <c r="C1442" s="6" t="s">
        <v>10162</v>
      </c>
      <c r="D1442" s="4" t="s">
        <v>268</v>
      </c>
      <c r="E1442" s="4" t="s">
        <v>25</v>
      </c>
      <c r="F1442" s="4" t="s">
        <v>10963</v>
      </c>
      <c r="G1442" s="2" t="s">
        <v>85</v>
      </c>
      <c r="H1442" s="2" t="s">
        <v>85</v>
      </c>
      <c r="I1442" s="5" t="s">
        <v>10158</v>
      </c>
      <c r="J1442" s="5" t="s">
        <v>10333</v>
      </c>
      <c r="K1442" s="5" t="s">
        <v>10967</v>
      </c>
      <c r="L1442" s="3" t="s">
        <v>85</v>
      </c>
      <c r="M1442" s="3" t="s">
        <v>85</v>
      </c>
    </row>
    <row r="1443" spans="1:13" x14ac:dyDescent="0.25">
      <c r="A1443" s="2" t="s">
        <v>10897</v>
      </c>
      <c r="B1443" s="4" t="s">
        <v>10161</v>
      </c>
      <c r="C1443" s="6" t="s">
        <v>10162</v>
      </c>
      <c r="D1443" s="4" t="s">
        <v>268</v>
      </c>
      <c r="E1443" s="4" t="s">
        <v>25</v>
      </c>
      <c r="F1443" s="4" t="s">
        <v>10963</v>
      </c>
      <c r="G1443" s="2" t="s">
        <v>85</v>
      </c>
      <c r="H1443" s="2" t="s">
        <v>85</v>
      </c>
      <c r="I1443" s="5" t="s">
        <v>10158</v>
      </c>
      <c r="J1443" s="5" t="s">
        <v>10333</v>
      </c>
      <c r="K1443" s="5" t="s">
        <v>10967</v>
      </c>
      <c r="L1443" s="3" t="s">
        <v>85</v>
      </c>
      <c r="M1443" s="3" t="s">
        <v>85</v>
      </c>
    </row>
    <row r="1444" spans="1:13" x14ac:dyDescent="0.25">
      <c r="A1444" s="2" t="s">
        <v>10898</v>
      </c>
      <c r="B1444" s="4" t="s">
        <v>10161</v>
      </c>
      <c r="C1444" s="6" t="s">
        <v>10162</v>
      </c>
      <c r="D1444" s="4" t="s">
        <v>268</v>
      </c>
      <c r="E1444" s="4" t="s">
        <v>25</v>
      </c>
      <c r="F1444" s="4" t="s">
        <v>10963</v>
      </c>
      <c r="G1444" s="2" t="s">
        <v>85</v>
      </c>
      <c r="H1444" s="2" t="s">
        <v>85</v>
      </c>
      <c r="I1444" s="5" t="s">
        <v>10158</v>
      </c>
      <c r="J1444" s="5" t="s">
        <v>10333</v>
      </c>
      <c r="K1444" s="5" t="s">
        <v>10967</v>
      </c>
      <c r="L1444" s="3" t="s">
        <v>85</v>
      </c>
      <c r="M1444" s="3" t="s">
        <v>85</v>
      </c>
    </row>
    <row r="1445" spans="1:13" x14ac:dyDescent="0.25">
      <c r="A1445" s="2" t="s">
        <v>10899</v>
      </c>
      <c r="B1445" s="4" t="s">
        <v>10161</v>
      </c>
      <c r="C1445" s="6" t="s">
        <v>10162</v>
      </c>
      <c r="D1445" s="4" t="s">
        <v>268</v>
      </c>
      <c r="E1445" s="4" t="s">
        <v>25</v>
      </c>
      <c r="F1445" s="4" t="s">
        <v>10963</v>
      </c>
      <c r="G1445" s="2" t="s">
        <v>85</v>
      </c>
      <c r="H1445" s="2" t="s">
        <v>85</v>
      </c>
      <c r="I1445" s="5" t="s">
        <v>10158</v>
      </c>
      <c r="J1445" s="5" t="s">
        <v>10333</v>
      </c>
      <c r="K1445" s="5" t="s">
        <v>10967</v>
      </c>
      <c r="L1445" s="3" t="s">
        <v>85</v>
      </c>
      <c r="M1445" s="3" t="s">
        <v>85</v>
      </c>
    </row>
    <row r="1446" spans="1:13" x14ac:dyDescent="0.25">
      <c r="A1446" s="2" t="s">
        <v>10900</v>
      </c>
      <c r="B1446" s="4" t="s">
        <v>10161</v>
      </c>
      <c r="C1446" s="6" t="s">
        <v>10162</v>
      </c>
      <c r="D1446" s="4" t="s">
        <v>268</v>
      </c>
      <c r="E1446" s="4" t="s">
        <v>25</v>
      </c>
      <c r="F1446" s="4" t="s">
        <v>10963</v>
      </c>
      <c r="G1446" s="2" t="s">
        <v>85</v>
      </c>
      <c r="H1446" s="2" t="s">
        <v>85</v>
      </c>
      <c r="I1446" s="5" t="s">
        <v>10158</v>
      </c>
      <c r="J1446" s="5" t="s">
        <v>10333</v>
      </c>
      <c r="K1446" s="5" t="s">
        <v>10967</v>
      </c>
      <c r="L1446" s="3" t="s">
        <v>85</v>
      </c>
      <c r="M1446" s="3" t="s">
        <v>85</v>
      </c>
    </row>
    <row r="1447" spans="1:13" x14ac:dyDescent="0.25">
      <c r="A1447" s="2" t="s">
        <v>10901</v>
      </c>
      <c r="B1447" s="4" t="s">
        <v>10161</v>
      </c>
      <c r="C1447" s="6" t="s">
        <v>10162</v>
      </c>
      <c r="D1447" s="4" t="s">
        <v>268</v>
      </c>
      <c r="E1447" s="4" t="s">
        <v>25</v>
      </c>
      <c r="F1447" s="4" t="s">
        <v>10963</v>
      </c>
      <c r="G1447" s="2" t="s">
        <v>85</v>
      </c>
      <c r="H1447" s="2" t="s">
        <v>85</v>
      </c>
      <c r="I1447" s="5" t="s">
        <v>10158</v>
      </c>
      <c r="J1447" s="5" t="s">
        <v>10333</v>
      </c>
      <c r="K1447" s="5" t="s">
        <v>10967</v>
      </c>
      <c r="L1447" s="3" t="s">
        <v>85</v>
      </c>
      <c r="M1447" s="3" t="s">
        <v>85</v>
      </c>
    </row>
    <row r="1448" spans="1:13" x14ac:dyDescent="0.25">
      <c r="A1448" s="2" t="s">
        <v>10902</v>
      </c>
      <c r="B1448" s="4" t="s">
        <v>10161</v>
      </c>
      <c r="C1448" s="6" t="s">
        <v>10162</v>
      </c>
      <c r="D1448" s="4" t="s">
        <v>268</v>
      </c>
      <c r="E1448" s="4" t="s">
        <v>25</v>
      </c>
      <c r="F1448" s="4" t="s">
        <v>10963</v>
      </c>
      <c r="G1448" s="2" t="s">
        <v>85</v>
      </c>
      <c r="H1448" s="2" t="s">
        <v>85</v>
      </c>
      <c r="I1448" s="5" t="s">
        <v>10158</v>
      </c>
      <c r="J1448" s="5" t="s">
        <v>10333</v>
      </c>
      <c r="K1448" s="5" t="s">
        <v>10967</v>
      </c>
      <c r="L1448" s="3" t="s">
        <v>85</v>
      </c>
      <c r="M1448" s="3" t="s">
        <v>85</v>
      </c>
    </row>
    <row r="1449" spans="1:13" x14ac:dyDescent="0.25">
      <c r="A1449" s="2" t="s">
        <v>10903</v>
      </c>
      <c r="B1449" s="4" t="s">
        <v>10161</v>
      </c>
      <c r="C1449" s="6" t="s">
        <v>10162</v>
      </c>
      <c r="D1449" s="4" t="s">
        <v>268</v>
      </c>
      <c r="E1449" s="4" t="s">
        <v>25</v>
      </c>
      <c r="F1449" s="4" t="s">
        <v>10963</v>
      </c>
      <c r="G1449" s="2" t="s">
        <v>85</v>
      </c>
      <c r="H1449" s="2" t="s">
        <v>85</v>
      </c>
      <c r="I1449" s="5" t="s">
        <v>10158</v>
      </c>
      <c r="J1449" s="5" t="s">
        <v>10333</v>
      </c>
      <c r="K1449" s="5" t="s">
        <v>10967</v>
      </c>
      <c r="L1449" s="3" t="s">
        <v>85</v>
      </c>
      <c r="M1449" s="3" t="s">
        <v>85</v>
      </c>
    </row>
    <row r="1450" spans="1:13" x14ac:dyDescent="0.25">
      <c r="A1450" s="2" t="s">
        <v>10904</v>
      </c>
      <c r="B1450" s="4" t="s">
        <v>10161</v>
      </c>
      <c r="C1450" s="6" t="s">
        <v>10162</v>
      </c>
      <c r="D1450" s="4" t="s">
        <v>268</v>
      </c>
      <c r="E1450" s="4" t="s">
        <v>25</v>
      </c>
      <c r="F1450" s="4" t="s">
        <v>10963</v>
      </c>
      <c r="G1450" s="2" t="s">
        <v>85</v>
      </c>
      <c r="H1450" s="2" t="s">
        <v>85</v>
      </c>
      <c r="I1450" s="5" t="s">
        <v>10158</v>
      </c>
      <c r="J1450" s="5" t="s">
        <v>10333</v>
      </c>
      <c r="K1450" s="5" t="s">
        <v>10967</v>
      </c>
      <c r="L1450" s="3" t="s">
        <v>85</v>
      </c>
      <c r="M1450" s="3" t="s">
        <v>85</v>
      </c>
    </row>
    <row r="1451" spans="1:13" x14ac:dyDescent="0.25">
      <c r="A1451" s="2" t="s">
        <v>10905</v>
      </c>
      <c r="B1451" s="4" t="s">
        <v>10161</v>
      </c>
      <c r="C1451" s="6" t="s">
        <v>10162</v>
      </c>
      <c r="D1451" s="4" t="s">
        <v>268</v>
      </c>
      <c r="E1451" s="4" t="s">
        <v>25</v>
      </c>
      <c r="F1451" s="4" t="s">
        <v>10963</v>
      </c>
      <c r="G1451" s="2" t="s">
        <v>85</v>
      </c>
      <c r="H1451" s="2" t="s">
        <v>85</v>
      </c>
      <c r="I1451" s="5" t="s">
        <v>10158</v>
      </c>
      <c r="J1451" s="5" t="s">
        <v>10333</v>
      </c>
      <c r="K1451" s="5" t="s">
        <v>10967</v>
      </c>
      <c r="L1451" s="3" t="s">
        <v>85</v>
      </c>
      <c r="M1451" s="3" t="s">
        <v>85</v>
      </c>
    </row>
    <row r="1452" spans="1:13" x14ac:dyDescent="0.25">
      <c r="A1452" s="2" t="s">
        <v>10906</v>
      </c>
      <c r="B1452" s="4" t="s">
        <v>10161</v>
      </c>
      <c r="C1452" s="6" t="s">
        <v>10162</v>
      </c>
      <c r="D1452" s="4" t="s">
        <v>268</v>
      </c>
      <c r="E1452" s="4" t="s">
        <v>25</v>
      </c>
      <c r="F1452" s="4" t="s">
        <v>10963</v>
      </c>
      <c r="G1452" s="2" t="b">
        <v>1</v>
      </c>
      <c r="H1452" s="2" t="s">
        <v>85</v>
      </c>
      <c r="I1452" s="5" t="s">
        <v>10158</v>
      </c>
      <c r="J1452" s="5" t="s">
        <v>10333</v>
      </c>
      <c r="K1452" s="5" t="s">
        <v>10967</v>
      </c>
      <c r="L1452" s="3" t="s">
        <v>85</v>
      </c>
      <c r="M1452" s="3" t="s">
        <v>85</v>
      </c>
    </row>
    <row r="1453" spans="1:13" x14ac:dyDescent="0.25">
      <c r="A1453" s="2" t="s">
        <v>10907</v>
      </c>
      <c r="B1453" s="4" t="s">
        <v>10161</v>
      </c>
      <c r="C1453" s="6" t="s">
        <v>10162</v>
      </c>
      <c r="D1453" s="4" t="s">
        <v>268</v>
      </c>
      <c r="E1453" s="4" t="s">
        <v>25</v>
      </c>
      <c r="F1453" s="4" t="s">
        <v>10963</v>
      </c>
      <c r="G1453" s="2" t="s">
        <v>85</v>
      </c>
      <c r="H1453" s="2" t="s">
        <v>85</v>
      </c>
      <c r="I1453" s="5" t="s">
        <v>10158</v>
      </c>
      <c r="J1453" s="5" t="s">
        <v>10333</v>
      </c>
      <c r="K1453" s="5" t="s">
        <v>10967</v>
      </c>
      <c r="L1453" s="3" t="s">
        <v>85</v>
      </c>
      <c r="M1453" s="3" t="s">
        <v>85</v>
      </c>
    </row>
    <row r="1454" spans="1:13" x14ac:dyDescent="0.25">
      <c r="A1454" s="2" t="s">
        <v>10908</v>
      </c>
      <c r="B1454" s="4" t="s">
        <v>10161</v>
      </c>
      <c r="C1454" s="6" t="s">
        <v>10162</v>
      </c>
      <c r="D1454" s="4" t="s">
        <v>268</v>
      </c>
      <c r="E1454" s="4" t="s">
        <v>25</v>
      </c>
      <c r="F1454" s="4" t="s">
        <v>10963</v>
      </c>
      <c r="G1454" s="2" t="b">
        <v>1</v>
      </c>
      <c r="H1454" s="2" t="s">
        <v>85</v>
      </c>
      <c r="I1454" s="5" t="s">
        <v>10158</v>
      </c>
      <c r="J1454" s="5" t="s">
        <v>10333</v>
      </c>
      <c r="K1454" s="5" t="s">
        <v>10967</v>
      </c>
      <c r="L1454" s="3" t="s">
        <v>85</v>
      </c>
      <c r="M1454" s="3" t="s">
        <v>85</v>
      </c>
    </row>
    <row r="1455" spans="1:13" x14ac:dyDescent="0.25">
      <c r="A1455" s="2" t="s">
        <v>10350</v>
      </c>
      <c r="B1455" s="4" t="s">
        <v>10161</v>
      </c>
      <c r="C1455" s="6" t="s">
        <v>10162</v>
      </c>
      <c r="D1455" s="4" t="s">
        <v>268</v>
      </c>
      <c r="E1455" s="4" t="s">
        <v>25</v>
      </c>
      <c r="F1455" s="4" t="s">
        <v>10963</v>
      </c>
      <c r="G1455" s="2">
        <v>0</v>
      </c>
      <c r="H1455" s="2" t="s">
        <v>85</v>
      </c>
      <c r="I1455" s="5" t="s">
        <v>10158</v>
      </c>
      <c r="J1455" s="5" t="s">
        <v>10198</v>
      </c>
      <c r="K1455" s="5" t="s">
        <v>10968</v>
      </c>
      <c r="L1455" s="3" t="s">
        <v>85</v>
      </c>
      <c r="M1455" s="3" t="s">
        <v>85</v>
      </c>
    </row>
    <row r="1456" spans="1:13" x14ac:dyDescent="0.25">
      <c r="A1456" s="2" t="s">
        <v>10351</v>
      </c>
      <c r="B1456" s="4" t="s">
        <v>10161</v>
      </c>
      <c r="C1456" s="6" t="s">
        <v>10162</v>
      </c>
      <c r="D1456" s="4" t="s">
        <v>268</v>
      </c>
      <c r="E1456" s="4" t="s">
        <v>25</v>
      </c>
      <c r="F1456" s="4" t="s">
        <v>10963</v>
      </c>
      <c r="G1456" s="2">
        <v>0</v>
      </c>
      <c r="H1456" s="2" t="s">
        <v>85</v>
      </c>
      <c r="I1456" s="5" t="s">
        <v>10158</v>
      </c>
      <c r="J1456" s="5" t="s">
        <v>10198</v>
      </c>
      <c r="K1456" s="5" t="s">
        <v>10968</v>
      </c>
      <c r="L1456" s="3" t="s">
        <v>85</v>
      </c>
      <c r="M1456" s="3" t="s">
        <v>85</v>
      </c>
    </row>
    <row r="1457" spans="1:13" x14ac:dyDescent="0.25">
      <c r="A1457" s="2" t="s">
        <v>10235</v>
      </c>
      <c r="B1457" s="4" t="s">
        <v>10161</v>
      </c>
      <c r="C1457" s="6" t="s">
        <v>10162</v>
      </c>
      <c r="D1457" s="4" t="s">
        <v>268</v>
      </c>
      <c r="E1457" s="4" t="s">
        <v>25</v>
      </c>
      <c r="F1457" s="4" t="s">
        <v>10963</v>
      </c>
      <c r="G1457" s="2">
        <v>1.9705439999999701</v>
      </c>
      <c r="H1457" s="2" t="s">
        <v>85</v>
      </c>
      <c r="I1457" s="5" t="s">
        <v>10158</v>
      </c>
      <c r="J1457" s="5" t="s">
        <v>10198</v>
      </c>
      <c r="K1457" s="5" t="s">
        <v>10968</v>
      </c>
      <c r="L1457" s="3" t="s">
        <v>85</v>
      </c>
      <c r="M1457" s="3" t="s">
        <v>85</v>
      </c>
    </row>
    <row r="1458" spans="1:13" x14ac:dyDescent="0.25">
      <c r="A1458" s="2" t="s">
        <v>10352</v>
      </c>
      <c r="B1458" s="4" t="s">
        <v>10161</v>
      </c>
      <c r="C1458" s="6" t="s">
        <v>10162</v>
      </c>
      <c r="D1458" s="4" t="s">
        <v>268</v>
      </c>
      <c r="E1458" s="4" t="s">
        <v>25</v>
      </c>
      <c r="F1458" s="4" t="s">
        <v>10963</v>
      </c>
      <c r="G1458" s="2">
        <v>1200</v>
      </c>
      <c r="H1458" s="2" t="s">
        <v>85</v>
      </c>
      <c r="I1458" s="5" t="s">
        <v>10158</v>
      </c>
      <c r="J1458" s="5" t="s">
        <v>10198</v>
      </c>
      <c r="K1458" s="5" t="s">
        <v>10968</v>
      </c>
      <c r="L1458" s="3" t="s">
        <v>85</v>
      </c>
      <c r="M1458" s="3" t="s">
        <v>85</v>
      </c>
    </row>
    <row r="1459" spans="1:13" x14ac:dyDescent="0.25">
      <c r="A1459" s="2" t="s">
        <v>10353</v>
      </c>
      <c r="B1459" s="4" t="s">
        <v>10161</v>
      </c>
      <c r="C1459" s="6" t="s">
        <v>10162</v>
      </c>
      <c r="D1459" s="4" t="s">
        <v>268</v>
      </c>
      <c r="E1459" s="4" t="s">
        <v>25</v>
      </c>
      <c r="F1459" s="4" t="s">
        <v>10963</v>
      </c>
      <c r="G1459" s="2">
        <v>900</v>
      </c>
      <c r="H1459" s="2" t="s">
        <v>85</v>
      </c>
      <c r="I1459" s="5" t="s">
        <v>10158</v>
      </c>
      <c r="J1459" s="5" t="s">
        <v>10198</v>
      </c>
      <c r="K1459" s="5" t="s">
        <v>10968</v>
      </c>
      <c r="L1459" s="3" t="s">
        <v>85</v>
      </c>
      <c r="M1459" s="3" t="s">
        <v>85</v>
      </c>
    </row>
    <row r="1460" spans="1:13" x14ac:dyDescent="0.25">
      <c r="A1460" s="2" t="s">
        <v>10427</v>
      </c>
      <c r="B1460" s="4" t="s">
        <v>10161</v>
      </c>
      <c r="C1460" s="6" t="s">
        <v>10162</v>
      </c>
      <c r="D1460" s="4" t="s">
        <v>268</v>
      </c>
      <c r="E1460" s="4" t="s">
        <v>25</v>
      </c>
      <c r="F1460" s="4" t="s">
        <v>10963</v>
      </c>
      <c r="G1460" s="2">
        <v>2.4117479999999601E-2</v>
      </c>
      <c r="H1460" s="2" t="s">
        <v>85</v>
      </c>
      <c r="I1460" s="5" t="s">
        <v>10158</v>
      </c>
      <c r="J1460" s="5" t="s">
        <v>10198</v>
      </c>
      <c r="K1460" s="5" t="s">
        <v>10968</v>
      </c>
      <c r="L1460" s="3" t="s">
        <v>85</v>
      </c>
      <c r="M1460" s="3" t="s">
        <v>85</v>
      </c>
    </row>
    <row r="1461" spans="1:13" x14ac:dyDescent="0.25">
      <c r="A1461" s="2" t="s">
        <v>10434</v>
      </c>
      <c r="B1461" s="4" t="s">
        <v>10161</v>
      </c>
      <c r="C1461" s="6" t="s">
        <v>10162</v>
      </c>
      <c r="D1461" s="4" t="s">
        <v>268</v>
      </c>
      <c r="E1461" s="4" t="s">
        <v>25</v>
      </c>
      <c r="F1461" s="4" t="s">
        <v>10963</v>
      </c>
      <c r="G1461" s="2" t="s">
        <v>85</v>
      </c>
      <c r="H1461" s="2" t="s">
        <v>85</v>
      </c>
      <c r="I1461" s="5" t="s">
        <v>10158</v>
      </c>
      <c r="J1461" s="5" t="s">
        <v>10175</v>
      </c>
      <c r="K1461" s="5" t="s">
        <v>10969</v>
      </c>
      <c r="L1461" s="3" t="s">
        <v>85</v>
      </c>
      <c r="M1461" s="3" t="s">
        <v>85</v>
      </c>
    </row>
    <row r="1462" spans="1:13" x14ac:dyDescent="0.25">
      <c r="A1462" s="2" t="s">
        <v>10440</v>
      </c>
      <c r="B1462" s="4" t="s">
        <v>10161</v>
      </c>
      <c r="C1462" s="6" t="s">
        <v>10162</v>
      </c>
      <c r="D1462" s="4" t="s">
        <v>268</v>
      </c>
      <c r="E1462" s="4" t="s">
        <v>25</v>
      </c>
      <c r="F1462" s="4" t="s">
        <v>10963</v>
      </c>
      <c r="G1462" s="2" t="s">
        <v>85</v>
      </c>
      <c r="H1462" s="2" t="s">
        <v>85</v>
      </c>
      <c r="I1462" s="5" t="s">
        <v>10158</v>
      </c>
      <c r="J1462" s="5" t="s">
        <v>10175</v>
      </c>
      <c r="K1462" s="5" t="s">
        <v>10969</v>
      </c>
      <c r="L1462" s="3" t="s">
        <v>85</v>
      </c>
      <c r="M1462" s="3" t="s">
        <v>85</v>
      </c>
    </row>
    <row r="1463" spans="1:13" x14ac:dyDescent="0.25">
      <c r="A1463" s="2" t="s">
        <v>10455</v>
      </c>
      <c r="B1463" s="4" t="s">
        <v>10161</v>
      </c>
      <c r="C1463" s="6" t="s">
        <v>10162</v>
      </c>
      <c r="D1463" s="4" t="s">
        <v>268</v>
      </c>
      <c r="E1463" s="4" t="s">
        <v>25</v>
      </c>
      <c r="F1463" s="4" t="s">
        <v>10963</v>
      </c>
      <c r="G1463" s="2" t="s">
        <v>85</v>
      </c>
      <c r="H1463" s="2" t="s">
        <v>85</v>
      </c>
      <c r="I1463" s="5" t="s">
        <v>10158</v>
      </c>
      <c r="J1463" s="5" t="s">
        <v>10175</v>
      </c>
      <c r="K1463" s="5" t="s">
        <v>10969</v>
      </c>
      <c r="L1463" s="3" t="s">
        <v>85</v>
      </c>
      <c r="M1463" s="3" t="s">
        <v>85</v>
      </c>
    </row>
    <row r="1464" spans="1:13" x14ac:dyDescent="0.25">
      <c r="A1464" s="2" t="s">
        <v>10456</v>
      </c>
      <c r="B1464" s="4" t="s">
        <v>10161</v>
      </c>
      <c r="C1464" s="6" t="s">
        <v>10162</v>
      </c>
      <c r="D1464" s="4" t="s">
        <v>268</v>
      </c>
      <c r="E1464" s="4" t="s">
        <v>25</v>
      </c>
      <c r="F1464" s="4" t="s">
        <v>10963</v>
      </c>
      <c r="G1464" s="2" t="s">
        <v>85</v>
      </c>
      <c r="H1464" s="2" t="s">
        <v>85</v>
      </c>
      <c r="I1464" s="5" t="s">
        <v>10158</v>
      </c>
      <c r="J1464" s="5" t="s">
        <v>10175</v>
      </c>
      <c r="K1464" s="5" t="s">
        <v>10969</v>
      </c>
      <c r="L1464" s="3" t="s">
        <v>85</v>
      </c>
      <c r="M1464" s="3" t="s">
        <v>85</v>
      </c>
    </row>
    <row r="1465" spans="1:13" x14ac:dyDescent="0.25">
      <c r="A1465" s="2" t="s">
        <v>10911</v>
      </c>
      <c r="B1465" s="4" t="s">
        <v>10161</v>
      </c>
      <c r="C1465" s="6" t="s">
        <v>10162</v>
      </c>
      <c r="D1465" s="4" t="s">
        <v>268</v>
      </c>
      <c r="E1465" s="4" t="s">
        <v>25</v>
      </c>
      <c r="F1465" s="4" t="s">
        <v>10963</v>
      </c>
      <c r="G1465" s="2" t="b">
        <v>1</v>
      </c>
      <c r="H1465" s="2" t="s">
        <v>85</v>
      </c>
      <c r="I1465" s="5" t="s">
        <v>10158</v>
      </c>
      <c r="J1465" s="5" t="s">
        <v>10175</v>
      </c>
      <c r="K1465" s="5" t="s">
        <v>10969</v>
      </c>
      <c r="L1465" s="3" t="s">
        <v>85</v>
      </c>
      <c r="M1465" s="3" t="s">
        <v>85</v>
      </c>
    </row>
    <row r="1466" spans="1:13" x14ac:dyDescent="0.25">
      <c r="A1466" s="2" t="s">
        <v>10913</v>
      </c>
      <c r="B1466" s="4" t="s">
        <v>10161</v>
      </c>
      <c r="C1466" s="6" t="s">
        <v>10162</v>
      </c>
      <c r="D1466" s="4" t="s">
        <v>268</v>
      </c>
      <c r="E1466" s="4" t="s">
        <v>25</v>
      </c>
      <c r="F1466" s="4" t="s">
        <v>10963</v>
      </c>
      <c r="G1466" s="2" t="s">
        <v>85</v>
      </c>
      <c r="H1466" s="2" t="s">
        <v>85</v>
      </c>
      <c r="I1466" s="5" t="s">
        <v>10158</v>
      </c>
      <c r="J1466" s="5" t="s">
        <v>10175</v>
      </c>
      <c r="K1466" s="5" t="s">
        <v>10969</v>
      </c>
      <c r="L1466" s="3" t="s">
        <v>85</v>
      </c>
      <c r="M1466" s="3" t="s">
        <v>85</v>
      </c>
    </row>
    <row r="1467" spans="1:13" x14ac:dyDescent="0.25">
      <c r="A1467" s="2" t="s">
        <v>10914</v>
      </c>
      <c r="B1467" s="4" t="s">
        <v>10161</v>
      </c>
      <c r="C1467" s="6" t="s">
        <v>10162</v>
      </c>
      <c r="D1467" s="4" t="s">
        <v>268</v>
      </c>
      <c r="E1467" s="4" t="s">
        <v>25</v>
      </c>
      <c r="F1467" s="4" t="s">
        <v>10963</v>
      </c>
      <c r="G1467" s="2" t="s">
        <v>85</v>
      </c>
      <c r="H1467" s="2" t="s">
        <v>85</v>
      </c>
      <c r="I1467" s="5" t="s">
        <v>10158</v>
      </c>
      <c r="J1467" s="5" t="s">
        <v>10175</v>
      </c>
      <c r="K1467" s="5" t="s">
        <v>10969</v>
      </c>
      <c r="L1467" s="3" t="s">
        <v>85</v>
      </c>
      <c r="M1467" s="3" t="s">
        <v>85</v>
      </c>
    </row>
    <row r="1468" spans="1:13" x14ac:dyDescent="0.25">
      <c r="A1468" s="2" t="s">
        <v>10453</v>
      </c>
      <c r="B1468" s="4" t="s">
        <v>10161</v>
      </c>
      <c r="C1468" s="6" t="s">
        <v>10162</v>
      </c>
      <c r="D1468" s="4" t="s">
        <v>268</v>
      </c>
      <c r="E1468" s="4" t="s">
        <v>25</v>
      </c>
      <c r="F1468" s="4" t="s">
        <v>10963</v>
      </c>
      <c r="G1468" s="2" t="s">
        <v>10611</v>
      </c>
      <c r="H1468" s="2" t="s">
        <v>85</v>
      </c>
      <c r="I1468" s="5" t="s">
        <v>10158</v>
      </c>
      <c r="J1468" s="5" t="s">
        <v>10175</v>
      </c>
      <c r="K1468" s="5" t="s">
        <v>10969</v>
      </c>
      <c r="L1468" s="3" t="s">
        <v>85</v>
      </c>
      <c r="M1468" s="3" t="s">
        <v>85</v>
      </c>
    </row>
    <row r="1469" spans="1:13" x14ac:dyDescent="0.25">
      <c r="A1469" s="2" t="s">
        <v>155</v>
      </c>
      <c r="B1469" s="4" t="s">
        <v>10161</v>
      </c>
      <c r="C1469" s="6" t="s">
        <v>10162</v>
      </c>
      <c r="D1469" s="4" t="s">
        <v>268</v>
      </c>
      <c r="E1469" s="4" t="s">
        <v>25</v>
      </c>
      <c r="F1469" s="4" t="s">
        <v>10963</v>
      </c>
      <c r="G1469" s="2" t="s">
        <v>85</v>
      </c>
      <c r="H1469" s="2" t="s">
        <v>85</v>
      </c>
      <c r="I1469" s="5" t="s">
        <v>10158</v>
      </c>
      <c r="J1469" s="5" t="s">
        <v>302</v>
      </c>
      <c r="K1469" s="5" t="s">
        <v>10970</v>
      </c>
      <c r="L1469" s="3" t="s">
        <v>85</v>
      </c>
      <c r="M1469" s="3" t="s">
        <v>85</v>
      </c>
    </row>
    <row r="1470" spans="1:13" x14ac:dyDescent="0.25">
      <c r="A1470" s="2" t="s">
        <v>154</v>
      </c>
      <c r="B1470" s="4" t="s">
        <v>10161</v>
      </c>
      <c r="C1470" s="6" t="s">
        <v>10162</v>
      </c>
      <c r="D1470" s="4" t="s">
        <v>268</v>
      </c>
      <c r="E1470" s="4" t="s">
        <v>25</v>
      </c>
      <c r="F1470" s="4" t="s">
        <v>10963</v>
      </c>
      <c r="G1470" s="2" t="s">
        <v>85</v>
      </c>
      <c r="H1470" s="2" t="s">
        <v>85</v>
      </c>
      <c r="I1470" s="5" t="s">
        <v>10158</v>
      </c>
      <c r="J1470" s="5" t="s">
        <v>302</v>
      </c>
      <c r="K1470" s="5" t="s">
        <v>10970</v>
      </c>
      <c r="L1470" s="3" t="s">
        <v>85</v>
      </c>
      <c r="M1470" s="3" t="s">
        <v>85</v>
      </c>
    </row>
    <row r="1471" spans="1:13" x14ac:dyDescent="0.25">
      <c r="A1471" s="2" t="s">
        <v>10463</v>
      </c>
      <c r="B1471" s="4" t="s">
        <v>10161</v>
      </c>
      <c r="C1471" s="6" t="s">
        <v>10162</v>
      </c>
      <c r="D1471" s="4" t="s">
        <v>268</v>
      </c>
      <c r="E1471" s="4" t="s">
        <v>25</v>
      </c>
      <c r="F1471" s="4" t="s">
        <v>10963</v>
      </c>
      <c r="G1471" s="2" t="s">
        <v>10462</v>
      </c>
      <c r="H1471" s="2" t="s">
        <v>85</v>
      </c>
      <c r="I1471" s="5" t="s">
        <v>10158</v>
      </c>
      <c r="J1471" s="5" t="s">
        <v>302</v>
      </c>
      <c r="K1471" s="5" t="s">
        <v>10970</v>
      </c>
      <c r="L1471" s="3" t="s">
        <v>85</v>
      </c>
      <c r="M1471" s="3" t="s">
        <v>85</v>
      </c>
    </row>
    <row r="1472" spans="1:13" x14ac:dyDescent="0.25">
      <c r="A1472" s="2" t="s">
        <v>151</v>
      </c>
      <c r="B1472" s="4" t="s">
        <v>10161</v>
      </c>
      <c r="C1472" s="6" t="s">
        <v>10162</v>
      </c>
      <c r="D1472" s="4" t="s">
        <v>268</v>
      </c>
      <c r="E1472" s="4" t="s">
        <v>25</v>
      </c>
      <c r="F1472" s="4" t="s">
        <v>10963</v>
      </c>
      <c r="G1472" s="2" t="s">
        <v>85</v>
      </c>
      <c r="H1472" s="2" t="s">
        <v>85</v>
      </c>
      <c r="I1472" s="5" t="s">
        <v>10158</v>
      </c>
      <c r="J1472" s="5" t="s">
        <v>302</v>
      </c>
      <c r="K1472" s="5" t="s">
        <v>10970</v>
      </c>
      <c r="L1472" s="3" t="s">
        <v>85</v>
      </c>
      <c r="M1472" s="3" t="s">
        <v>85</v>
      </c>
    </row>
    <row r="1473" spans="1:13" x14ac:dyDescent="0.25">
      <c r="A1473" s="2" t="s">
        <v>150</v>
      </c>
      <c r="B1473" s="4" t="s">
        <v>10161</v>
      </c>
      <c r="C1473" s="6" t="s">
        <v>10162</v>
      </c>
      <c r="D1473" s="4" t="s">
        <v>268</v>
      </c>
      <c r="E1473" s="4" t="s">
        <v>25</v>
      </c>
      <c r="F1473" s="4" t="s">
        <v>10963</v>
      </c>
      <c r="G1473" s="2" t="s">
        <v>85</v>
      </c>
      <c r="H1473" s="2" t="s">
        <v>85</v>
      </c>
      <c r="I1473" s="5" t="s">
        <v>10158</v>
      </c>
      <c r="J1473" s="5" t="s">
        <v>302</v>
      </c>
      <c r="K1473" s="5" t="s">
        <v>10970</v>
      </c>
      <c r="L1473" s="3" t="s">
        <v>85</v>
      </c>
      <c r="M1473" s="3" t="s">
        <v>85</v>
      </c>
    </row>
    <row r="1474" spans="1:13" x14ac:dyDescent="0.25">
      <c r="A1474" s="2" t="s">
        <v>153</v>
      </c>
      <c r="B1474" s="4" t="s">
        <v>10161</v>
      </c>
      <c r="C1474" s="6" t="s">
        <v>10162</v>
      </c>
      <c r="D1474" s="4" t="s">
        <v>268</v>
      </c>
      <c r="E1474" s="4" t="s">
        <v>25</v>
      </c>
      <c r="F1474" s="4" t="s">
        <v>10963</v>
      </c>
      <c r="G1474" s="2" t="s">
        <v>85</v>
      </c>
      <c r="H1474" s="2" t="s">
        <v>85</v>
      </c>
      <c r="I1474" s="5" t="s">
        <v>10158</v>
      </c>
      <c r="J1474" s="5" t="s">
        <v>302</v>
      </c>
      <c r="K1474" s="5" t="s">
        <v>10970</v>
      </c>
      <c r="L1474" s="3" t="s">
        <v>85</v>
      </c>
      <c r="M1474" s="3" t="s">
        <v>85</v>
      </c>
    </row>
    <row r="1475" spans="1:13" x14ac:dyDescent="0.25">
      <c r="A1475" s="2" t="s">
        <v>152</v>
      </c>
      <c r="B1475" s="4" t="s">
        <v>10161</v>
      </c>
      <c r="C1475" s="6" t="s">
        <v>10162</v>
      </c>
      <c r="D1475" s="4" t="s">
        <v>268</v>
      </c>
      <c r="E1475" s="4" t="s">
        <v>25</v>
      </c>
      <c r="F1475" s="4" t="s">
        <v>10963</v>
      </c>
      <c r="G1475" s="2" t="s">
        <v>85</v>
      </c>
      <c r="H1475" s="2" t="s">
        <v>85</v>
      </c>
      <c r="I1475" s="5" t="s">
        <v>10158</v>
      </c>
      <c r="J1475" s="5" t="s">
        <v>302</v>
      </c>
      <c r="K1475" s="5" t="s">
        <v>10970</v>
      </c>
      <c r="L1475" s="3" t="s">
        <v>85</v>
      </c>
      <c r="M1475" s="3" t="s">
        <v>85</v>
      </c>
    </row>
    <row r="1476" spans="1:13" x14ac:dyDescent="0.25">
      <c r="A1476" s="2" t="s">
        <v>131</v>
      </c>
      <c r="B1476" s="4" t="s">
        <v>10161</v>
      </c>
      <c r="C1476" s="6" t="s">
        <v>10162</v>
      </c>
      <c r="D1476" s="4" t="s">
        <v>268</v>
      </c>
      <c r="E1476" s="4" t="s">
        <v>25</v>
      </c>
      <c r="F1476" s="4" t="s">
        <v>10963</v>
      </c>
      <c r="G1476" s="2">
        <v>0</v>
      </c>
      <c r="H1476" s="2" t="s">
        <v>85</v>
      </c>
      <c r="I1476" s="5" t="s">
        <v>10158</v>
      </c>
      <c r="J1476" s="5" t="s">
        <v>302</v>
      </c>
      <c r="K1476" s="5" t="s">
        <v>10970</v>
      </c>
      <c r="L1476" s="3" t="s">
        <v>85</v>
      </c>
      <c r="M1476" s="3" t="s">
        <v>85</v>
      </c>
    </row>
    <row r="1477" spans="1:13" x14ac:dyDescent="0.25">
      <c r="A1477" s="2" t="s">
        <v>71</v>
      </c>
      <c r="B1477" s="4" t="s">
        <v>10161</v>
      </c>
      <c r="C1477" s="6" t="s">
        <v>10162</v>
      </c>
      <c r="D1477" s="4" t="s">
        <v>268</v>
      </c>
      <c r="E1477" s="4" t="s">
        <v>25</v>
      </c>
      <c r="F1477" s="4" t="s">
        <v>10963</v>
      </c>
      <c r="G1477" s="2" t="s">
        <v>10867</v>
      </c>
      <c r="H1477" s="2" t="s">
        <v>85</v>
      </c>
      <c r="I1477" s="5" t="s">
        <v>10158</v>
      </c>
      <c r="J1477" s="5" t="s">
        <v>302</v>
      </c>
      <c r="K1477" s="5" t="s">
        <v>10970</v>
      </c>
      <c r="L1477" s="3" t="s">
        <v>85</v>
      </c>
      <c r="M1477" s="3" t="s">
        <v>85</v>
      </c>
    </row>
    <row r="1478" spans="1:13" x14ac:dyDescent="0.25">
      <c r="A1478" s="2" t="s">
        <v>10205</v>
      </c>
      <c r="B1478" s="4" t="s">
        <v>10161</v>
      </c>
      <c r="C1478" s="6" t="s">
        <v>10162</v>
      </c>
      <c r="D1478" s="4" t="s">
        <v>268</v>
      </c>
      <c r="E1478" s="4" t="s">
        <v>25</v>
      </c>
      <c r="F1478" s="4" t="s">
        <v>10963</v>
      </c>
      <c r="G1478" s="2" t="s">
        <v>10916</v>
      </c>
      <c r="H1478" s="2" t="s">
        <v>85</v>
      </c>
      <c r="I1478" s="5" t="s">
        <v>10158</v>
      </c>
      <c r="J1478" s="5" t="s">
        <v>302</v>
      </c>
      <c r="K1478" s="5" t="s">
        <v>10970</v>
      </c>
      <c r="L1478" s="3" t="s">
        <v>85</v>
      </c>
      <c r="M1478" s="3" t="s">
        <v>85</v>
      </c>
    </row>
    <row r="1479" spans="1:13" x14ac:dyDescent="0.25">
      <c r="A1479" s="2" t="s">
        <v>10206</v>
      </c>
      <c r="B1479" s="4" t="s">
        <v>10161</v>
      </c>
      <c r="C1479" s="6" t="s">
        <v>10162</v>
      </c>
      <c r="D1479" s="4" t="s">
        <v>268</v>
      </c>
      <c r="E1479" s="4" t="s">
        <v>25</v>
      </c>
      <c r="F1479" s="4" t="s">
        <v>10963</v>
      </c>
      <c r="G1479" s="2" t="s">
        <v>10916</v>
      </c>
      <c r="H1479" s="2" t="s">
        <v>85</v>
      </c>
      <c r="I1479" s="5" t="s">
        <v>10158</v>
      </c>
      <c r="J1479" s="5" t="s">
        <v>302</v>
      </c>
      <c r="K1479" s="5" t="s">
        <v>10970</v>
      </c>
      <c r="L1479" s="3" t="s">
        <v>85</v>
      </c>
      <c r="M1479" s="3" t="s">
        <v>85</v>
      </c>
    </row>
    <row r="1480" spans="1:13" x14ac:dyDescent="0.25">
      <c r="A1480" s="2" t="s">
        <v>22</v>
      </c>
      <c r="B1480" s="4" t="s">
        <v>10161</v>
      </c>
      <c r="C1480" s="6" t="s">
        <v>10162</v>
      </c>
      <c r="D1480" s="4" t="s">
        <v>268</v>
      </c>
      <c r="E1480" s="4" t="s">
        <v>25</v>
      </c>
      <c r="F1480" s="4" t="s">
        <v>10963</v>
      </c>
      <c r="G1480" s="2" t="s">
        <v>10916</v>
      </c>
      <c r="H1480" s="2" t="s">
        <v>85</v>
      </c>
      <c r="I1480" s="5" t="s">
        <v>10158</v>
      </c>
      <c r="J1480" s="5" t="s">
        <v>302</v>
      </c>
      <c r="K1480" s="5" t="s">
        <v>10970</v>
      </c>
      <c r="L1480" s="3" t="s">
        <v>85</v>
      </c>
      <c r="M1480" s="3" t="s">
        <v>85</v>
      </c>
    </row>
    <row r="1481" spans="1:13" x14ac:dyDescent="0.25">
      <c r="A1481" s="2" t="s">
        <v>10207</v>
      </c>
      <c r="B1481" s="4" t="s">
        <v>10161</v>
      </c>
      <c r="C1481" s="6" t="s">
        <v>10162</v>
      </c>
      <c r="D1481" s="4" t="s">
        <v>268</v>
      </c>
      <c r="E1481" s="4" t="s">
        <v>25</v>
      </c>
      <c r="F1481" s="4" t="s">
        <v>10963</v>
      </c>
      <c r="G1481" s="2" t="s">
        <v>10916</v>
      </c>
      <c r="H1481" s="2" t="s">
        <v>85</v>
      </c>
      <c r="I1481" s="5" t="s">
        <v>10158</v>
      </c>
      <c r="J1481" s="5" t="s">
        <v>302</v>
      </c>
      <c r="K1481" s="5" t="s">
        <v>10970</v>
      </c>
      <c r="L1481" s="3" t="s">
        <v>85</v>
      </c>
      <c r="M1481" s="3" t="s">
        <v>85</v>
      </c>
    </row>
    <row r="1482" spans="1:13" x14ac:dyDescent="0.25">
      <c r="A1482" s="2" t="s">
        <v>10461</v>
      </c>
      <c r="B1482" s="4" t="s">
        <v>10161</v>
      </c>
      <c r="C1482" s="6" t="s">
        <v>10162</v>
      </c>
      <c r="D1482" s="4" t="s">
        <v>268</v>
      </c>
      <c r="E1482" s="4" t="s">
        <v>25</v>
      </c>
      <c r="F1482" s="4" t="s">
        <v>10963</v>
      </c>
      <c r="G1482" s="2">
        <v>1050</v>
      </c>
      <c r="H1482" s="2" t="s">
        <v>85</v>
      </c>
      <c r="I1482" s="5" t="s">
        <v>10158</v>
      </c>
      <c r="J1482" s="5" t="s">
        <v>302</v>
      </c>
      <c r="K1482" s="5" t="s">
        <v>10970</v>
      </c>
      <c r="L1482" s="3" t="s">
        <v>85</v>
      </c>
      <c r="M1482" s="3" t="s">
        <v>85</v>
      </c>
    </row>
    <row r="1483" spans="1:13" x14ac:dyDescent="0.25">
      <c r="A1483" s="2" t="s">
        <v>133</v>
      </c>
      <c r="B1483" s="4" t="s">
        <v>10161</v>
      </c>
      <c r="C1483" s="6" t="s">
        <v>10162</v>
      </c>
      <c r="D1483" s="4" t="s">
        <v>268</v>
      </c>
      <c r="E1483" s="4" t="s">
        <v>25</v>
      </c>
      <c r="F1483" s="4" t="s">
        <v>10963</v>
      </c>
      <c r="G1483" s="2">
        <v>1200</v>
      </c>
      <c r="H1483" s="2" t="s">
        <v>85</v>
      </c>
      <c r="I1483" s="5" t="s">
        <v>10158</v>
      </c>
      <c r="J1483" s="5" t="s">
        <v>302</v>
      </c>
      <c r="K1483" s="5" t="s">
        <v>10970</v>
      </c>
      <c r="L1483" s="3" t="s">
        <v>85</v>
      </c>
      <c r="M1483" s="3" t="s">
        <v>85</v>
      </c>
    </row>
    <row r="1484" spans="1:13" x14ac:dyDescent="0.25">
      <c r="A1484" s="2" t="s">
        <v>132</v>
      </c>
      <c r="B1484" s="4" t="s">
        <v>10161</v>
      </c>
      <c r="C1484" s="6" t="s">
        <v>10162</v>
      </c>
      <c r="D1484" s="4" t="s">
        <v>268</v>
      </c>
      <c r="E1484" s="4" t="s">
        <v>25</v>
      </c>
      <c r="F1484" s="4" t="s">
        <v>10963</v>
      </c>
      <c r="G1484" s="2">
        <v>900</v>
      </c>
      <c r="H1484" s="2" t="s">
        <v>85</v>
      </c>
      <c r="I1484" s="5" t="s">
        <v>10158</v>
      </c>
      <c r="J1484" s="5" t="s">
        <v>302</v>
      </c>
      <c r="K1484" s="5" t="s">
        <v>10970</v>
      </c>
      <c r="L1484" s="3" t="s">
        <v>85</v>
      </c>
      <c r="M1484" s="3" t="s">
        <v>85</v>
      </c>
    </row>
    <row r="1485" spans="1:13" x14ac:dyDescent="0.25">
      <c r="A1485" s="2" t="s">
        <v>10464</v>
      </c>
      <c r="B1485" s="4" t="s">
        <v>10161</v>
      </c>
      <c r="C1485" s="6" t="s">
        <v>10162</v>
      </c>
      <c r="D1485" s="4" t="s">
        <v>268</v>
      </c>
      <c r="E1485" s="4" t="s">
        <v>25</v>
      </c>
      <c r="F1485" s="4" t="s">
        <v>10963</v>
      </c>
      <c r="G1485" s="2" t="s">
        <v>10266</v>
      </c>
      <c r="H1485" s="2" t="s">
        <v>85</v>
      </c>
      <c r="I1485" s="5" t="s">
        <v>10158</v>
      </c>
      <c r="J1485" s="5" t="s">
        <v>10275</v>
      </c>
      <c r="K1485" s="5" t="s">
        <v>10971</v>
      </c>
      <c r="L1485" s="3" t="s">
        <v>85</v>
      </c>
      <c r="M1485" s="3" t="s">
        <v>85</v>
      </c>
    </row>
    <row r="1486" spans="1:13" x14ac:dyDescent="0.25">
      <c r="A1486" s="2" t="s">
        <v>10414</v>
      </c>
      <c r="B1486" s="4" t="s">
        <v>10161</v>
      </c>
      <c r="C1486" s="6" t="s">
        <v>10162</v>
      </c>
      <c r="D1486" s="4" t="s">
        <v>268</v>
      </c>
      <c r="E1486" s="4" t="s">
        <v>25</v>
      </c>
      <c r="F1486" s="4" t="s">
        <v>10973</v>
      </c>
      <c r="G1486" s="2" t="b">
        <v>1</v>
      </c>
      <c r="H1486" s="2" t="s">
        <v>85</v>
      </c>
      <c r="I1486" s="5" t="s">
        <v>10158</v>
      </c>
      <c r="J1486" s="5" t="s">
        <v>10887</v>
      </c>
      <c r="K1486" s="5" t="s">
        <v>10974</v>
      </c>
      <c r="L1486" s="3" t="s">
        <v>85</v>
      </c>
      <c r="M1486" s="3" t="s">
        <v>85</v>
      </c>
    </row>
    <row r="1487" spans="1:13" x14ac:dyDescent="0.25">
      <c r="A1487" s="2" t="s">
        <v>10417</v>
      </c>
      <c r="B1487" s="4" t="s">
        <v>10161</v>
      </c>
      <c r="C1487" s="6" t="s">
        <v>10162</v>
      </c>
      <c r="D1487" s="4" t="s">
        <v>268</v>
      </c>
      <c r="E1487" s="4" t="s">
        <v>25</v>
      </c>
      <c r="F1487" s="4" t="s">
        <v>10973</v>
      </c>
      <c r="G1487" s="2" t="s">
        <v>85</v>
      </c>
      <c r="H1487" s="2" t="s">
        <v>85</v>
      </c>
      <c r="I1487" s="5" t="s">
        <v>10158</v>
      </c>
      <c r="J1487" s="5" t="s">
        <v>10887</v>
      </c>
      <c r="K1487" s="5" t="s">
        <v>10974</v>
      </c>
      <c r="L1487" s="3" t="s">
        <v>85</v>
      </c>
      <c r="M1487" s="3" t="s">
        <v>85</v>
      </c>
    </row>
    <row r="1488" spans="1:13" x14ac:dyDescent="0.25">
      <c r="A1488" s="2" t="s">
        <v>10418</v>
      </c>
      <c r="B1488" s="4" t="s">
        <v>10161</v>
      </c>
      <c r="C1488" s="6" t="s">
        <v>10162</v>
      </c>
      <c r="D1488" s="4" t="s">
        <v>268</v>
      </c>
      <c r="E1488" s="4" t="s">
        <v>25</v>
      </c>
      <c r="F1488" s="4" t="s">
        <v>10973</v>
      </c>
      <c r="G1488" s="2">
        <v>0</v>
      </c>
      <c r="H1488" s="2" t="s">
        <v>85</v>
      </c>
      <c r="I1488" s="5" t="s">
        <v>10158</v>
      </c>
      <c r="J1488" s="5" t="s">
        <v>10887</v>
      </c>
      <c r="K1488" s="5" t="s">
        <v>10974</v>
      </c>
      <c r="L1488" s="3" t="s">
        <v>85</v>
      </c>
      <c r="M1488" s="3" t="s">
        <v>85</v>
      </c>
    </row>
    <row r="1489" spans="1:13" x14ac:dyDescent="0.25">
      <c r="A1489" s="2" t="s">
        <v>10419</v>
      </c>
      <c r="B1489" s="4" t="s">
        <v>10161</v>
      </c>
      <c r="C1489" s="6" t="s">
        <v>10162</v>
      </c>
      <c r="D1489" s="4" t="s">
        <v>268</v>
      </c>
      <c r="E1489" s="4" t="s">
        <v>25</v>
      </c>
      <c r="F1489" s="4" t="s">
        <v>10973</v>
      </c>
      <c r="G1489" s="2" t="s">
        <v>85</v>
      </c>
      <c r="H1489" s="2" t="s">
        <v>85</v>
      </c>
      <c r="I1489" s="5" t="s">
        <v>10158</v>
      </c>
      <c r="J1489" s="5" t="s">
        <v>10887</v>
      </c>
      <c r="K1489" s="5" t="s">
        <v>10974</v>
      </c>
      <c r="L1489" s="3" t="s">
        <v>85</v>
      </c>
      <c r="M1489" s="3" t="s">
        <v>85</v>
      </c>
    </row>
    <row r="1490" spans="1:13" x14ac:dyDescent="0.25">
      <c r="A1490" s="2" t="s">
        <v>10889</v>
      </c>
      <c r="B1490" s="4" t="s">
        <v>10161</v>
      </c>
      <c r="C1490" s="6" t="s">
        <v>10162</v>
      </c>
      <c r="D1490" s="4" t="s">
        <v>268</v>
      </c>
      <c r="E1490" s="4" t="s">
        <v>25</v>
      </c>
      <c r="F1490" s="4" t="s">
        <v>10973</v>
      </c>
      <c r="G1490" s="2" t="s">
        <v>85</v>
      </c>
      <c r="H1490" s="2" t="s">
        <v>85</v>
      </c>
      <c r="I1490" s="5" t="s">
        <v>10158</v>
      </c>
      <c r="J1490" s="5" t="s">
        <v>10887</v>
      </c>
      <c r="K1490" s="5" t="s">
        <v>10974</v>
      </c>
      <c r="L1490" s="3" t="s">
        <v>85</v>
      </c>
      <c r="M1490" s="3" t="s">
        <v>85</v>
      </c>
    </row>
    <row r="1491" spans="1:13" x14ac:dyDescent="0.25">
      <c r="A1491" s="2" t="s">
        <v>193</v>
      </c>
      <c r="B1491" s="4" t="s">
        <v>10161</v>
      </c>
      <c r="C1491" s="6" t="s">
        <v>10162</v>
      </c>
      <c r="D1491" s="4" t="s">
        <v>268</v>
      </c>
      <c r="E1491" s="4" t="s">
        <v>25</v>
      </c>
      <c r="F1491" s="4" t="s">
        <v>10973</v>
      </c>
      <c r="G1491" s="2" t="s">
        <v>85</v>
      </c>
      <c r="H1491" s="2" t="s">
        <v>85</v>
      </c>
      <c r="I1491" s="5" t="s">
        <v>10158</v>
      </c>
      <c r="J1491" s="5" t="s">
        <v>10887</v>
      </c>
      <c r="K1491" s="5" t="s">
        <v>10974</v>
      </c>
      <c r="L1491" s="3" t="s">
        <v>85</v>
      </c>
      <c r="M1491" s="3" t="s">
        <v>85</v>
      </c>
    </row>
    <row r="1492" spans="1:13" x14ac:dyDescent="0.25">
      <c r="A1492" s="2" t="s">
        <v>10407</v>
      </c>
      <c r="B1492" s="4" t="s">
        <v>10161</v>
      </c>
      <c r="C1492" s="6" t="s">
        <v>10162</v>
      </c>
      <c r="D1492" s="4" t="s">
        <v>268</v>
      </c>
      <c r="E1492" s="4" t="s">
        <v>25</v>
      </c>
      <c r="F1492" s="4" t="s">
        <v>10973</v>
      </c>
      <c r="G1492" s="2" t="s">
        <v>85</v>
      </c>
      <c r="H1492" s="2" t="s">
        <v>85</v>
      </c>
      <c r="I1492" s="5" t="s">
        <v>10158</v>
      </c>
      <c r="J1492" s="5" t="s">
        <v>10422</v>
      </c>
      <c r="K1492" s="5" t="s">
        <v>10975</v>
      </c>
      <c r="L1492" s="3" t="s">
        <v>85</v>
      </c>
      <c r="M1492" s="3" t="s">
        <v>85</v>
      </c>
    </row>
    <row r="1493" spans="1:13" x14ac:dyDescent="0.25">
      <c r="A1493" s="2" t="s">
        <v>10232</v>
      </c>
      <c r="B1493" s="4" t="s">
        <v>10161</v>
      </c>
      <c r="C1493" s="6" t="s">
        <v>10162</v>
      </c>
      <c r="D1493" s="4" t="s">
        <v>268</v>
      </c>
      <c r="E1493" s="4" t="s">
        <v>25</v>
      </c>
      <c r="F1493" s="4" t="s">
        <v>10973</v>
      </c>
      <c r="G1493" s="2" t="s">
        <v>10231</v>
      </c>
      <c r="H1493" s="2" t="s">
        <v>85</v>
      </c>
      <c r="I1493" s="5" t="s">
        <v>10158</v>
      </c>
      <c r="J1493" s="5" t="s">
        <v>10195</v>
      </c>
      <c r="K1493" s="5" t="s">
        <v>10976</v>
      </c>
      <c r="L1493" s="3" t="s">
        <v>85</v>
      </c>
      <c r="M1493" s="3" t="s">
        <v>85</v>
      </c>
    </row>
    <row r="1494" spans="1:13" x14ac:dyDescent="0.25">
      <c r="A1494" s="2" t="s">
        <v>10425</v>
      </c>
      <c r="B1494" s="4" t="s">
        <v>10161</v>
      </c>
      <c r="C1494" s="6" t="s">
        <v>10162</v>
      </c>
      <c r="D1494" s="4" t="s">
        <v>268</v>
      </c>
      <c r="E1494" s="4" t="s">
        <v>25</v>
      </c>
      <c r="F1494" s="4" t="s">
        <v>10973</v>
      </c>
      <c r="G1494" s="2">
        <v>1050</v>
      </c>
      <c r="H1494" s="2" t="s">
        <v>85</v>
      </c>
      <c r="I1494" s="5" t="s">
        <v>10158</v>
      </c>
      <c r="J1494" s="5" t="s">
        <v>10195</v>
      </c>
      <c r="K1494" s="5" t="s">
        <v>10976</v>
      </c>
      <c r="L1494" s="3" t="s">
        <v>85</v>
      </c>
      <c r="M1494" s="3" t="s">
        <v>85</v>
      </c>
    </row>
    <row r="1495" spans="1:13" x14ac:dyDescent="0.25">
      <c r="A1495" s="2" t="s">
        <v>10892</v>
      </c>
      <c r="B1495" s="4" t="s">
        <v>10161</v>
      </c>
      <c r="C1495" s="6" t="s">
        <v>10162</v>
      </c>
      <c r="D1495" s="4" t="s">
        <v>268</v>
      </c>
      <c r="E1495" s="4" t="s">
        <v>25</v>
      </c>
      <c r="F1495" s="4" t="s">
        <v>10973</v>
      </c>
      <c r="G1495" s="2" t="s">
        <v>85</v>
      </c>
      <c r="H1495" s="2" t="s">
        <v>85</v>
      </c>
      <c r="I1495" s="5" t="s">
        <v>10158</v>
      </c>
      <c r="J1495" s="5" t="s">
        <v>10333</v>
      </c>
      <c r="K1495" s="5" t="s">
        <v>10977</v>
      </c>
      <c r="L1495" s="3" t="s">
        <v>85</v>
      </c>
      <c r="M1495" s="3" t="s">
        <v>85</v>
      </c>
    </row>
    <row r="1496" spans="1:13" x14ac:dyDescent="0.25">
      <c r="A1496" s="2" t="s">
        <v>10894</v>
      </c>
      <c r="B1496" s="4" t="s">
        <v>10161</v>
      </c>
      <c r="C1496" s="6" t="s">
        <v>10162</v>
      </c>
      <c r="D1496" s="4" t="s">
        <v>268</v>
      </c>
      <c r="E1496" s="4" t="s">
        <v>25</v>
      </c>
      <c r="F1496" s="4" t="s">
        <v>10973</v>
      </c>
      <c r="G1496" s="2" t="b">
        <v>1</v>
      </c>
      <c r="H1496" s="2" t="s">
        <v>85</v>
      </c>
      <c r="I1496" s="5" t="s">
        <v>10158</v>
      </c>
      <c r="J1496" s="5" t="s">
        <v>10333</v>
      </c>
      <c r="K1496" s="5" t="s">
        <v>10977</v>
      </c>
      <c r="L1496" s="3" t="s">
        <v>85</v>
      </c>
      <c r="M1496" s="3" t="s">
        <v>85</v>
      </c>
    </row>
    <row r="1497" spans="1:13" x14ac:dyDescent="0.25">
      <c r="A1497" s="2" t="s">
        <v>10895</v>
      </c>
      <c r="B1497" s="4" t="s">
        <v>10161</v>
      </c>
      <c r="C1497" s="6" t="s">
        <v>10162</v>
      </c>
      <c r="D1497" s="4" t="s">
        <v>268</v>
      </c>
      <c r="E1497" s="4" t="s">
        <v>25</v>
      </c>
      <c r="F1497" s="4" t="s">
        <v>10973</v>
      </c>
      <c r="G1497" s="2" t="s">
        <v>85</v>
      </c>
      <c r="H1497" s="2" t="s">
        <v>85</v>
      </c>
      <c r="I1497" s="5" t="s">
        <v>10158</v>
      </c>
      <c r="J1497" s="5" t="s">
        <v>10333</v>
      </c>
      <c r="K1497" s="5" t="s">
        <v>10977</v>
      </c>
      <c r="L1497" s="3" t="s">
        <v>85</v>
      </c>
      <c r="M1497" s="3" t="s">
        <v>85</v>
      </c>
    </row>
    <row r="1498" spans="1:13" x14ac:dyDescent="0.25">
      <c r="A1498" s="2" t="s">
        <v>10896</v>
      </c>
      <c r="B1498" s="4" t="s">
        <v>10161</v>
      </c>
      <c r="C1498" s="6" t="s">
        <v>10162</v>
      </c>
      <c r="D1498" s="4" t="s">
        <v>268</v>
      </c>
      <c r="E1498" s="4" t="s">
        <v>25</v>
      </c>
      <c r="F1498" s="4" t="s">
        <v>10973</v>
      </c>
      <c r="G1498" s="2" t="s">
        <v>85</v>
      </c>
      <c r="H1498" s="2" t="s">
        <v>85</v>
      </c>
      <c r="I1498" s="5" t="s">
        <v>10158</v>
      </c>
      <c r="J1498" s="5" t="s">
        <v>10333</v>
      </c>
      <c r="K1498" s="5" t="s">
        <v>10977</v>
      </c>
      <c r="L1498" s="3" t="s">
        <v>85</v>
      </c>
      <c r="M1498" s="3" t="s">
        <v>85</v>
      </c>
    </row>
    <row r="1499" spans="1:13" x14ac:dyDescent="0.25">
      <c r="A1499" s="2" t="s">
        <v>10897</v>
      </c>
      <c r="B1499" s="4" t="s">
        <v>10161</v>
      </c>
      <c r="C1499" s="6" t="s">
        <v>10162</v>
      </c>
      <c r="D1499" s="4" t="s">
        <v>268</v>
      </c>
      <c r="E1499" s="4" t="s">
        <v>25</v>
      </c>
      <c r="F1499" s="4" t="s">
        <v>10973</v>
      </c>
      <c r="G1499" s="2" t="s">
        <v>85</v>
      </c>
      <c r="H1499" s="2" t="s">
        <v>85</v>
      </c>
      <c r="I1499" s="5" t="s">
        <v>10158</v>
      </c>
      <c r="J1499" s="5" t="s">
        <v>10333</v>
      </c>
      <c r="K1499" s="5" t="s">
        <v>10977</v>
      </c>
      <c r="L1499" s="3" t="s">
        <v>85</v>
      </c>
      <c r="M1499" s="3" t="s">
        <v>85</v>
      </c>
    </row>
    <row r="1500" spans="1:13" x14ac:dyDescent="0.25">
      <c r="A1500" s="2" t="s">
        <v>10898</v>
      </c>
      <c r="B1500" s="4" t="s">
        <v>10161</v>
      </c>
      <c r="C1500" s="6" t="s">
        <v>10162</v>
      </c>
      <c r="D1500" s="4" t="s">
        <v>268</v>
      </c>
      <c r="E1500" s="4" t="s">
        <v>25</v>
      </c>
      <c r="F1500" s="4" t="s">
        <v>10973</v>
      </c>
      <c r="G1500" s="2" t="s">
        <v>85</v>
      </c>
      <c r="H1500" s="2" t="s">
        <v>85</v>
      </c>
      <c r="I1500" s="5" t="s">
        <v>10158</v>
      </c>
      <c r="J1500" s="5" t="s">
        <v>10333</v>
      </c>
      <c r="K1500" s="5" t="s">
        <v>10977</v>
      </c>
      <c r="L1500" s="3" t="s">
        <v>85</v>
      </c>
      <c r="M1500" s="3" t="s">
        <v>85</v>
      </c>
    </row>
    <row r="1501" spans="1:13" x14ac:dyDescent="0.25">
      <c r="A1501" s="2" t="s">
        <v>10899</v>
      </c>
      <c r="B1501" s="4" t="s">
        <v>10161</v>
      </c>
      <c r="C1501" s="6" t="s">
        <v>10162</v>
      </c>
      <c r="D1501" s="4" t="s">
        <v>268</v>
      </c>
      <c r="E1501" s="4" t="s">
        <v>25</v>
      </c>
      <c r="F1501" s="4" t="s">
        <v>10973</v>
      </c>
      <c r="G1501" s="2" t="s">
        <v>85</v>
      </c>
      <c r="H1501" s="2" t="s">
        <v>85</v>
      </c>
      <c r="I1501" s="5" t="s">
        <v>10158</v>
      </c>
      <c r="J1501" s="5" t="s">
        <v>10333</v>
      </c>
      <c r="K1501" s="5" t="s">
        <v>10977</v>
      </c>
      <c r="L1501" s="3" t="s">
        <v>85</v>
      </c>
      <c r="M1501" s="3" t="s">
        <v>85</v>
      </c>
    </row>
    <row r="1502" spans="1:13" x14ac:dyDescent="0.25">
      <c r="A1502" s="2" t="s">
        <v>10900</v>
      </c>
      <c r="B1502" s="4" t="s">
        <v>10161</v>
      </c>
      <c r="C1502" s="6" t="s">
        <v>10162</v>
      </c>
      <c r="D1502" s="4" t="s">
        <v>268</v>
      </c>
      <c r="E1502" s="4" t="s">
        <v>25</v>
      </c>
      <c r="F1502" s="4" t="s">
        <v>10973</v>
      </c>
      <c r="G1502" s="2" t="s">
        <v>85</v>
      </c>
      <c r="H1502" s="2" t="s">
        <v>85</v>
      </c>
      <c r="I1502" s="5" t="s">
        <v>10158</v>
      </c>
      <c r="J1502" s="5" t="s">
        <v>10333</v>
      </c>
      <c r="K1502" s="5" t="s">
        <v>10977</v>
      </c>
      <c r="L1502" s="3" t="s">
        <v>85</v>
      </c>
      <c r="M1502" s="3" t="s">
        <v>85</v>
      </c>
    </row>
    <row r="1503" spans="1:13" x14ac:dyDescent="0.25">
      <c r="A1503" s="2" t="s">
        <v>10901</v>
      </c>
      <c r="B1503" s="4" t="s">
        <v>10161</v>
      </c>
      <c r="C1503" s="6" t="s">
        <v>10162</v>
      </c>
      <c r="D1503" s="4" t="s">
        <v>268</v>
      </c>
      <c r="E1503" s="4" t="s">
        <v>25</v>
      </c>
      <c r="F1503" s="4" t="s">
        <v>10973</v>
      </c>
      <c r="G1503" s="2" t="s">
        <v>85</v>
      </c>
      <c r="H1503" s="2" t="s">
        <v>85</v>
      </c>
      <c r="I1503" s="5" t="s">
        <v>10158</v>
      </c>
      <c r="J1503" s="5" t="s">
        <v>10333</v>
      </c>
      <c r="K1503" s="5" t="s">
        <v>10977</v>
      </c>
      <c r="L1503" s="3" t="s">
        <v>85</v>
      </c>
      <c r="M1503" s="3" t="s">
        <v>85</v>
      </c>
    </row>
    <row r="1504" spans="1:13" x14ac:dyDescent="0.25">
      <c r="A1504" s="2" t="s">
        <v>10902</v>
      </c>
      <c r="B1504" s="4" t="s">
        <v>10161</v>
      </c>
      <c r="C1504" s="6" t="s">
        <v>10162</v>
      </c>
      <c r="D1504" s="4" t="s">
        <v>268</v>
      </c>
      <c r="E1504" s="4" t="s">
        <v>25</v>
      </c>
      <c r="F1504" s="4" t="s">
        <v>10973</v>
      </c>
      <c r="G1504" s="2" t="s">
        <v>85</v>
      </c>
      <c r="H1504" s="2" t="s">
        <v>85</v>
      </c>
      <c r="I1504" s="5" t="s">
        <v>10158</v>
      </c>
      <c r="J1504" s="5" t="s">
        <v>10333</v>
      </c>
      <c r="K1504" s="5" t="s">
        <v>10977</v>
      </c>
      <c r="L1504" s="3" t="s">
        <v>85</v>
      </c>
      <c r="M1504" s="3" t="s">
        <v>85</v>
      </c>
    </row>
    <row r="1505" spans="1:13" x14ac:dyDescent="0.25">
      <c r="A1505" s="2" t="s">
        <v>10903</v>
      </c>
      <c r="B1505" s="4" t="s">
        <v>10161</v>
      </c>
      <c r="C1505" s="6" t="s">
        <v>10162</v>
      </c>
      <c r="D1505" s="4" t="s">
        <v>268</v>
      </c>
      <c r="E1505" s="4" t="s">
        <v>25</v>
      </c>
      <c r="F1505" s="4" t="s">
        <v>10973</v>
      </c>
      <c r="G1505" s="2" t="s">
        <v>85</v>
      </c>
      <c r="H1505" s="2" t="s">
        <v>85</v>
      </c>
      <c r="I1505" s="5" t="s">
        <v>10158</v>
      </c>
      <c r="J1505" s="5" t="s">
        <v>10333</v>
      </c>
      <c r="K1505" s="5" t="s">
        <v>10977</v>
      </c>
      <c r="L1505" s="3" t="s">
        <v>85</v>
      </c>
      <c r="M1505" s="3" t="s">
        <v>85</v>
      </c>
    </row>
    <row r="1506" spans="1:13" x14ac:dyDescent="0.25">
      <c r="A1506" s="2" t="s">
        <v>10904</v>
      </c>
      <c r="B1506" s="4" t="s">
        <v>10161</v>
      </c>
      <c r="C1506" s="6" t="s">
        <v>10162</v>
      </c>
      <c r="D1506" s="4" t="s">
        <v>268</v>
      </c>
      <c r="E1506" s="4" t="s">
        <v>25</v>
      </c>
      <c r="F1506" s="4" t="s">
        <v>10973</v>
      </c>
      <c r="G1506" s="2" t="s">
        <v>85</v>
      </c>
      <c r="H1506" s="2" t="s">
        <v>85</v>
      </c>
      <c r="I1506" s="5" t="s">
        <v>10158</v>
      </c>
      <c r="J1506" s="5" t="s">
        <v>10333</v>
      </c>
      <c r="K1506" s="5" t="s">
        <v>10977</v>
      </c>
      <c r="L1506" s="3" t="s">
        <v>85</v>
      </c>
      <c r="M1506" s="3" t="s">
        <v>85</v>
      </c>
    </row>
    <row r="1507" spans="1:13" x14ac:dyDescent="0.25">
      <c r="A1507" s="2" t="s">
        <v>10905</v>
      </c>
      <c r="B1507" s="4" t="s">
        <v>10161</v>
      </c>
      <c r="C1507" s="6" t="s">
        <v>10162</v>
      </c>
      <c r="D1507" s="4" t="s">
        <v>268</v>
      </c>
      <c r="E1507" s="4" t="s">
        <v>25</v>
      </c>
      <c r="F1507" s="4" t="s">
        <v>10973</v>
      </c>
      <c r="G1507" s="2" t="s">
        <v>85</v>
      </c>
      <c r="H1507" s="2" t="s">
        <v>85</v>
      </c>
      <c r="I1507" s="5" t="s">
        <v>10158</v>
      </c>
      <c r="J1507" s="5" t="s">
        <v>10333</v>
      </c>
      <c r="K1507" s="5" t="s">
        <v>10977</v>
      </c>
      <c r="L1507" s="3" t="s">
        <v>85</v>
      </c>
      <c r="M1507" s="3" t="s">
        <v>85</v>
      </c>
    </row>
    <row r="1508" spans="1:13" x14ac:dyDescent="0.25">
      <c r="A1508" s="2" t="s">
        <v>10906</v>
      </c>
      <c r="B1508" s="4" t="s">
        <v>10161</v>
      </c>
      <c r="C1508" s="6" t="s">
        <v>10162</v>
      </c>
      <c r="D1508" s="4" t="s">
        <v>268</v>
      </c>
      <c r="E1508" s="4" t="s">
        <v>25</v>
      </c>
      <c r="F1508" s="4" t="s">
        <v>10973</v>
      </c>
      <c r="G1508" s="2" t="b">
        <v>1</v>
      </c>
      <c r="H1508" s="2" t="s">
        <v>85</v>
      </c>
      <c r="I1508" s="5" t="s">
        <v>10158</v>
      </c>
      <c r="J1508" s="5" t="s">
        <v>10333</v>
      </c>
      <c r="K1508" s="5" t="s">
        <v>10977</v>
      </c>
      <c r="L1508" s="3" t="s">
        <v>85</v>
      </c>
      <c r="M1508" s="3" t="s">
        <v>85</v>
      </c>
    </row>
    <row r="1509" spans="1:13" x14ac:dyDescent="0.25">
      <c r="A1509" s="2" t="s">
        <v>10907</v>
      </c>
      <c r="B1509" s="4" t="s">
        <v>10161</v>
      </c>
      <c r="C1509" s="6" t="s">
        <v>10162</v>
      </c>
      <c r="D1509" s="4" t="s">
        <v>268</v>
      </c>
      <c r="E1509" s="4" t="s">
        <v>25</v>
      </c>
      <c r="F1509" s="4" t="s">
        <v>10973</v>
      </c>
      <c r="G1509" s="2" t="s">
        <v>85</v>
      </c>
      <c r="H1509" s="2" t="s">
        <v>85</v>
      </c>
      <c r="I1509" s="5" t="s">
        <v>10158</v>
      </c>
      <c r="J1509" s="5" t="s">
        <v>10333</v>
      </c>
      <c r="K1509" s="5" t="s">
        <v>10977</v>
      </c>
      <c r="L1509" s="3" t="s">
        <v>85</v>
      </c>
      <c r="M1509" s="3" t="s">
        <v>85</v>
      </c>
    </row>
    <row r="1510" spans="1:13" x14ac:dyDescent="0.25">
      <c r="A1510" s="2" t="s">
        <v>10908</v>
      </c>
      <c r="B1510" s="4" t="s">
        <v>10161</v>
      </c>
      <c r="C1510" s="6" t="s">
        <v>10162</v>
      </c>
      <c r="D1510" s="4" t="s">
        <v>268</v>
      </c>
      <c r="E1510" s="4" t="s">
        <v>25</v>
      </c>
      <c r="F1510" s="4" t="s">
        <v>10973</v>
      </c>
      <c r="G1510" s="2" t="b">
        <v>1</v>
      </c>
      <c r="H1510" s="2" t="s">
        <v>85</v>
      </c>
      <c r="I1510" s="5" t="s">
        <v>10158</v>
      </c>
      <c r="J1510" s="5" t="s">
        <v>10333</v>
      </c>
      <c r="K1510" s="5" t="s">
        <v>10977</v>
      </c>
      <c r="L1510" s="3" t="s">
        <v>85</v>
      </c>
      <c r="M1510" s="3" t="s">
        <v>85</v>
      </c>
    </row>
    <row r="1511" spans="1:13" x14ac:dyDescent="0.25">
      <c r="A1511" s="2" t="s">
        <v>10350</v>
      </c>
      <c r="B1511" s="4" t="s">
        <v>10161</v>
      </c>
      <c r="C1511" s="6" t="s">
        <v>10162</v>
      </c>
      <c r="D1511" s="4" t="s">
        <v>268</v>
      </c>
      <c r="E1511" s="4" t="s">
        <v>25</v>
      </c>
      <c r="F1511" s="4" t="s">
        <v>10973</v>
      </c>
      <c r="G1511" s="2">
        <v>0</v>
      </c>
      <c r="H1511" s="2" t="s">
        <v>85</v>
      </c>
      <c r="I1511" s="5" t="s">
        <v>10158</v>
      </c>
      <c r="J1511" s="5" t="s">
        <v>10198</v>
      </c>
      <c r="K1511" s="5" t="s">
        <v>10978</v>
      </c>
      <c r="L1511" s="3" t="s">
        <v>85</v>
      </c>
      <c r="M1511" s="3" t="s">
        <v>85</v>
      </c>
    </row>
    <row r="1512" spans="1:13" x14ac:dyDescent="0.25">
      <c r="A1512" s="2" t="s">
        <v>10351</v>
      </c>
      <c r="B1512" s="4" t="s">
        <v>10161</v>
      </c>
      <c r="C1512" s="6" t="s">
        <v>10162</v>
      </c>
      <c r="D1512" s="4" t="s">
        <v>268</v>
      </c>
      <c r="E1512" s="4" t="s">
        <v>25</v>
      </c>
      <c r="F1512" s="4" t="s">
        <v>10973</v>
      </c>
      <c r="G1512" s="2">
        <v>0</v>
      </c>
      <c r="H1512" s="2" t="s">
        <v>85</v>
      </c>
      <c r="I1512" s="5" t="s">
        <v>10158</v>
      </c>
      <c r="J1512" s="5" t="s">
        <v>10198</v>
      </c>
      <c r="K1512" s="5" t="s">
        <v>10978</v>
      </c>
      <c r="L1512" s="3" t="s">
        <v>85</v>
      </c>
      <c r="M1512" s="3" t="s">
        <v>85</v>
      </c>
    </row>
    <row r="1513" spans="1:13" x14ac:dyDescent="0.25">
      <c r="A1513" s="2" t="s">
        <v>10235</v>
      </c>
      <c r="B1513" s="4" t="s">
        <v>10161</v>
      </c>
      <c r="C1513" s="6" t="s">
        <v>10162</v>
      </c>
      <c r="D1513" s="4" t="s">
        <v>268</v>
      </c>
      <c r="E1513" s="4" t="s">
        <v>25</v>
      </c>
      <c r="F1513" s="4" t="s">
        <v>10973</v>
      </c>
      <c r="G1513" s="2">
        <v>1.9705439999999701</v>
      </c>
      <c r="H1513" s="2" t="s">
        <v>85</v>
      </c>
      <c r="I1513" s="5" t="s">
        <v>10158</v>
      </c>
      <c r="J1513" s="5" t="s">
        <v>10198</v>
      </c>
      <c r="K1513" s="5" t="s">
        <v>10978</v>
      </c>
      <c r="L1513" s="3" t="s">
        <v>85</v>
      </c>
      <c r="M1513" s="3" t="s">
        <v>85</v>
      </c>
    </row>
    <row r="1514" spans="1:13" x14ac:dyDescent="0.25">
      <c r="A1514" s="2" t="s">
        <v>10352</v>
      </c>
      <c r="B1514" s="4" t="s">
        <v>10161</v>
      </c>
      <c r="C1514" s="6" t="s">
        <v>10162</v>
      </c>
      <c r="D1514" s="4" t="s">
        <v>268</v>
      </c>
      <c r="E1514" s="4" t="s">
        <v>25</v>
      </c>
      <c r="F1514" s="4" t="s">
        <v>10973</v>
      </c>
      <c r="G1514" s="2">
        <v>1200</v>
      </c>
      <c r="H1514" s="2" t="s">
        <v>85</v>
      </c>
      <c r="I1514" s="5" t="s">
        <v>10158</v>
      </c>
      <c r="J1514" s="5" t="s">
        <v>10198</v>
      </c>
      <c r="K1514" s="5" t="s">
        <v>10978</v>
      </c>
      <c r="L1514" s="3" t="s">
        <v>85</v>
      </c>
      <c r="M1514" s="3" t="s">
        <v>85</v>
      </c>
    </row>
    <row r="1515" spans="1:13" x14ac:dyDescent="0.25">
      <c r="A1515" s="2" t="s">
        <v>10353</v>
      </c>
      <c r="B1515" s="4" t="s">
        <v>10161</v>
      </c>
      <c r="C1515" s="6" t="s">
        <v>10162</v>
      </c>
      <c r="D1515" s="4" t="s">
        <v>268</v>
      </c>
      <c r="E1515" s="4" t="s">
        <v>25</v>
      </c>
      <c r="F1515" s="4" t="s">
        <v>10973</v>
      </c>
      <c r="G1515" s="2">
        <v>900</v>
      </c>
      <c r="H1515" s="2" t="s">
        <v>85</v>
      </c>
      <c r="I1515" s="5" t="s">
        <v>10158</v>
      </c>
      <c r="J1515" s="5" t="s">
        <v>10198</v>
      </c>
      <c r="K1515" s="5" t="s">
        <v>10978</v>
      </c>
      <c r="L1515" s="3" t="s">
        <v>85</v>
      </c>
      <c r="M1515" s="3" t="s">
        <v>85</v>
      </c>
    </row>
    <row r="1516" spans="1:13" x14ac:dyDescent="0.25">
      <c r="A1516" s="2" t="s">
        <v>10427</v>
      </c>
      <c r="B1516" s="4" t="s">
        <v>10161</v>
      </c>
      <c r="C1516" s="6" t="s">
        <v>10162</v>
      </c>
      <c r="D1516" s="4" t="s">
        <v>268</v>
      </c>
      <c r="E1516" s="4" t="s">
        <v>25</v>
      </c>
      <c r="F1516" s="4" t="s">
        <v>10973</v>
      </c>
      <c r="G1516" s="2">
        <v>2.4117479999999601E-2</v>
      </c>
      <c r="H1516" s="2" t="s">
        <v>85</v>
      </c>
      <c r="I1516" s="5" t="s">
        <v>10158</v>
      </c>
      <c r="J1516" s="5" t="s">
        <v>10198</v>
      </c>
      <c r="K1516" s="5" t="s">
        <v>10978</v>
      </c>
      <c r="L1516" s="3" t="s">
        <v>85</v>
      </c>
      <c r="M1516" s="3" t="s">
        <v>85</v>
      </c>
    </row>
    <row r="1517" spans="1:13" x14ac:dyDescent="0.25">
      <c r="A1517" s="2" t="s">
        <v>10434</v>
      </c>
      <c r="B1517" s="4" t="s">
        <v>10161</v>
      </c>
      <c r="C1517" s="6" t="s">
        <v>10162</v>
      </c>
      <c r="D1517" s="4" t="s">
        <v>268</v>
      </c>
      <c r="E1517" s="4" t="s">
        <v>25</v>
      </c>
      <c r="F1517" s="4" t="s">
        <v>10973</v>
      </c>
      <c r="G1517" s="2" t="s">
        <v>85</v>
      </c>
      <c r="H1517" s="2" t="s">
        <v>85</v>
      </c>
      <c r="I1517" s="5" t="s">
        <v>10158</v>
      </c>
      <c r="J1517" s="5" t="s">
        <v>10175</v>
      </c>
      <c r="K1517" s="5" t="s">
        <v>10979</v>
      </c>
      <c r="L1517" s="3" t="s">
        <v>85</v>
      </c>
      <c r="M1517" s="3" t="s">
        <v>85</v>
      </c>
    </row>
    <row r="1518" spans="1:13" x14ac:dyDescent="0.25">
      <c r="A1518" s="2" t="s">
        <v>10440</v>
      </c>
      <c r="B1518" s="4" t="s">
        <v>10161</v>
      </c>
      <c r="C1518" s="6" t="s">
        <v>10162</v>
      </c>
      <c r="D1518" s="4" t="s">
        <v>268</v>
      </c>
      <c r="E1518" s="4" t="s">
        <v>25</v>
      </c>
      <c r="F1518" s="4" t="s">
        <v>10973</v>
      </c>
      <c r="G1518" s="2" t="s">
        <v>85</v>
      </c>
      <c r="H1518" s="2" t="s">
        <v>85</v>
      </c>
      <c r="I1518" s="5" t="s">
        <v>10158</v>
      </c>
      <c r="J1518" s="5" t="s">
        <v>10175</v>
      </c>
      <c r="K1518" s="5" t="s">
        <v>10979</v>
      </c>
      <c r="L1518" s="3" t="s">
        <v>85</v>
      </c>
      <c r="M1518" s="3" t="s">
        <v>85</v>
      </c>
    </row>
    <row r="1519" spans="1:13" x14ac:dyDescent="0.25">
      <c r="A1519" s="2" t="s">
        <v>10455</v>
      </c>
      <c r="B1519" s="4" t="s">
        <v>10161</v>
      </c>
      <c r="C1519" s="6" t="s">
        <v>10162</v>
      </c>
      <c r="D1519" s="4" t="s">
        <v>268</v>
      </c>
      <c r="E1519" s="4" t="s">
        <v>25</v>
      </c>
      <c r="F1519" s="4" t="s">
        <v>10973</v>
      </c>
      <c r="G1519" s="2" t="s">
        <v>85</v>
      </c>
      <c r="H1519" s="2" t="s">
        <v>85</v>
      </c>
      <c r="I1519" s="5" t="s">
        <v>10158</v>
      </c>
      <c r="J1519" s="5" t="s">
        <v>10175</v>
      </c>
      <c r="K1519" s="5" t="s">
        <v>10979</v>
      </c>
      <c r="L1519" s="3" t="s">
        <v>85</v>
      </c>
      <c r="M1519" s="3" t="s">
        <v>85</v>
      </c>
    </row>
    <row r="1520" spans="1:13" x14ac:dyDescent="0.25">
      <c r="A1520" s="2" t="s">
        <v>10456</v>
      </c>
      <c r="B1520" s="4" t="s">
        <v>10161</v>
      </c>
      <c r="C1520" s="6" t="s">
        <v>10162</v>
      </c>
      <c r="D1520" s="4" t="s">
        <v>268</v>
      </c>
      <c r="E1520" s="4" t="s">
        <v>25</v>
      </c>
      <c r="F1520" s="4" t="s">
        <v>10973</v>
      </c>
      <c r="G1520" s="2" t="s">
        <v>85</v>
      </c>
      <c r="H1520" s="2" t="s">
        <v>85</v>
      </c>
      <c r="I1520" s="5" t="s">
        <v>10158</v>
      </c>
      <c r="J1520" s="5" t="s">
        <v>10175</v>
      </c>
      <c r="K1520" s="5" t="s">
        <v>10979</v>
      </c>
      <c r="L1520" s="3" t="s">
        <v>85</v>
      </c>
      <c r="M1520" s="3" t="s">
        <v>85</v>
      </c>
    </row>
    <row r="1521" spans="1:13" x14ac:dyDescent="0.25">
      <c r="A1521" s="2" t="s">
        <v>10911</v>
      </c>
      <c r="B1521" s="4" t="s">
        <v>10161</v>
      </c>
      <c r="C1521" s="6" t="s">
        <v>10162</v>
      </c>
      <c r="D1521" s="4" t="s">
        <v>268</v>
      </c>
      <c r="E1521" s="4" t="s">
        <v>25</v>
      </c>
      <c r="F1521" s="4" t="s">
        <v>10973</v>
      </c>
      <c r="G1521" s="2" t="b">
        <v>1</v>
      </c>
      <c r="H1521" s="2" t="s">
        <v>85</v>
      </c>
      <c r="I1521" s="5" t="s">
        <v>10158</v>
      </c>
      <c r="J1521" s="5" t="s">
        <v>10175</v>
      </c>
      <c r="K1521" s="5" t="s">
        <v>10979</v>
      </c>
      <c r="L1521" s="3" t="s">
        <v>85</v>
      </c>
      <c r="M1521" s="3" t="s">
        <v>85</v>
      </c>
    </row>
    <row r="1522" spans="1:13" x14ac:dyDescent="0.25">
      <c r="A1522" s="2" t="s">
        <v>10913</v>
      </c>
      <c r="B1522" s="4" t="s">
        <v>10161</v>
      </c>
      <c r="C1522" s="6" t="s">
        <v>10162</v>
      </c>
      <c r="D1522" s="4" t="s">
        <v>268</v>
      </c>
      <c r="E1522" s="4" t="s">
        <v>25</v>
      </c>
      <c r="F1522" s="4" t="s">
        <v>10973</v>
      </c>
      <c r="G1522" s="2" t="s">
        <v>85</v>
      </c>
      <c r="H1522" s="2" t="s">
        <v>85</v>
      </c>
      <c r="I1522" s="5" t="s">
        <v>10158</v>
      </c>
      <c r="J1522" s="5" t="s">
        <v>10175</v>
      </c>
      <c r="K1522" s="5" t="s">
        <v>10979</v>
      </c>
      <c r="L1522" s="3" t="s">
        <v>85</v>
      </c>
      <c r="M1522" s="3" t="s">
        <v>85</v>
      </c>
    </row>
    <row r="1523" spans="1:13" x14ac:dyDescent="0.25">
      <c r="A1523" s="2" t="s">
        <v>10914</v>
      </c>
      <c r="B1523" s="4" t="s">
        <v>10161</v>
      </c>
      <c r="C1523" s="6" t="s">
        <v>10162</v>
      </c>
      <c r="D1523" s="4" t="s">
        <v>268</v>
      </c>
      <c r="E1523" s="4" t="s">
        <v>25</v>
      </c>
      <c r="F1523" s="4" t="s">
        <v>10973</v>
      </c>
      <c r="G1523" s="2" t="s">
        <v>85</v>
      </c>
      <c r="H1523" s="2" t="s">
        <v>85</v>
      </c>
      <c r="I1523" s="5" t="s">
        <v>10158</v>
      </c>
      <c r="J1523" s="5" t="s">
        <v>10175</v>
      </c>
      <c r="K1523" s="5" t="s">
        <v>10979</v>
      </c>
      <c r="L1523" s="3" t="s">
        <v>85</v>
      </c>
      <c r="M1523" s="3" t="s">
        <v>85</v>
      </c>
    </row>
    <row r="1524" spans="1:13" x14ac:dyDescent="0.25">
      <c r="A1524" s="2" t="s">
        <v>10453</v>
      </c>
      <c r="B1524" s="4" t="s">
        <v>10161</v>
      </c>
      <c r="C1524" s="6" t="s">
        <v>10162</v>
      </c>
      <c r="D1524" s="4" t="s">
        <v>268</v>
      </c>
      <c r="E1524" s="4" t="s">
        <v>25</v>
      </c>
      <c r="F1524" s="4" t="s">
        <v>10973</v>
      </c>
      <c r="G1524" s="2" t="s">
        <v>10980</v>
      </c>
      <c r="H1524" s="2" t="s">
        <v>85</v>
      </c>
      <c r="I1524" s="5" t="s">
        <v>10158</v>
      </c>
      <c r="J1524" s="5" t="s">
        <v>10175</v>
      </c>
      <c r="K1524" s="5" t="s">
        <v>10979</v>
      </c>
      <c r="L1524" s="3" t="s">
        <v>85</v>
      </c>
      <c r="M1524" s="3" t="s">
        <v>85</v>
      </c>
    </row>
    <row r="1525" spans="1:13" x14ac:dyDescent="0.25">
      <c r="A1525" s="2" t="s">
        <v>155</v>
      </c>
      <c r="B1525" s="4" t="s">
        <v>10161</v>
      </c>
      <c r="C1525" s="6" t="s">
        <v>10162</v>
      </c>
      <c r="D1525" s="4" t="s">
        <v>268</v>
      </c>
      <c r="E1525" s="4" t="s">
        <v>25</v>
      </c>
      <c r="F1525" s="4" t="s">
        <v>10973</v>
      </c>
      <c r="G1525" s="2" t="s">
        <v>85</v>
      </c>
      <c r="H1525" s="2" t="s">
        <v>85</v>
      </c>
      <c r="I1525" s="5" t="s">
        <v>10158</v>
      </c>
      <c r="J1525" s="5" t="s">
        <v>302</v>
      </c>
      <c r="K1525" s="5" t="s">
        <v>10981</v>
      </c>
      <c r="L1525" s="3" t="s">
        <v>85</v>
      </c>
      <c r="M1525" s="3" t="s">
        <v>85</v>
      </c>
    </row>
    <row r="1526" spans="1:13" x14ac:dyDescent="0.25">
      <c r="A1526" s="2" t="s">
        <v>154</v>
      </c>
      <c r="B1526" s="4" t="s">
        <v>10161</v>
      </c>
      <c r="C1526" s="6" t="s">
        <v>10162</v>
      </c>
      <c r="D1526" s="4" t="s">
        <v>268</v>
      </c>
      <c r="E1526" s="4" t="s">
        <v>25</v>
      </c>
      <c r="F1526" s="4" t="s">
        <v>10973</v>
      </c>
      <c r="G1526" s="2" t="s">
        <v>85</v>
      </c>
      <c r="H1526" s="2" t="s">
        <v>85</v>
      </c>
      <c r="I1526" s="5" t="s">
        <v>10158</v>
      </c>
      <c r="J1526" s="5" t="s">
        <v>302</v>
      </c>
      <c r="K1526" s="5" t="s">
        <v>10981</v>
      </c>
      <c r="L1526" s="3" t="s">
        <v>85</v>
      </c>
      <c r="M1526" s="3" t="s">
        <v>85</v>
      </c>
    </row>
    <row r="1527" spans="1:13" x14ac:dyDescent="0.25">
      <c r="A1527" s="2" t="s">
        <v>10463</v>
      </c>
      <c r="B1527" s="4" t="s">
        <v>10161</v>
      </c>
      <c r="C1527" s="6" t="s">
        <v>10162</v>
      </c>
      <c r="D1527" s="4" t="s">
        <v>268</v>
      </c>
      <c r="E1527" s="4" t="s">
        <v>25</v>
      </c>
      <c r="F1527" s="4" t="s">
        <v>10973</v>
      </c>
      <c r="G1527" s="2" t="s">
        <v>10462</v>
      </c>
      <c r="H1527" s="2" t="s">
        <v>85</v>
      </c>
      <c r="I1527" s="5" t="s">
        <v>10158</v>
      </c>
      <c r="J1527" s="5" t="s">
        <v>302</v>
      </c>
      <c r="K1527" s="5" t="s">
        <v>10981</v>
      </c>
      <c r="L1527" s="3" t="s">
        <v>85</v>
      </c>
      <c r="M1527" s="3" t="s">
        <v>85</v>
      </c>
    </row>
    <row r="1528" spans="1:13" x14ac:dyDescent="0.25">
      <c r="A1528" s="2" t="s">
        <v>151</v>
      </c>
      <c r="B1528" s="4" t="s">
        <v>10161</v>
      </c>
      <c r="C1528" s="6" t="s">
        <v>10162</v>
      </c>
      <c r="D1528" s="4" t="s">
        <v>268</v>
      </c>
      <c r="E1528" s="4" t="s">
        <v>25</v>
      </c>
      <c r="F1528" s="4" t="s">
        <v>10973</v>
      </c>
      <c r="G1528" s="2" t="s">
        <v>85</v>
      </c>
      <c r="H1528" s="2" t="s">
        <v>85</v>
      </c>
      <c r="I1528" s="5" t="s">
        <v>10158</v>
      </c>
      <c r="J1528" s="5" t="s">
        <v>302</v>
      </c>
      <c r="K1528" s="5" t="s">
        <v>10981</v>
      </c>
      <c r="L1528" s="3" t="s">
        <v>85</v>
      </c>
      <c r="M1528" s="3" t="s">
        <v>85</v>
      </c>
    </row>
    <row r="1529" spans="1:13" x14ac:dyDescent="0.25">
      <c r="A1529" s="2" t="s">
        <v>150</v>
      </c>
      <c r="B1529" s="4" t="s">
        <v>10161</v>
      </c>
      <c r="C1529" s="6" t="s">
        <v>10162</v>
      </c>
      <c r="D1529" s="4" t="s">
        <v>268</v>
      </c>
      <c r="E1529" s="4" t="s">
        <v>25</v>
      </c>
      <c r="F1529" s="4" t="s">
        <v>10973</v>
      </c>
      <c r="G1529" s="2" t="s">
        <v>85</v>
      </c>
      <c r="H1529" s="2" t="s">
        <v>85</v>
      </c>
      <c r="I1529" s="5" t="s">
        <v>10158</v>
      </c>
      <c r="J1529" s="5" t="s">
        <v>302</v>
      </c>
      <c r="K1529" s="5" t="s">
        <v>10981</v>
      </c>
      <c r="L1529" s="3" t="s">
        <v>85</v>
      </c>
      <c r="M1529" s="3" t="s">
        <v>85</v>
      </c>
    </row>
    <row r="1530" spans="1:13" x14ac:dyDescent="0.25">
      <c r="A1530" s="2" t="s">
        <v>153</v>
      </c>
      <c r="B1530" s="4" t="s">
        <v>10161</v>
      </c>
      <c r="C1530" s="6" t="s">
        <v>10162</v>
      </c>
      <c r="D1530" s="4" t="s">
        <v>268</v>
      </c>
      <c r="E1530" s="4" t="s">
        <v>25</v>
      </c>
      <c r="F1530" s="4" t="s">
        <v>10973</v>
      </c>
      <c r="G1530" s="2" t="s">
        <v>85</v>
      </c>
      <c r="H1530" s="2" t="s">
        <v>85</v>
      </c>
      <c r="I1530" s="5" t="s">
        <v>10158</v>
      </c>
      <c r="J1530" s="5" t="s">
        <v>302</v>
      </c>
      <c r="K1530" s="5" t="s">
        <v>10981</v>
      </c>
      <c r="L1530" s="3" t="s">
        <v>85</v>
      </c>
      <c r="M1530" s="3" t="s">
        <v>85</v>
      </c>
    </row>
    <row r="1531" spans="1:13" x14ac:dyDescent="0.25">
      <c r="A1531" s="2" t="s">
        <v>152</v>
      </c>
      <c r="B1531" s="4" t="s">
        <v>10161</v>
      </c>
      <c r="C1531" s="6" t="s">
        <v>10162</v>
      </c>
      <c r="D1531" s="4" t="s">
        <v>268</v>
      </c>
      <c r="E1531" s="4" t="s">
        <v>25</v>
      </c>
      <c r="F1531" s="4" t="s">
        <v>10973</v>
      </c>
      <c r="G1531" s="2" t="s">
        <v>85</v>
      </c>
      <c r="H1531" s="2" t="s">
        <v>85</v>
      </c>
      <c r="I1531" s="5" t="s">
        <v>10158</v>
      </c>
      <c r="J1531" s="5" t="s">
        <v>302</v>
      </c>
      <c r="K1531" s="5" t="s">
        <v>10981</v>
      </c>
      <c r="L1531" s="3" t="s">
        <v>85</v>
      </c>
      <c r="M1531" s="3" t="s">
        <v>85</v>
      </c>
    </row>
    <row r="1532" spans="1:13" x14ac:dyDescent="0.25">
      <c r="A1532" s="2" t="s">
        <v>131</v>
      </c>
      <c r="B1532" s="4" t="s">
        <v>10161</v>
      </c>
      <c r="C1532" s="6" t="s">
        <v>10162</v>
      </c>
      <c r="D1532" s="4" t="s">
        <v>268</v>
      </c>
      <c r="E1532" s="4" t="s">
        <v>25</v>
      </c>
      <c r="F1532" s="4" t="s">
        <v>10973</v>
      </c>
      <c r="G1532" s="2">
        <v>0</v>
      </c>
      <c r="H1532" s="2" t="s">
        <v>85</v>
      </c>
      <c r="I1532" s="5" t="s">
        <v>10158</v>
      </c>
      <c r="J1532" s="5" t="s">
        <v>302</v>
      </c>
      <c r="K1532" s="5" t="s">
        <v>10981</v>
      </c>
      <c r="L1532" s="3" t="s">
        <v>85</v>
      </c>
      <c r="M1532" s="3" t="s">
        <v>85</v>
      </c>
    </row>
    <row r="1533" spans="1:13" x14ac:dyDescent="0.25">
      <c r="A1533" s="2" t="s">
        <v>71</v>
      </c>
      <c r="B1533" s="4" t="s">
        <v>10161</v>
      </c>
      <c r="C1533" s="6" t="s">
        <v>10162</v>
      </c>
      <c r="D1533" s="4" t="s">
        <v>268</v>
      </c>
      <c r="E1533" s="4" t="s">
        <v>25</v>
      </c>
      <c r="F1533" s="4" t="s">
        <v>10973</v>
      </c>
      <c r="G1533" s="2" t="s">
        <v>10867</v>
      </c>
      <c r="H1533" s="2" t="s">
        <v>85</v>
      </c>
      <c r="I1533" s="5" t="s">
        <v>10158</v>
      </c>
      <c r="J1533" s="5" t="s">
        <v>302</v>
      </c>
      <c r="K1533" s="5" t="s">
        <v>10981</v>
      </c>
      <c r="L1533" s="3" t="s">
        <v>85</v>
      </c>
      <c r="M1533" s="3" t="s">
        <v>85</v>
      </c>
    </row>
    <row r="1534" spans="1:13" x14ac:dyDescent="0.25">
      <c r="A1534" s="2" t="s">
        <v>10205</v>
      </c>
      <c r="B1534" s="4" t="s">
        <v>10161</v>
      </c>
      <c r="C1534" s="6" t="s">
        <v>10162</v>
      </c>
      <c r="D1534" s="4" t="s">
        <v>268</v>
      </c>
      <c r="E1534" s="4" t="s">
        <v>25</v>
      </c>
      <c r="F1534" s="4" t="s">
        <v>10973</v>
      </c>
      <c r="G1534" s="2" t="s">
        <v>10916</v>
      </c>
      <c r="H1534" s="2" t="s">
        <v>85</v>
      </c>
      <c r="I1534" s="5" t="s">
        <v>10158</v>
      </c>
      <c r="J1534" s="5" t="s">
        <v>302</v>
      </c>
      <c r="K1534" s="5" t="s">
        <v>10981</v>
      </c>
      <c r="L1534" s="3" t="s">
        <v>85</v>
      </c>
      <c r="M1534" s="3" t="s">
        <v>85</v>
      </c>
    </row>
    <row r="1535" spans="1:13" x14ac:dyDescent="0.25">
      <c r="A1535" s="2" t="s">
        <v>10206</v>
      </c>
      <c r="B1535" s="4" t="s">
        <v>10161</v>
      </c>
      <c r="C1535" s="6" t="s">
        <v>10162</v>
      </c>
      <c r="D1535" s="4" t="s">
        <v>268</v>
      </c>
      <c r="E1535" s="4" t="s">
        <v>25</v>
      </c>
      <c r="F1535" s="4" t="s">
        <v>10973</v>
      </c>
      <c r="G1535" s="2" t="s">
        <v>10916</v>
      </c>
      <c r="H1535" s="2" t="s">
        <v>85</v>
      </c>
      <c r="I1535" s="5" t="s">
        <v>10158</v>
      </c>
      <c r="J1535" s="5" t="s">
        <v>302</v>
      </c>
      <c r="K1535" s="5" t="s">
        <v>10981</v>
      </c>
      <c r="L1535" s="3" t="s">
        <v>85</v>
      </c>
      <c r="M1535" s="3" t="s">
        <v>85</v>
      </c>
    </row>
    <row r="1536" spans="1:13" x14ac:dyDescent="0.25">
      <c r="A1536" s="2" t="s">
        <v>22</v>
      </c>
      <c r="B1536" s="4" t="s">
        <v>10161</v>
      </c>
      <c r="C1536" s="6" t="s">
        <v>10162</v>
      </c>
      <c r="D1536" s="4" t="s">
        <v>268</v>
      </c>
      <c r="E1536" s="4" t="s">
        <v>25</v>
      </c>
      <c r="F1536" s="4" t="s">
        <v>10973</v>
      </c>
      <c r="G1536" s="2" t="s">
        <v>10916</v>
      </c>
      <c r="H1536" s="2" t="s">
        <v>85</v>
      </c>
      <c r="I1536" s="5" t="s">
        <v>10158</v>
      </c>
      <c r="J1536" s="5" t="s">
        <v>302</v>
      </c>
      <c r="K1536" s="5" t="s">
        <v>10981</v>
      </c>
      <c r="L1536" s="3" t="s">
        <v>85</v>
      </c>
      <c r="M1536" s="3" t="s">
        <v>85</v>
      </c>
    </row>
    <row r="1537" spans="1:13" x14ac:dyDescent="0.25">
      <c r="A1537" s="2" t="s">
        <v>10207</v>
      </c>
      <c r="B1537" s="4" t="s">
        <v>10161</v>
      </c>
      <c r="C1537" s="6" t="s">
        <v>10162</v>
      </c>
      <c r="D1537" s="4" t="s">
        <v>268</v>
      </c>
      <c r="E1537" s="4" t="s">
        <v>25</v>
      </c>
      <c r="F1537" s="4" t="s">
        <v>10973</v>
      </c>
      <c r="G1537" s="2" t="s">
        <v>10916</v>
      </c>
      <c r="H1537" s="2" t="s">
        <v>85</v>
      </c>
      <c r="I1537" s="5" t="s">
        <v>10158</v>
      </c>
      <c r="J1537" s="5" t="s">
        <v>302</v>
      </c>
      <c r="K1537" s="5" t="s">
        <v>10981</v>
      </c>
      <c r="L1537" s="3" t="s">
        <v>85</v>
      </c>
      <c r="M1537" s="3" t="s">
        <v>85</v>
      </c>
    </row>
    <row r="1538" spans="1:13" x14ac:dyDescent="0.25">
      <c r="A1538" s="2" t="s">
        <v>10461</v>
      </c>
      <c r="B1538" s="4" t="s">
        <v>10161</v>
      </c>
      <c r="C1538" s="6" t="s">
        <v>10162</v>
      </c>
      <c r="D1538" s="4" t="s">
        <v>268</v>
      </c>
      <c r="E1538" s="4" t="s">
        <v>25</v>
      </c>
      <c r="F1538" s="4" t="s">
        <v>10973</v>
      </c>
      <c r="G1538" s="2">
        <v>1050</v>
      </c>
      <c r="H1538" s="2" t="s">
        <v>85</v>
      </c>
      <c r="I1538" s="5" t="s">
        <v>10158</v>
      </c>
      <c r="J1538" s="5" t="s">
        <v>302</v>
      </c>
      <c r="K1538" s="5" t="s">
        <v>10981</v>
      </c>
      <c r="L1538" s="3" t="s">
        <v>85</v>
      </c>
      <c r="M1538" s="3" t="s">
        <v>85</v>
      </c>
    </row>
    <row r="1539" spans="1:13" x14ac:dyDescent="0.25">
      <c r="A1539" s="2" t="s">
        <v>133</v>
      </c>
      <c r="B1539" s="4" t="s">
        <v>10161</v>
      </c>
      <c r="C1539" s="6" t="s">
        <v>10162</v>
      </c>
      <c r="D1539" s="4" t="s">
        <v>268</v>
      </c>
      <c r="E1539" s="4" t="s">
        <v>25</v>
      </c>
      <c r="F1539" s="4" t="s">
        <v>10973</v>
      </c>
      <c r="G1539" s="2">
        <v>1200</v>
      </c>
      <c r="H1539" s="2" t="s">
        <v>85</v>
      </c>
      <c r="I1539" s="5" t="s">
        <v>10158</v>
      </c>
      <c r="J1539" s="5" t="s">
        <v>302</v>
      </c>
      <c r="K1539" s="5" t="s">
        <v>10981</v>
      </c>
      <c r="L1539" s="3" t="s">
        <v>85</v>
      </c>
      <c r="M1539" s="3" t="s">
        <v>85</v>
      </c>
    </row>
    <row r="1540" spans="1:13" x14ac:dyDescent="0.25">
      <c r="A1540" s="2" t="s">
        <v>132</v>
      </c>
      <c r="B1540" s="4" t="s">
        <v>10161</v>
      </c>
      <c r="C1540" s="6" t="s">
        <v>10162</v>
      </c>
      <c r="D1540" s="4" t="s">
        <v>268</v>
      </c>
      <c r="E1540" s="4" t="s">
        <v>25</v>
      </c>
      <c r="F1540" s="4" t="s">
        <v>10973</v>
      </c>
      <c r="G1540" s="2">
        <v>900</v>
      </c>
      <c r="H1540" s="2" t="s">
        <v>85</v>
      </c>
      <c r="I1540" s="5" t="s">
        <v>10158</v>
      </c>
      <c r="J1540" s="5" t="s">
        <v>302</v>
      </c>
      <c r="K1540" s="5" t="s">
        <v>10981</v>
      </c>
      <c r="L1540" s="3" t="s">
        <v>85</v>
      </c>
      <c r="M1540" s="3" t="s">
        <v>85</v>
      </c>
    </row>
    <row r="1541" spans="1:13" x14ac:dyDescent="0.25">
      <c r="A1541" s="2" t="s">
        <v>10464</v>
      </c>
      <c r="B1541" s="4" t="s">
        <v>10161</v>
      </c>
      <c r="C1541" s="6" t="s">
        <v>10162</v>
      </c>
      <c r="D1541" s="4" t="s">
        <v>268</v>
      </c>
      <c r="E1541" s="4" t="s">
        <v>25</v>
      </c>
      <c r="F1541" s="4" t="s">
        <v>10973</v>
      </c>
      <c r="G1541" s="2" t="s">
        <v>10266</v>
      </c>
      <c r="H1541" s="2" t="s">
        <v>85</v>
      </c>
      <c r="I1541" s="5" t="s">
        <v>10158</v>
      </c>
      <c r="J1541" s="5" t="s">
        <v>10275</v>
      </c>
      <c r="K1541" s="5" t="s">
        <v>10982</v>
      </c>
      <c r="L1541" s="3" t="s">
        <v>85</v>
      </c>
      <c r="M1541" s="3" t="s">
        <v>85</v>
      </c>
    </row>
    <row r="1542" spans="1:13" x14ac:dyDescent="0.25">
      <c r="A1542" s="2" t="s">
        <v>71</v>
      </c>
      <c r="B1542" s="4" t="s">
        <v>10161</v>
      </c>
      <c r="C1542" s="6" t="s">
        <v>10162</v>
      </c>
      <c r="D1542" s="4" t="s">
        <v>268</v>
      </c>
      <c r="E1542" s="4" t="s">
        <v>20</v>
      </c>
      <c r="F1542" s="4" t="s">
        <v>10272</v>
      </c>
      <c r="G1542" s="2" t="s">
        <v>10220</v>
      </c>
      <c r="H1542" s="2" t="s">
        <v>85</v>
      </c>
      <c r="I1542" s="5" t="s">
        <v>10158</v>
      </c>
      <c r="J1542" s="5" t="s">
        <v>11001</v>
      </c>
      <c r="K1542" s="5" t="s">
        <v>11002</v>
      </c>
      <c r="L1542" s="3" t="s">
        <v>85</v>
      </c>
      <c r="M1542" s="3" t="s">
        <v>85</v>
      </c>
    </row>
    <row r="1543" spans="1:13" x14ac:dyDescent="0.25">
      <c r="A1543" s="2" t="s">
        <v>71</v>
      </c>
      <c r="B1543" s="4" t="s">
        <v>10161</v>
      </c>
      <c r="C1543" s="6" t="s">
        <v>10162</v>
      </c>
      <c r="D1543" s="4" t="s">
        <v>268</v>
      </c>
      <c r="E1543" s="4" t="s">
        <v>20</v>
      </c>
      <c r="F1543" s="4" t="s">
        <v>10290</v>
      </c>
      <c r="G1543" s="2" t="s">
        <v>10220</v>
      </c>
      <c r="H1543" s="2" t="s">
        <v>85</v>
      </c>
      <c r="I1543" s="5" t="s">
        <v>10158</v>
      </c>
      <c r="J1543" s="5" t="s">
        <v>11001</v>
      </c>
      <c r="K1543" s="5" t="s">
        <v>11005</v>
      </c>
      <c r="L1543" s="3" t="s">
        <v>85</v>
      </c>
      <c r="M1543" s="3" t="s">
        <v>85</v>
      </c>
    </row>
  </sheetData>
  <autoFilter ref="A1:M16">
    <sortState ref="A2:M512">
      <sortCondition ref="A1:A512"/>
    </sortState>
  </autoFilter>
  <dataValidations count="5">
    <dataValidation type="list" allowBlank="1" showInputMessage="1" showErrorMessage="1" sqref="J2:J8777">
      <formula1>objAttribute</formula1>
    </dataValidation>
    <dataValidation type="list" allowBlank="1" showInputMessage="1" showErrorMessage="1" sqref="E2:E8777">
      <formula1>SheetType</formula1>
    </dataValidation>
    <dataValidation type="list" allowBlank="1" showInputMessage="1" showErrorMessage="1" sqref="D2:D8777">
      <formula1>StageType</formula1>
    </dataValidation>
    <dataValidation type="list" allowBlank="1" showInputMessage="1" showErrorMessage="1" sqref="B2:B8777">
      <formula1>Contact.Name</formula1>
    </dataValidation>
    <dataValidation type="list" allowBlank="1" showInputMessage="1" showErrorMessage="1" sqref="H1:H1048576">
      <formula1>AttributeUnit</formula1>
    </dataValidation>
  </dataValidations>
  <pageMargins left="0.75" right="0.75" top="1" bottom="1" header="0.5" footer="0.5"/>
  <pageSetup paperSize="9" fitToHeight="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2"/>
  </sheetPr>
  <dimension ref="A1:W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8.85546875" style="2" customWidth="1"/>
    <col min="2" max="2" width="8.85546875" style="4" customWidth="1"/>
    <col min="3" max="3" width="18.7109375" style="6" bestFit="1" customWidth="1"/>
    <col min="4" max="6" width="8.85546875" style="4" customWidth="1"/>
    <col min="7" max="9" width="9" style="2" bestFit="1" customWidth="1"/>
    <col min="10" max="12" width="8.85546875" style="5" customWidth="1"/>
    <col min="13" max="15" width="9" style="2" bestFit="1" customWidth="1"/>
    <col min="16" max="23" width="8.85546875" style="22"/>
  </cols>
  <sheetData>
    <row r="1" spans="1:23" s="26" customFormat="1" ht="99.75" x14ac:dyDescent="0.25">
      <c r="A1" s="7" t="s">
        <v>86</v>
      </c>
      <c r="B1" s="7" t="s">
        <v>69</v>
      </c>
      <c r="C1" s="7" t="s">
        <v>70</v>
      </c>
      <c r="D1" s="7" t="s">
        <v>71</v>
      </c>
      <c r="E1" s="7" t="s">
        <v>158</v>
      </c>
      <c r="F1" s="7" t="s">
        <v>184</v>
      </c>
      <c r="G1" s="7" t="s">
        <v>203</v>
      </c>
      <c r="H1" s="7" t="s">
        <v>204</v>
      </c>
      <c r="I1" s="7" t="s">
        <v>205</v>
      </c>
      <c r="J1" s="7" t="s">
        <v>108</v>
      </c>
      <c r="K1" s="7" t="s">
        <v>109</v>
      </c>
      <c r="L1" s="7" t="s">
        <v>110</v>
      </c>
      <c r="M1" s="7" t="s">
        <v>206</v>
      </c>
      <c r="N1" s="7" t="s">
        <v>207</v>
      </c>
      <c r="O1" s="7" t="s">
        <v>208</v>
      </c>
      <c r="P1" s="25"/>
      <c r="Q1" s="25"/>
      <c r="R1" s="25"/>
      <c r="S1" s="25"/>
      <c r="T1" s="25"/>
      <c r="U1" s="25"/>
      <c r="V1" s="25"/>
      <c r="W1" s="25"/>
    </row>
  </sheetData>
  <autoFilter ref="A1:O88"/>
  <dataValidations count="4">
    <dataValidation type="list" allowBlank="1" showInputMessage="1" showErrorMessage="1" sqref="D2:D9999">
      <formula1>CoordinateType</formula1>
    </dataValidation>
    <dataValidation type="list" allowBlank="1" showInputMessage="1" showErrorMessage="1" sqref="K2:K9999">
      <formula1>objCoordinate</formula1>
    </dataValidation>
    <dataValidation type="list" allowBlank="1" showInputMessage="1" showErrorMessage="1" sqref="E2:E9999">
      <formula1>SheetType</formula1>
    </dataValidation>
    <dataValidation type="list" allowBlank="1" showInputMessage="1" showErrorMessage="1" sqref="B2:B9999">
      <formula1>Contact.Name</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2"/>
  </sheetPr>
  <dimension ref="A1:Z1"/>
  <sheetViews>
    <sheetView workbookViewId="0">
      <pane xSplit="1" ySplit="1" topLeftCell="B5" activePane="bottomRight" state="frozen"/>
      <selection pane="topRight" activeCell="B1" sqref="B1"/>
      <selection pane="bottomLeft" activeCell="A2" sqref="A2"/>
      <selection pane="bottomRight" activeCell="B2" sqref="B2"/>
    </sheetView>
  </sheetViews>
  <sheetFormatPr defaultRowHeight="15" x14ac:dyDescent="0.25"/>
  <cols>
    <col min="1" max="1" width="17.5703125" style="2" bestFit="1" customWidth="1"/>
    <col min="2" max="2" width="12.7109375" style="4" bestFit="1" customWidth="1"/>
    <col min="3" max="3" width="18.7109375" style="6" bestFit="1" customWidth="1"/>
    <col min="4" max="4" width="11.7109375" style="4" bestFit="1" customWidth="1"/>
    <col min="5" max="8" width="8.85546875" style="4" customWidth="1"/>
    <col min="9" max="9" width="11.28515625" style="4" bestFit="1" customWidth="1"/>
    <col min="10" max="11" width="8.85546875" style="4" customWidth="1"/>
    <col min="12" max="12" width="35.7109375" style="2" bestFit="1" customWidth="1"/>
    <col min="13" max="13" width="8.85546875" style="4" customWidth="1"/>
    <col min="14" max="14" width="8.85546875" style="2" customWidth="1"/>
    <col min="15" max="17" width="8.85546875" style="5" customWidth="1"/>
    <col min="18" max="26" width="8.85546875" style="22"/>
  </cols>
  <sheetData>
    <row r="1" spans="1:26" s="26" customFormat="1" ht="66" x14ac:dyDescent="0.25">
      <c r="A1" s="7" t="s">
        <v>86</v>
      </c>
      <c r="B1" s="7" t="s">
        <v>69</v>
      </c>
      <c r="C1" s="7" t="s">
        <v>70</v>
      </c>
      <c r="D1" s="7" t="s">
        <v>22</v>
      </c>
      <c r="E1" s="7" t="s">
        <v>212</v>
      </c>
      <c r="F1" s="7" t="s">
        <v>213</v>
      </c>
      <c r="G1" s="7" t="s">
        <v>33</v>
      </c>
      <c r="H1" s="7" t="s">
        <v>214</v>
      </c>
      <c r="I1" s="7" t="s">
        <v>163</v>
      </c>
      <c r="J1" s="7" t="s">
        <v>215</v>
      </c>
      <c r="K1" s="7" t="s">
        <v>164</v>
      </c>
      <c r="L1" s="7" t="s">
        <v>100</v>
      </c>
      <c r="M1" s="7" t="s">
        <v>199</v>
      </c>
      <c r="N1" s="7" t="s">
        <v>216</v>
      </c>
      <c r="O1" s="7" t="s">
        <v>108</v>
      </c>
      <c r="P1" s="7" t="s">
        <v>109</v>
      </c>
      <c r="Q1" s="7" t="s">
        <v>110</v>
      </c>
      <c r="R1" s="25"/>
      <c r="S1" s="25"/>
      <c r="T1" s="25"/>
      <c r="U1" s="25"/>
      <c r="V1" s="25"/>
      <c r="W1" s="25"/>
      <c r="X1" s="25"/>
      <c r="Y1" s="25"/>
      <c r="Z1" s="25"/>
    </row>
  </sheetData>
  <autoFilter ref="A1:Q1"/>
  <dataValidations count="7">
    <dataValidation type="list" allowBlank="1" showInputMessage="1" showErrorMessage="1" sqref="B1:B1048576 M2:M9999">
      <formula1>Contact.Name</formula1>
    </dataValidation>
    <dataValidation type="list" allowBlank="1" showInputMessage="1" showErrorMessage="1" sqref="D2:D9999">
      <formula1>IssueCategory</formula1>
    </dataValidation>
    <dataValidation type="list" allowBlank="1" showInputMessage="1" showErrorMessage="1" sqref="E2:E9999">
      <formula1>IssueRisk</formula1>
    </dataValidation>
    <dataValidation type="list" allowBlank="1" showInputMessage="1" showErrorMessage="1" sqref="F2:F9999">
      <formula1>IssueChance</formula1>
    </dataValidation>
    <dataValidation type="list" allowBlank="1" showInputMessage="1" showErrorMessage="1" sqref="G2:G9999">
      <formula1>IssueImpact</formula1>
    </dataValidation>
    <dataValidation type="list" allowBlank="1" showInputMessage="1" showErrorMessage="1" sqref="P2:P9999">
      <formula1>objIssue</formula1>
    </dataValidation>
    <dataValidation type="list" allowBlank="1" showInputMessage="1" showErrorMessage="1" sqref="J1:J1048576 H2:H9999">
      <formula1>SheetType</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sheetPr>
  <dimension ref="A1:AN7"/>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RowHeight="15" x14ac:dyDescent="0.25"/>
  <cols>
    <col min="1" max="1" width="18.85546875" style="2" bestFit="1" customWidth="1"/>
    <col min="2" max="2" width="16" style="4" bestFit="1" customWidth="1"/>
    <col min="3" max="3" width="18.7109375" style="6" bestFit="1" customWidth="1"/>
    <col min="4" max="4" width="26.42578125" style="4" customWidth="1"/>
    <col min="5" max="5" width="15.85546875" style="2" customWidth="1"/>
    <col min="6" max="6" width="12.42578125" style="2" bestFit="1" customWidth="1"/>
    <col min="7" max="9" width="8.85546875" style="5" customWidth="1"/>
    <col min="10" max="10" width="16" style="3" bestFit="1" customWidth="1"/>
    <col min="11" max="11" width="8.85546875" style="3" customWidth="1"/>
    <col min="12" max="12" width="12.140625" style="3" bestFit="1" customWidth="1"/>
    <col min="13" max="19" width="8.85546875" style="3" customWidth="1"/>
    <col min="20" max="40" width="8.85546875" style="22"/>
  </cols>
  <sheetData>
    <row r="1" spans="1:40" s="23" customFormat="1" ht="93" x14ac:dyDescent="0.25">
      <c r="A1" s="7" t="s">
        <v>68</v>
      </c>
      <c r="B1" s="7" t="s">
        <v>69</v>
      </c>
      <c r="C1" s="7" t="s">
        <v>70</v>
      </c>
      <c r="D1" s="7" t="s">
        <v>71</v>
      </c>
      <c r="E1" s="7" t="s">
        <v>72</v>
      </c>
      <c r="F1" s="7" t="s">
        <v>73</v>
      </c>
      <c r="G1" s="7" t="s">
        <v>108</v>
      </c>
      <c r="H1" s="7" t="s">
        <v>109</v>
      </c>
      <c r="I1" s="7" t="s">
        <v>110</v>
      </c>
      <c r="J1" s="7" t="s">
        <v>75</v>
      </c>
      <c r="K1" s="7" t="s">
        <v>76</v>
      </c>
      <c r="L1" s="7" t="s">
        <v>77</v>
      </c>
      <c r="M1" s="7" t="s">
        <v>78</v>
      </c>
      <c r="N1" s="7" t="s">
        <v>79</v>
      </c>
      <c r="O1" s="7" t="s">
        <v>80</v>
      </c>
      <c r="P1" s="7" t="s">
        <v>81</v>
      </c>
      <c r="Q1" s="7" t="s">
        <v>82</v>
      </c>
      <c r="R1" s="7" t="s">
        <v>83</v>
      </c>
      <c r="S1" s="7" t="s">
        <v>84</v>
      </c>
      <c r="T1" s="23" t="s">
        <v>10156</v>
      </c>
      <c r="U1" s="24"/>
      <c r="V1" s="24"/>
      <c r="W1" s="24"/>
      <c r="X1" s="24"/>
      <c r="Y1" s="24"/>
      <c r="Z1" s="24"/>
      <c r="AA1" s="24"/>
      <c r="AB1" s="24"/>
      <c r="AC1" s="24"/>
      <c r="AD1" s="24"/>
      <c r="AE1" s="24"/>
      <c r="AF1" s="24"/>
      <c r="AG1" s="24"/>
      <c r="AH1" s="24"/>
      <c r="AI1" s="24"/>
      <c r="AJ1" s="24"/>
      <c r="AK1" s="24"/>
      <c r="AL1" s="24"/>
      <c r="AM1" s="24"/>
      <c r="AN1" s="24"/>
    </row>
    <row r="2" spans="1:40" x14ac:dyDescent="0.25">
      <c r="A2" s="2" t="s">
        <v>10161</v>
      </c>
      <c r="B2" s="4" t="s">
        <v>10325</v>
      </c>
      <c r="C2" s="6" t="s">
        <v>10983</v>
      </c>
      <c r="D2" s="4" t="s">
        <v>10157</v>
      </c>
      <c r="E2" s="2" t="s">
        <v>85</v>
      </c>
      <c r="F2" s="2" t="s">
        <v>85</v>
      </c>
      <c r="G2" s="5" t="s">
        <v>85</v>
      </c>
      <c r="H2" s="5" t="s">
        <v>85</v>
      </c>
      <c r="I2" s="5" t="s">
        <v>85</v>
      </c>
      <c r="J2" s="3" t="s">
        <v>85</v>
      </c>
      <c r="K2" s="3" t="s">
        <v>85</v>
      </c>
      <c r="L2" s="3" t="s">
        <v>10984</v>
      </c>
      <c r="M2" s="3" t="s">
        <v>85</v>
      </c>
      <c r="N2" s="3" t="s">
        <v>85</v>
      </c>
      <c r="O2" s="3" t="s">
        <v>85</v>
      </c>
      <c r="P2" s="3" t="s">
        <v>85</v>
      </c>
      <c r="Q2" s="3" t="s">
        <v>85</v>
      </c>
      <c r="R2" s="3" t="s">
        <v>85</v>
      </c>
      <c r="S2" s="3" t="s">
        <v>85</v>
      </c>
    </row>
    <row r="3" spans="1:40" x14ac:dyDescent="0.25">
      <c r="A3" s="2" t="s">
        <v>10325</v>
      </c>
      <c r="B3" s="4" t="s">
        <v>10325</v>
      </c>
      <c r="C3" s="6" t="s">
        <v>10983</v>
      </c>
      <c r="D3" s="4" t="s">
        <v>10157</v>
      </c>
      <c r="E3" s="2" t="s">
        <v>85</v>
      </c>
      <c r="F3" s="2" t="s">
        <v>85</v>
      </c>
      <c r="G3" s="5" t="s">
        <v>85</v>
      </c>
      <c r="H3" s="5" t="s">
        <v>85</v>
      </c>
      <c r="I3" s="5" t="s">
        <v>85</v>
      </c>
      <c r="J3" s="3" t="s">
        <v>85</v>
      </c>
      <c r="K3" s="3" t="s">
        <v>85</v>
      </c>
      <c r="L3" s="3" t="s">
        <v>10985</v>
      </c>
      <c r="M3" s="3" t="s">
        <v>85</v>
      </c>
      <c r="N3" s="3" t="s">
        <v>85</v>
      </c>
      <c r="O3" s="3" t="s">
        <v>85</v>
      </c>
      <c r="P3" s="3" t="s">
        <v>85</v>
      </c>
      <c r="Q3" s="3" t="s">
        <v>85</v>
      </c>
      <c r="R3" s="3" t="s">
        <v>85</v>
      </c>
      <c r="S3" s="3" t="s">
        <v>85</v>
      </c>
    </row>
    <row r="4" spans="1:40" x14ac:dyDescent="0.25">
      <c r="A4" s="2" t="s">
        <v>10531</v>
      </c>
      <c r="B4" s="4" t="s">
        <v>10325</v>
      </c>
      <c r="C4" s="6" t="s">
        <v>10983</v>
      </c>
      <c r="D4" s="4" t="s">
        <v>10157</v>
      </c>
      <c r="E4" s="2" t="s">
        <v>85</v>
      </c>
      <c r="F4" s="2" t="s">
        <v>85</v>
      </c>
      <c r="G4" s="5" t="s">
        <v>85</v>
      </c>
      <c r="H4" s="5" t="s">
        <v>85</v>
      </c>
      <c r="I4" s="5" t="s">
        <v>85</v>
      </c>
      <c r="J4" s="3" t="s">
        <v>85</v>
      </c>
      <c r="K4" s="3" t="s">
        <v>85</v>
      </c>
      <c r="L4" s="3" t="s">
        <v>85</v>
      </c>
      <c r="M4" s="3" t="s">
        <v>85</v>
      </c>
      <c r="N4" s="3" t="s">
        <v>85</v>
      </c>
      <c r="O4" s="3" t="s">
        <v>85</v>
      </c>
      <c r="P4" s="3" t="s">
        <v>85</v>
      </c>
      <c r="Q4" s="3" t="s">
        <v>85</v>
      </c>
      <c r="R4" s="3" t="s">
        <v>85</v>
      </c>
      <c r="S4" s="3" t="s">
        <v>85</v>
      </c>
    </row>
    <row r="5" spans="1:40" x14ac:dyDescent="0.25">
      <c r="A5" s="2" t="s">
        <v>10534</v>
      </c>
      <c r="B5" s="4" t="s">
        <v>10325</v>
      </c>
      <c r="C5" s="6" t="s">
        <v>10983</v>
      </c>
      <c r="D5" s="4" t="s">
        <v>10157</v>
      </c>
      <c r="E5" s="2" t="s">
        <v>85</v>
      </c>
      <c r="F5" s="2" t="s">
        <v>85</v>
      </c>
      <c r="G5" s="5" t="s">
        <v>85</v>
      </c>
      <c r="H5" s="5" t="s">
        <v>85</v>
      </c>
      <c r="I5" s="5" t="s">
        <v>85</v>
      </c>
      <c r="J5" s="3" t="s">
        <v>85</v>
      </c>
      <c r="K5" s="3" t="s">
        <v>85</v>
      </c>
      <c r="L5" s="3" t="s">
        <v>85</v>
      </c>
      <c r="M5" s="3" t="s">
        <v>85</v>
      </c>
      <c r="N5" s="3" t="s">
        <v>85</v>
      </c>
      <c r="O5" s="3" t="s">
        <v>85</v>
      </c>
      <c r="P5" s="3" t="s">
        <v>85</v>
      </c>
      <c r="Q5" s="3" t="s">
        <v>85</v>
      </c>
      <c r="R5" s="3" t="s">
        <v>85</v>
      </c>
      <c r="S5" s="3" t="s">
        <v>85</v>
      </c>
    </row>
    <row r="6" spans="1:40" x14ac:dyDescent="0.25">
      <c r="A6" s="2" t="s">
        <v>10533</v>
      </c>
      <c r="B6" s="4" t="s">
        <v>10325</v>
      </c>
      <c r="C6" s="6" t="s">
        <v>10983</v>
      </c>
      <c r="D6" s="4" t="s">
        <v>10157</v>
      </c>
      <c r="E6" s="2" t="s">
        <v>85</v>
      </c>
      <c r="F6" s="2" t="s">
        <v>85</v>
      </c>
      <c r="G6" s="5" t="s">
        <v>85</v>
      </c>
      <c r="H6" s="5" t="s">
        <v>85</v>
      </c>
      <c r="I6" s="5" t="s">
        <v>85</v>
      </c>
      <c r="J6" s="3" t="s">
        <v>85</v>
      </c>
      <c r="K6" s="3" t="s">
        <v>85</v>
      </c>
      <c r="L6" s="3" t="s">
        <v>85</v>
      </c>
      <c r="M6" s="3" t="s">
        <v>85</v>
      </c>
      <c r="N6" s="3" t="s">
        <v>85</v>
      </c>
      <c r="O6" s="3" t="s">
        <v>85</v>
      </c>
      <c r="P6" s="3" t="s">
        <v>85</v>
      </c>
      <c r="Q6" s="3" t="s">
        <v>85</v>
      </c>
      <c r="R6" s="3" t="s">
        <v>85</v>
      </c>
      <c r="S6" s="3" t="s">
        <v>85</v>
      </c>
    </row>
    <row r="7" spans="1:40" x14ac:dyDescent="0.25">
      <c r="A7" s="2" t="s">
        <v>10318</v>
      </c>
      <c r="B7" s="4" t="s">
        <v>10318</v>
      </c>
      <c r="C7" s="6" t="s">
        <v>10316</v>
      </c>
      <c r="D7" s="4" t="s">
        <v>10157</v>
      </c>
      <c r="E7" s="2" t="s">
        <v>10986</v>
      </c>
      <c r="F7" s="2" t="s">
        <v>10987</v>
      </c>
      <c r="G7" s="5" t="s">
        <v>85</v>
      </c>
      <c r="H7" s="5" t="s">
        <v>85</v>
      </c>
      <c r="I7" s="5" t="s">
        <v>85</v>
      </c>
      <c r="J7" s="3" t="s">
        <v>85</v>
      </c>
      <c r="K7" s="3" t="s">
        <v>85</v>
      </c>
      <c r="L7" s="3" t="s">
        <v>85</v>
      </c>
      <c r="M7" s="3" t="s">
        <v>85</v>
      </c>
      <c r="N7" s="3" t="s">
        <v>85</v>
      </c>
      <c r="O7" s="3" t="s">
        <v>85</v>
      </c>
      <c r="P7" s="3" t="s">
        <v>85</v>
      </c>
      <c r="Q7" s="3" t="s">
        <v>85</v>
      </c>
      <c r="R7" s="3" t="s">
        <v>85</v>
      </c>
      <c r="S7" s="3" t="s">
        <v>85</v>
      </c>
    </row>
  </sheetData>
  <autoFilter ref="A1:S2"/>
  <dataValidations count="3">
    <dataValidation type="list" allowBlank="1" showInputMessage="1" showErrorMessage="1" sqref="D2:D9999">
      <formula1>Table34</formula1>
    </dataValidation>
    <dataValidation type="list" allowBlank="1" showInputMessage="1" showErrorMessage="1" sqref="H2:H9999">
      <formula1>objContact</formula1>
    </dataValidation>
    <dataValidation type="list" allowBlank="1" showInputMessage="1" showErrorMessage="1" sqref="B2:B9999">
      <formula1>Contact.Name</formula1>
    </dataValidation>
  </dataValidation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4945"/>
  <sheetViews>
    <sheetView workbookViewId="0">
      <selection activeCell="AH9" sqref="AH9"/>
    </sheetView>
  </sheetViews>
  <sheetFormatPr defaultRowHeight="15" x14ac:dyDescent="0.25"/>
  <cols>
    <col min="1" max="1" width="14.5703125" style="2" customWidth="1"/>
    <col min="2" max="2" width="13.140625" style="2" customWidth="1"/>
    <col min="3" max="3" width="10.7109375" style="2" customWidth="1"/>
    <col min="4" max="4" width="51.28515625" style="3" customWidth="1"/>
    <col min="5" max="5" width="55.28515625" style="3" customWidth="1"/>
    <col min="6" max="6" width="49.7109375" style="3" customWidth="1"/>
    <col min="7" max="7" width="30.28515625" style="3" customWidth="1"/>
    <col min="8" max="8" width="40" style="3" customWidth="1"/>
    <col min="9" max="9" width="10.28515625" style="2" customWidth="1"/>
    <col min="10" max="10" width="5.5703125" style="3" bestFit="1" customWidth="1"/>
    <col min="11" max="11" width="5.5703125" style="2" bestFit="1" customWidth="1"/>
    <col min="12" max="12" width="5.5703125" style="3" bestFit="1" customWidth="1"/>
    <col min="13" max="14" width="5.5703125" style="2" bestFit="1" customWidth="1"/>
    <col min="15" max="15" width="5.5703125" style="3" bestFit="1" customWidth="1"/>
    <col min="16" max="24" width="5.5703125" style="2" bestFit="1" customWidth="1"/>
    <col min="25" max="25" width="5.5703125" style="3" bestFit="1" customWidth="1"/>
    <col min="26" max="29" width="5.5703125" style="2" bestFit="1" customWidth="1"/>
    <col min="30" max="30" width="31.42578125" style="2" customWidth="1"/>
    <col min="31" max="31" width="11.5703125" style="2" bestFit="1" customWidth="1"/>
    <col min="32" max="32" width="10.85546875" style="2" bestFit="1" customWidth="1"/>
    <col min="33" max="33" width="15.140625" bestFit="1" customWidth="1"/>
    <col min="34" max="34" width="43.140625" bestFit="1" customWidth="1"/>
    <col min="35" max="46" width="8.85546875" style="22"/>
  </cols>
  <sheetData>
    <row r="1" spans="1:46" s="26" customFormat="1" ht="100.15" customHeight="1" x14ac:dyDescent="0.25">
      <c r="A1" s="7" t="s">
        <v>189</v>
      </c>
      <c r="B1" s="7" t="s">
        <v>90</v>
      </c>
      <c r="C1" s="7" t="s">
        <v>119</v>
      </c>
      <c r="D1" s="7" t="s">
        <v>2250</v>
      </c>
      <c r="E1" s="7" t="s">
        <v>2251</v>
      </c>
      <c r="F1" s="7" t="s">
        <v>2252</v>
      </c>
      <c r="G1" s="7" t="s">
        <v>217</v>
      </c>
      <c r="H1" s="7" t="s">
        <v>218</v>
      </c>
      <c r="I1" s="7" t="s">
        <v>219</v>
      </c>
      <c r="J1" s="7" t="s">
        <v>162</v>
      </c>
      <c r="K1" s="7" t="s">
        <v>220</v>
      </c>
      <c r="L1" s="7" t="s">
        <v>221</v>
      </c>
      <c r="M1" s="7" t="s">
        <v>129</v>
      </c>
      <c r="N1" s="7" t="s">
        <v>222</v>
      </c>
      <c r="O1" s="7" t="s">
        <v>223</v>
      </c>
      <c r="P1" s="7" t="s">
        <v>224</v>
      </c>
      <c r="Q1" s="7" t="s">
        <v>225</v>
      </c>
      <c r="R1" s="7" t="s">
        <v>226</v>
      </c>
      <c r="S1" s="7" t="s">
        <v>227</v>
      </c>
      <c r="T1" s="7" t="s">
        <v>228</v>
      </c>
      <c r="U1" s="7" t="s">
        <v>229</v>
      </c>
      <c r="V1" s="7" t="s">
        <v>230</v>
      </c>
      <c r="W1" s="7" t="s">
        <v>231</v>
      </c>
      <c r="X1" s="7" t="s">
        <v>232</v>
      </c>
      <c r="Y1" s="7" t="s">
        <v>233</v>
      </c>
      <c r="Z1" s="7" t="s">
        <v>89</v>
      </c>
      <c r="AA1" s="7" t="s">
        <v>91</v>
      </c>
      <c r="AB1" s="7" t="s">
        <v>2249</v>
      </c>
      <c r="AC1" s="7" t="s">
        <v>157</v>
      </c>
      <c r="AD1" s="7" t="s">
        <v>182</v>
      </c>
      <c r="AE1" s="7" t="s">
        <v>183</v>
      </c>
      <c r="AF1" s="7" t="s">
        <v>186</v>
      </c>
      <c r="AG1" s="7" t="s">
        <v>1899</v>
      </c>
      <c r="AH1" s="30" t="s">
        <v>1900</v>
      </c>
      <c r="AI1" s="25" t="s">
        <v>10164</v>
      </c>
      <c r="AJ1" s="25" t="s">
        <v>10170</v>
      </c>
      <c r="AK1" s="25"/>
      <c r="AL1" s="25"/>
      <c r="AM1" s="25"/>
      <c r="AN1" s="25"/>
      <c r="AO1" s="25"/>
      <c r="AP1" s="25"/>
      <c r="AQ1" s="25"/>
      <c r="AR1" s="25"/>
      <c r="AS1" s="25"/>
      <c r="AT1" s="25"/>
    </row>
    <row r="2" spans="1:46" x14ac:dyDescent="0.25">
      <c r="A2" s="2" t="s">
        <v>234</v>
      </c>
      <c r="B2" s="2" t="s">
        <v>235</v>
      </c>
      <c r="C2" s="2" t="s">
        <v>146</v>
      </c>
      <c r="D2" s="3" t="s">
        <v>236</v>
      </c>
      <c r="E2" s="3" t="s">
        <v>2253</v>
      </c>
      <c r="F2" s="3" t="s">
        <v>3378</v>
      </c>
      <c r="G2" s="3" t="s">
        <v>5211</v>
      </c>
      <c r="H2" s="3" t="s">
        <v>237</v>
      </c>
      <c r="I2" s="2" t="s">
        <v>25</v>
      </c>
      <c r="J2" s="3" t="s">
        <v>238</v>
      </c>
      <c r="K2" s="2" t="s">
        <v>209</v>
      </c>
      <c r="L2" s="3" t="s">
        <v>239</v>
      </c>
      <c r="M2" s="2" t="s">
        <v>240</v>
      </c>
      <c r="N2" s="2" t="s">
        <v>241</v>
      </c>
      <c r="O2" s="3" t="s">
        <v>242</v>
      </c>
      <c r="P2" s="2" t="s">
        <v>243</v>
      </c>
      <c r="Q2" s="2" t="s">
        <v>244</v>
      </c>
      <c r="R2" s="2" t="s">
        <v>244</v>
      </c>
      <c r="S2" s="2" t="s">
        <v>181</v>
      </c>
      <c r="T2" s="2" t="s">
        <v>245</v>
      </c>
      <c r="U2" s="2" t="s">
        <v>246</v>
      </c>
      <c r="V2" s="2" t="s">
        <v>49</v>
      </c>
      <c r="W2" s="2" t="s">
        <v>247</v>
      </c>
      <c r="X2" s="2" t="s">
        <v>248</v>
      </c>
      <c r="Y2" s="3" t="s">
        <v>249</v>
      </c>
      <c r="Z2" s="2" t="s">
        <v>250</v>
      </c>
      <c r="AA2" s="2" t="s">
        <v>251</v>
      </c>
      <c r="AB2" s="2" t="s">
        <v>252</v>
      </c>
      <c r="AC2" s="2" t="s">
        <v>146</v>
      </c>
      <c r="AD2" s="2" t="s">
        <v>253</v>
      </c>
      <c r="AE2" s="2" t="s">
        <v>1977</v>
      </c>
      <c r="AF2" s="2" t="s">
        <v>254</v>
      </c>
      <c r="AG2" s="2" t="s">
        <v>1901</v>
      </c>
      <c r="AH2" s="31" t="s">
        <v>1983</v>
      </c>
      <c r="AI2" s="22" t="s">
        <v>10163</v>
      </c>
      <c r="AJ2" s="22" t="s">
        <v>268</v>
      </c>
    </row>
    <row r="3" spans="1:46" x14ac:dyDescent="0.25">
      <c r="A3" s="2" t="s">
        <v>255</v>
      </c>
      <c r="B3" s="2" t="s">
        <v>256</v>
      </c>
      <c r="C3" s="2" t="s">
        <v>148</v>
      </c>
      <c r="D3" s="3" t="s">
        <v>257</v>
      </c>
      <c r="E3" s="3" t="s">
        <v>2254</v>
      </c>
      <c r="F3" s="3" t="s">
        <v>3379</v>
      </c>
      <c r="G3" s="3" t="s">
        <v>5212</v>
      </c>
      <c r="H3" s="3" t="s">
        <v>258</v>
      </c>
      <c r="I3" s="2" t="s">
        <v>16</v>
      </c>
      <c r="J3" s="3" t="s">
        <v>259</v>
      </c>
      <c r="K3" s="2" t="s">
        <v>260</v>
      </c>
      <c r="L3" s="3" t="s">
        <v>261</v>
      </c>
      <c r="M3" s="2" t="s">
        <v>262</v>
      </c>
      <c r="N3" s="2" t="s">
        <v>16</v>
      </c>
      <c r="O3" s="3" t="s">
        <v>263</v>
      </c>
      <c r="P3" s="2" t="s">
        <v>264</v>
      </c>
      <c r="Q3" s="2" t="s">
        <v>264</v>
      </c>
      <c r="R3" s="2" t="s">
        <v>264</v>
      </c>
      <c r="S3" s="2" t="s">
        <v>265</v>
      </c>
      <c r="T3" s="2" t="s">
        <v>266</v>
      </c>
      <c r="U3" s="2" t="s">
        <v>140</v>
      </c>
      <c r="V3" s="2" t="s">
        <v>25</v>
      </c>
      <c r="W3" s="2" t="s">
        <v>267</v>
      </c>
      <c r="X3" s="2" t="s">
        <v>268</v>
      </c>
      <c r="Y3" s="3" t="s">
        <v>269</v>
      </c>
      <c r="Z3" s="2" t="s">
        <v>270</v>
      </c>
      <c r="AA3" s="2" t="s">
        <v>106</v>
      </c>
      <c r="AB3" s="2" t="s">
        <v>271</v>
      </c>
      <c r="AC3" s="2" t="s">
        <v>272</v>
      </c>
      <c r="AD3" s="2" t="s">
        <v>273</v>
      </c>
      <c r="AE3" s="2" t="s">
        <v>1981</v>
      </c>
      <c r="AF3" s="2" t="s">
        <v>2248</v>
      </c>
      <c r="AG3" s="2" t="s">
        <v>1903</v>
      </c>
      <c r="AH3" s="31" t="s">
        <v>1984</v>
      </c>
      <c r="AI3" s="22" t="s">
        <v>3107</v>
      </c>
    </row>
    <row r="4" spans="1:46" x14ac:dyDescent="0.25">
      <c r="A4" s="2" t="s">
        <v>195</v>
      </c>
      <c r="B4" s="2" t="s">
        <v>105</v>
      </c>
      <c r="C4" s="2" t="s">
        <v>10157</v>
      </c>
      <c r="D4" s="3" t="s">
        <v>275</v>
      </c>
      <c r="E4" s="3" t="s">
        <v>2255</v>
      </c>
      <c r="F4" s="3" t="s">
        <v>3380</v>
      </c>
      <c r="G4" s="3" t="s">
        <v>5213</v>
      </c>
      <c r="H4" s="3" t="s">
        <v>276</v>
      </c>
      <c r="I4" s="2" t="s">
        <v>18</v>
      </c>
      <c r="J4" s="3" t="s">
        <v>277</v>
      </c>
      <c r="K4" s="2" t="s">
        <v>278</v>
      </c>
      <c r="L4" s="3" t="s">
        <v>194</v>
      </c>
      <c r="M4" s="2" t="s">
        <v>279</v>
      </c>
      <c r="N4" s="2" t="s">
        <v>280</v>
      </c>
      <c r="O4" s="3" t="s">
        <v>281</v>
      </c>
      <c r="P4" s="2" t="s">
        <v>282</v>
      </c>
      <c r="Q4" s="2" t="s">
        <v>282</v>
      </c>
      <c r="R4" s="2" t="s">
        <v>282</v>
      </c>
      <c r="S4" s="2" t="s">
        <v>283</v>
      </c>
      <c r="T4" s="2" t="s">
        <v>284</v>
      </c>
      <c r="U4" s="2" t="s">
        <v>285</v>
      </c>
      <c r="V4" s="2" t="s">
        <v>31</v>
      </c>
      <c r="W4" s="2" t="s">
        <v>286</v>
      </c>
      <c r="X4" s="2" t="s">
        <v>287</v>
      </c>
      <c r="Y4" s="3" t="s">
        <v>288</v>
      </c>
      <c r="Z4" s="2" t="s">
        <v>289</v>
      </c>
      <c r="AB4" s="2" t="s">
        <v>107</v>
      </c>
      <c r="AC4" s="2" t="s">
        <v>290</v>
      </c>
      <c r="AD4" s="2" t="s">
        <v>291</v>
      </c>
      <c r="AE4" s="2" t="s">
        <v>1980</v>
      </c>
      <c r="AF4" s="2" t="s">
        <v>292</v>
      </c>
      <c r="AG4" s="2" t="s">
        <v>200</v>
      </c>
      <c r="AH4" s="31" t="s">
        <v>1985</v>
      </c>
      <c r="AI4" s="22" t="s">
        <v>10220</v>
      </c>
    </row>
    <row r="5" spans="1:46" x14ac:dyDescent="0.25">
      <c r="B5" s="2" t="s">
        <v>293</v>
      </c>
      <c r="D5" s="3" t="s">
        <v>306</v>
      </c>
      <c r="E5" s="3" t="s">
        <v>2256</v>
      </c>
      <c r="F5" s="3" t="s">
        <v>3381</v>
      </c>
      <c r="G5" s="3" t="s">
        <v>5214</v>
      </c>
      <c r="H5" s="3" t="s">
        <v>294</v>
      </c>
      <c r="J5" s="3" t="s">
        <v>295</v>
      </c>
      <c r="K5" s="2" t="s">
        <v>210</v>
      </c>
      <c r="L5" s="3" t="s">
        <v>296</v>
      </c>
      <c r="M5" s="2" t="s">
        <v>297</v>
      </c>
      <c r="N5" s="2" t="s">
        <v>10315</v>
      </c>
      <c r="O5" s="3" t="s">
        <v>298</v>
      </c>
      <c r="P5" s="2" t="s">
        <v>299</v>
      </c>
      <c r="Q5" s="2" t="s">
        <v>299</v>
      </c>
      <c r="R5" s="2" t="s">
        <v>299</v>
      </c>
      <c r="T5" s="2" t="s">
        <v>300</v>
      </c>
      <c r="U5" s="2" t="s">
        <v>301</v>
      </c>
      <c r="V5" s="2" t="s">
        <v>51</v>
      </c>
      <c r="W5" s="2" t="s">
        <v>302</v>
      </c>
      <c r="X5" s="2" t="s">
        <v>303</v>
      </c>
      <c r="Y5" s="3" t="s">
        <v>304</v>
      </c>
      <c r="Z5" s="2" t="s">
        <v>104</v>
      </c>
      <c r="AB5" s="2" t="s">
        <v>10157</v>
      </c>
      <c r="AC5" s="2" t="s">
        <v>305</v>
      </c>
      <c r="AD5" s="2" t="s">
        <v>2236</v>
      </c>
      <c r="AE5" s="2" t="s">
        <v>1979</v>
      </c>
      <c r="AF5" s="2" t="s">
        <v>106</v>
      </c>
      <c r="AG5" s="2" t="s">
        <v>1906</v>
      </c>
      <c r="AH5" s="31" t="s">
        <v>1986</v>
      </c>
      <c r="AI5" s="22" t="s">
        <v>10221</v>
      </c>
    </row>
    <row r="6" spans="1:46" x14ac:dyDescent="0.25">
      <c r="D6" s="3" t="s">
        <v>315</v>
      </c>
      <c r="E6" s="3" t="s">
        <v>2257</v>
      </c>
      <c r="F6" s="3" t="s">
        <v>3382</v>
      </c>
      <c r="G6" s="3" t="s">
        <v>5215</v>
      </c>
      <c r="H6" s="3" t="s">
        <v>307</v>
      </c>
      <c r="J6" s="3" t="s">
        <v>202</v>
      </c>
      <c r="K6" s="2" t="s">
        <v>211</v>
      </c>
      <c r="L6" s="3" t="s">
        <v>308</v>
      </c>
      <c r="M6" s="2" t="s">
        <v>309</v>
      </c>
      <c r="O6" s="3" t="s">
        <v>201</v>
      </c>
      <c r="P6" s="2" t="s">
        <v>310</v>
      </c>
      <c r="Q6" s="2" t="s">
        <v>310</v>
      </c>
      <c r="R6" s="2" t="s">
        <v>310</v>
      </c>
      <c r="T6" s="2" t="s">
        <v>311</v>
      </c>
      <c r="V6" s="2" t="s">
        <v>47</v>
      </c>
      <c r="W6" s="2" t="s">
        <v>40</v>
      </c>
      <c r="X6" s="2" t="s">
        <v>312</v>
      </c>
      <c r="Y6" s="3" t="s">
        <v>313</v>
      </c>
      <c r="Z6" s="2" t="s">
        <v>314</v>
      </c>
      <c r="AC6" s="2" t="s">
        <v>161</v>
      </c>
      <c r="AD6" s="2" t="s">
        <v>2237</v>
      </c>
      <c r="AE6" s="2" t="s">
        <v>1978</v>
      </c>
      <c r="AF6" s="2" t="s">
        <v>107</v>
      </c>
      <c r="AG6" s="2" t="s">
        <v>1917</v>
      </c>
      <c r="AH6" s="31" t="s">
        <v>1987</v>
      </c>
      <c r="AI6" s="22" t="s">
        <v>3072</v>
      </c>
    </row>
    <row r="7" spans="1:46" x14ac:dyDescent="0.25">
      <c r="D7" s="3" t="s">
        <v>324</v>
      </c>
      <c r="E7" s="3" t="s">
        <v>2258</v>
      </c>
      <c r="F7" s="3" t="s">
        <v>3383</v>
      </c>
      <c r="G7" s="3" t="s">
        <v>5216</v>
      </c>
      <c r="H7" s="3" t="s">
        <v>316</v>
      </c>
      <c r="L7" s="3" t="s">
        <v>317</v>
      </c>
      <c r="M7" s="2" t="s">
        <v>318</v>
      </c>
      <c r="O7" s="3" t="s">
        <v>319</v>
      </c>
      <c r="T7" s="2" t="s">
        <v>180</v>
      </c>
      <c r="V7" s="2" t="s">
        <v>15</v>
      </c>
      <c r="W7" s="2" t="s">
        <v>171</v>
      </c>
      <c r="X7" s="2" t="s">
        <v>320</v>
      </c>
      <c r="Y7" s="3" t="s">
        <v>321</v>
      </c>
      <c r="Z7" s="2" t="s">
        <v>322</v>
      </c>
      <c r="AC7" s="2" t="s">
        <v>323</v>
      </c>
      <c r="AD7" s="2" t="s">
        <v>2238</v>
      </c>
      <c r="AE7" s="2" t="s">
        <v>1982</v>
      </c>
      <c r="AG7" s="2" t="s">
        <v>251</v>
      </c>
      <c r="AH7" s="31" t="s">
        <v>1988</v>
      </c>
      <c r="AI7" s="22" t="s">
        <v>10279</v>
      </c>
    </row>
    <row r="8" spans="1:46" x14ac:dyDescent="0.25">
      <c r="D8" s="3" t="s">
        <v>329</v>
      </c>
      <c r="E8" s="3" t="s">
        <v>2259</v>
      </c>
      <c r="F8" s="3" t="s">
        <v>3384</v>
      </c>
      <c r="G8" s="3" t="s">
        <v>5217</v>
      </c>
      <c r="H8" s="3" t="s">
        <v>325</v>
      </c>
      <c r="L8" s="3" t="s">
        <v>326</v>
      </c>
      <c r="M8" s="2" t="s">
        <v>147</v>
      </c>
      <c r="O8" s="3" t="s">
        <v>274</v>
      </c>
      <c r="T8" s="2" t="s">
        <v>327</v>
      </c>
      <c r="V8" s="2" t="s">
        <v>16</v>
      </c>
      <c r="X8" s="2" t="s">
        <v>196</v>
      </c>
      <c r="Y8" s="3" t="s">
        <v>10157</v>
      </c>
      <c r="AC8" s="2" t="s">
        <v>328</v>
      </c>
      <c r="AD8" s="2" t="s">
        <v>2239</v>
      </c>
      <c r="AG8" s="2" t="s">
        <v>106</v>
      </c>
      <c r="AH8" s="31" t="s">
        <v>1989</v>
      </c>
      <c r="AI8" s="22" t="s">
        <v>10202</v>
      </c>
    </row>
    <row r="9" spans="1:46" x14ac:dyDescent="0.25">
      <c r="D9" s="3" t="s">
        <v>334</v>
      </c>
      <c r="E9" s="3" t="s">
        <v>2260</v>
      </c>
      <c r="F9" s="3" t="s">
        <v>3385</v>
      </c>
      <c r="G9" s="3" t="s">
        <v>5218</v>
      </c>
      <c r="H9" s="3" t="s">
        <v>330</v>
      </c>
      <c r="L9" s="3" t="s">
        <v>331</v>
      </c>
      <c r="O9" s="3" t="s">
        <v>332</v>
      </c>
      <c r="T9" s="2" t="s">
        <v>333</v>
      </c>
      <c r="V9" s="2" t="s">
        <v>53</v>
      </c>
      <c r="AD9" s="2" t="s">
        <v>2240</v>
      </c>
      <c r="AG9" s="2" t="s">
        <v>1910</v>
      </c>
      <c r="AH9" s="31" t="s">
        <v>1990</v>
      </c>
      <c r="AI9" s="22" t="s">
        <v>10323</v>
      </c>
    </row>
    <row r="10" spans="1:46" x14ac:dyDescent="0.25">
      <c r="D10" s="3" t="s">
        <v>338</v>
      </c>
      <c r="E10" s="3" t="s">
        <v>2261</v>
      </c>
      <c r="F10" s="3" t="s">
        <v>3386</v>
      </c>
      <c r="G10" s="3" t="s">
        <v>5219</v>
      </c>
      <c r="H10" s="3" t="s">
        <v>335</v>
      </c>
      <c r="L10" s="3" t="s">
        <v>336</v>
      </c>
      <c r="O10" s="3" t="s">
        <v>327</v>
      </c>
      <c r="T10" s="2" t="s">
        <v>337</v>
      </c>
      <c r="V10" s="2" t="s">
        <v>44</v>
      </c>
      <c r="AD10" s="2" t="s">
        <v>2241</v>
      </c>
      <c r="AG10" s="2" t="s">
        <v>252</v>
      </c>
      <c r="AH10" s="31" t="s">
        <v>1932</v>
      </c>
      <c r="AI10" s="22" t="s">
        <v>10324</v>
      </c>
    </row>
    <row r="11" spans="1:46" x14ac:dyDescent="0.25">
      <c r="D11" s="3" t="s">
        <v>343</v>
      </c>
      <c r="E11" s="3" t="s">
        <v>2262</v>
      </c>
      <c r="F11" s="3" t="s">
        <v>3387</v>
      </c>
      <c r="G11" s="3" t="s">
        <v>5220</v>
      </c>
      <c r="H11" s="3" t="s">
        <v>339</v>
      </c>
      <c r="L11" s="3" t="s">
        <v>340</v>
      </c>
      <c r="O11" s="3" t="s">
        <v>341</v>
      </c>
      <c r="T11" s="2" t="s">
        <v>342</v>
      </c>
      <c r="V11" s="2" t="s">
        <v>42</v>
      </c>
      <c r="AD11" s="2" t="s">
        <v>2242</v>
      </c>
      <c r="AG11" s="2" t="s">
        <v>1913</v>
      </c>
      <c r="AH11" s="31" t="s">
        <v>1934</v>
      </c>
      <c r="AI11" s="22" t="s">
        <v>10529</v>
      </c>
    </row>
    <row r="12" spans="1:46" x14ac:dyDescent="0.25">
      <c r="D12" s="3" t="s">
        <v>347</v>
      </c>
      <c r="E12" s="3" t="s">
        <v>2263</v>
      </c>
      <c r="F12" s="3" t="s">
        <v>3388</v>
      </c>
      <c r="G12" s="3" t="s">
        <v>5221</v>
      </c>
      <c r="H12" s="3" t="s">
        <v>344</v>
      </c>
      <c r="L12" s="3" t="s">
        <v>345</v>
      </c>
      <c r="T12" s="2" t="s">
        <v>346</v>
      </c>
      <c r="V12" s="2" t="s">
        <v>18</v>
      </c>
      <c r="AD12" s="2" t="s">
        <v>2243</v>
      </c>
      <c r="AG12" s="2" t="s">
        <v>271</v>
      </c>
      <c r="AH12" s="31" t="s">
        <v>1936</v>
      </c>
      <c r="AI12" s="22" t="s">
        <v>10530</v>
      </c>
    </row>
    <row r="13" spans="1:46" x14ac:dyDescent="0.25">
      <c r="D13" s="3" t="s">
        <v>350</v>
      </c>
      <c r="E13" s="3" t="s">
        <v>2264</v>
      </c>
      <c r="F13" s="3" t="s">
        <v>3389</v>
      </c>
      <c r="G13" s="3" t="s">
        <v>5222</v>
      </c>
      <c r="H13" s="3" t="s">
        <v>348</v>
      </c>
      <c r="L13" s="3" t="s">
        <v>349</v>
      </c>
      <c r="V13" s="2" t="s">
        <v>40</v>
      </c>
      <c r="AD13" s="2" t="s">
        <v>2244</v>
      </c>
      <c r="AG13" s="2" t="s">
        <v>270</v>
      </c>
      <c r="AH13" s="31" t="s">
        <v>1937</v>
      </c>
      <c r="AI13" s="22" t="s">
        <v>10866</v>
      </c>
    </row>
    <row r="14" spans="1:46" x14ac:dyDescent="0.25">
      <c r="D14" s="3" t="s">
        <v>1991</v>
      </c>
      <c r="E14" s="3" t="s">
        <v>2265</v>
      </c>
      <c r="F14" s="3" t="s">
        <v>3390</v>
      </c>
      <c r="G14" s="3" t="s">
        <v>5223</v>
      </c>
      <c r="H14" s="3" t="s">
        <v>351</v>
      </c>
      <c r="L14" s="3" t="s">
        <v>352</v>
      </c>
      <c r="V14" s="2" t="s">
        <v>27</v>
      </c>
      <c r="AD14" s="2" t="s">
        <v>2245</v>
      </c>
      <c r="AG14" s="2" t="s">
        <v>1919</v>
      </c>
      <c r="AH14" s="31" t="s">
        <v>1938</v>
      </c>
      <c r="AI14" s="22" t="s">
        <v>10867</v>
      </c>
    </row>
    <row r="15" spans="1:46" x14ac:dyDescent="0.25">
      <c r="D15" s="3" t="s">
        <v>355</v>
      </c>
      <c r="E15" s="3" t="s">
        <v>2266</v>
      </c>
      <c r="F15" s="3" t="s">
        <v>3391</v>
      </c>
      <c r="G15" s="3" t="s">
        <v>5224</v>
      </c>
      <c r="H15" s="3" t="s">
        <v>353</v>
      </c>
      <c r="L15" s="3" t="s">
        <v>354</v>
      </c>
      <c r="V15" s="2" t="s">
        <v>22</v>
      </c>
      <c r="AD15" s="2" t="s">
        <v>2246</v>
      </c>
      <c r="AG15" s="2" t="s">
        <v>1921</v>
      </c>
      <c r="AH15" s="31" t="s">
        <v>1939</v>
      </c>
    </row>
    <row r="16" spans="1:46" x14ac:dyDescent="0.25">
      <c r="D16" s="3" t="s">
        <v>1992</v>
      </c>
      <c r="E16" s="3" t="s">
        <v>2267</v>
      </c>
      <c r="F16" s="3" t="s">
        <v>3392</v>
      </c>
      <c r="G16" s="3" t="s">
        <v>5225</v>
      </c>
      <c r="H16" s="3" t="s">
        <v>356</v>
      </c>
      <c r="L16" s="3" t="s">
        <v>357</v>
      </c>
      <c r="V16" s="2" t="s">
        <v>20</v>
      </c>
      <c r="AD16" s="2" t="s">
        <v>2247</v>
      </c>
      <c r="AG16" s="2" t="s">
        <v>1923</v>
      </c>
      <c r="AH16" s="31" t="s">
        <v>1940</v>
      </c>
    </row>
    <row r="17" spans="4:34" x14ac:dyDescent="0.25">
      <c r="D17" s="3" t="s">
        <v>360</v>
      </c>
      <c r="E17" s="3" t="s">
        <v>2268</v>
      </c>
      <c r="F17" s="3" t="s">
        <v>3393</v>
      </c>
      <c r="G17" s="3" t="s">
        <v>5226</v>
      </c>
      <c r="H17" s="3" t="s">
        <v>358</v>
      </c>
      <c r="L17" s="3" t="s">
        <v>359</v>
      </c>
      <c r="AG17" s="2" t="s">
        <v>1925</v>
      </c>
      <c r="AH17" s="31" t="s">
        <v>1941</v>
      </c>
    </row>
    <row r="18" spans="4:34" x14ac:dyDescent="0.25">
      <c r="D18" s="3" t="s">
        <v>363</v>
      </c>
      <c r="E18" s="3" t="s">
        <v>2269</v>
      </c>
      <c r="F18" s="3" t="s">
        <v>3394</v>
      </c>
      <c r="G18" s="3" t="s">
        <v>5227</v>
      </c>
      <c r="H18" s="3" t="s">
        <v>361</v>
      </c>
      <c r="L18" s="3" t="s">
        <v>362</v>
      </c>
      <c r="AG18" s="2" t="s">
        <v>250</v>
      </c>
      <c r="AH18" s="31" t="s">
        <v>1949</v>
      </c>
    </row>
    <row r="19" spans="4:34" x14ac:dyDescent="0.25">
      <c r="D19" s="3" t="s">
        <v>365</v>
      </c>
      <c r="E19" s="3" t="s">
        <v>2270</v>
      </c>
      <c r="F19" s="3" t="s">
        <v>3395</v>
      </c>
      <c r="G19" s="3" t="s">
        <v>5228</v>
      </c>
      <c r="H19" s="3" t="s">
        <v>364</v>
      </c>
      <c r="L19" s="3" t="s">
        <v>349</v>
      </c>
      <c r="AG19" s="2" t="s">
        <v>1930</v>
      </c>
      <c r="AH19" s="31" t="s">
        <v>1943</v>
      </c>
    </row>
    <row r="20" spans="4:34" x14ac:dyDescent="0.25">
      <c r="D20" s="3" t="s">
        <v>368</v>
      </c>
      <c r="E20" s="3" t="s">
        <v>2271</v>
      </c>
      <c r="F20" s="3" t="s">
        <v>3396</v>
      </c>
      <c r="G20" s="3" t="s">
        <v>5229</v>
      </c>
      <c r="H20" s="3" t="s">
        <v>366</v>
      </c>
      <c r="L20" s="3" t="s">
        <v>367</v>
      </c>
      <c r="AG20" s="2" t="s">
        <v>322</v>
      </c>
      <c r="AH20" s="31" t="s">
        <v>1944</v>
      </c>
    </row>
    <row r="21" spans="4:34" x14ac:dyDescent="0.25">
      <c r="D21" s="3" t="s">
        <v>371</v>
      </c>
      <c r="E21" s="3" t="s">
        <v>2272</v>
      </c>
      <c r="F21" s="3" t="s">
        <v>3397</v>
      </c>
      <c r="G21" s="3" t="s">
        <v>5230</v>
      </c>
      <c r="H21" s="3" t="s">
        <v>369</v>
      </c>
      <c r="L21" s="3" t="s">
        <v>370</v>
      </c>
      <c r="AG21" s="2" t="s">
        <v>1933</v>
      </c>
      <c r="AH21" s="31" t="s">
        <v>1945</v>
      </c>
    </row>
    <row r="22" spans="4:34" x14ac:dyDescent="0.25">
      <c r="D22" s="3" t="s">
        <v>374</v>
      </c>
      <c r="E22" s="3" t="s">
        <v>2273</v>
      </c>
      <c r="F22" s="3" t="s">
        <v>3398</v>
      </c>
      <c r="G22" s="3" t="s">
        <v>5231</v>
      </c>
      <c r="H22" s="3" t="s">
        <v>372</v>
      </c>
      <c r="L22" s="3" t="s">
        <v>373</v>
      </c>
      <c r="AG22" s="2" t="s">
        <v>1935</v>
      </c>
      <c r="AH22" s="31" t="s">
        <v>1946</v>
      </c>
    </row>
    <row r="23" spans="4:34" x14ac:dyDescent="0.25">
      <c r="D23" s="3" t="s">
        <v>376</v>
      </c>
      <c r="E23" s="3" t="s">
        <v>2274</v>
      </c>
      <c r="F23" s="3" t="s">
        <v>3399</v>
      </c>
      <c r="G23" s="3" t="s">
        <v>5232</v>
      </c>
      <c r="H23" s="3" t="s">
        <v>375</v>
      </c>
      <c r="AG23" s="2" t="s">
        <v>314</v>
      </c>
      <c r="AH23" s="31" t="s">
        <v>1947</v>
      </c>
    </row>
    <row r="24" spans="4:34" x14ac:dyDescent="0.25">
      <c r="D24" s="3" t="s">
        <v>378</v>
      </c>
      <c r="E24" s="3" t="s">
        <v>2275</v>
      </c>
      <c r="F24" s="3" t="s">
        <v>3400</v>
      </c>
      <c r="G24" s="3" t="s">
        <v>5233</v>
      </c>
      <c r="H24" s="3" t="s">
        <v>377</v>
      </c>
      <c r="AG24" s="2" t="s">
        <v>289</v>
      </c>
      <c r="AH24" s="31" t="s">
        <v>1902</v>
      </c>
    </row>
    <row r="25" spans="4:34" x14ac:dyDescent="0.25">
      <c r="D25" s="3" t="s">
        <v>380</v>
      </c>
      <c r="E25" s="3" t="s">
        <v>2276</v>
      </c>
      <c r="F25" s="3" t="s">
        <v>3401</v>
      </c>
      <c r="G25" s="3" t="s">
        <v>5234</v>
      </c>
      <c r="H25" s="3" t="s">
        <v>379</v>
      </c>
      <c r="AG25" s="2" t="s">
        <v>104</v>
      </c>
      <c r="AH25" s="31" t="s">
        <v>1904</v>
      </c>
    </row>
    <row r="26" spans="4:34" x14ac:dyDescent="0.25">
      <c r="D26" s="3" t="s">
        <v>382</v>
      </c>
      <c r="E26" s="3" t="s">
        <v>2277</v>
      </c>
      <c r="F26" s="3" t="s">
        <v>3402</v>
      </c>
      <c r="G26" s="3" t="s">
        <v>5235</v>
      </c>
      <c r="H26" s="3" t="s">
        <v>381</v>
      </c>
      <c r="AG26" s="2" t="s">
        <v>292</v>
      </c>
      <c r="AH26" s="31" t="s">
        <v>1905</v>
      </c>
    </row>
    <row r="27" spans="4:34" x14ac:dyDescent="0.25">
      <c r="D27" s="3" t="s">
        <v>384</v>
      </c>
      <c r="E27" s="3" t="s">
        <v>2278</v>
      </c>
      <c r="F27" s="3" t="s">
        <v>3403</v>
      </c>
      <c r="G27" s="3" t="s">
        <v>5236</v>
      </c>
      <c r="H27" s="3" t="s">
        <v>383</v>
      </c>
      <c r="AG27" s="2" t="s">
        <v>107</v>
      </c>
      <c r="AH27" s="31" t="s">
        <v>1907</v>
      </c>
    </row>
    <row r="28" spans="4:34" x14ac:dyDescent="0.25">
      <c r="D28" s="3" t="s">
        <v>386</v>
      </c>
      <c r="E28" s="3" t="s">
        <v>2279</v>
      </c>
      <c r="F28" s="3" t="s">
        <v>3404</v>
      </c>
      <c r="G28" s="3" t="s">
        <v>5237</v>
      </c>
      <c r="H28" s="3" t="s">
        <v>385</v>
      </c>
      <c r="AG28" s="2" t="s">
        <v>1942</v>
      </c>
      <c r="AH28" s="31" t="s">
        <v>1908</v>
      </c>
    </row>
    <row r="29" spans="4:34" x14ac:dyDescent="0.25">
      <c r="D29" s="3" t="s">
        <v>1993</v>
      </c>
      <c r="E29" s="3" t="s">
        <v>2280</v>
      </c>
      <c r="F29" s="3" t="s">
        <v>3405</v>
      </c>
      <c r="G29" s="3" t="s">
        <v>5238</v>
      </c>
      <c r="H29" s="3" t="s">
        <v>387</v>
      </c>
      <c r="AG29" s="2" t="s">
        <v>235</v>
      </c>
      <c r="AH29" s="31" t="s">
        <v>1909</v>
      </c>
    </row>
    <row r="30" spans="4:34" x14ac:dyDescent="0.25">
      <c r="D30" s="3" t="s">
        <v>1994</v>
      </c>
      <c r="E30" s="3" t="s">
        <v>2281</v>
      </c>
      <c r="F30" s="3" t="s">
        <v>3406</v>
      </c>
      <c r="G30" s="3" t="s">
        <v>5239</v>
      </c>
      <c r="H30" s="3" t="s">
        <v>388</v>
      </c>
      <c r="AG30" s="2" t="s">
        <v>293</v>
      </c>
      <c r="AH30" s="31" t="s">
        <v>1911</v>
      </c>
    </row>
    <row r="31" spans="4:34" x14ac:dyDescent="0.25">
      <c r="D31" s="3" t="s">
        <v>390</v>
      </c>
      <c r="E31" s="3" t="s">
        <v>2282</v>
      </c>
      <c r="F31" s="3" t="s">
        <v>3407</v>
      </c>
      <c r="G31" s="3" t="s">
        <v>5240</v>
      </c>
      <c r="H31" s="3" t="s">
        <v>389</v>
      </c>
      <c r="AG31" s="2" t="s">
        <v>105</v>
      </c>
      <c r="AH31" s="31" t="s">
        <v>1912</v>
      </c>
    </row>
    <row r="32" spans="4:34" x14ac:dyDescent="0.25">
      <c r="D32" s="3" t="s">
        <v>392</v>
      </c>
      <c r="E32" s="3" t="s">
        <v>2283</v>
      </c>
      <c r="F32" s="3" t="s">
        <v>3408</v>
      </c>
      <c r="G32" s="3" t="s">
        <v>5241</v>
      </c>
      <c r="H32" s="3" t="s">
        <v>391</v>
      </c>
      <c r="AG32" s="2" t="s">
        <v>256</v>
      </c>
      <c r="AH32" s="31" t="s">
        <v>1914</v>
      </c>
    </row>
    <row r="33" spans="4:34" x14ac:dyDescent="0.25">
      <c r="D33" s="3" t="s">
        <v>1995</v>
      </c>
      <c r="E33" s="3" t="s">
        <v>2284</v>
      </c>
      <c r="F33" s="3" t="s">
        <v>3409</v>
      </c>
      <c r="G33" s="3" t="s">
        <v>5242</v>
      </c>
      <c r="H33" s="3" t="s">
        <v>2199</v>
      </c>
      <c r="AG33" s="2" t="s">
        <v>1927</v>
      </c>
      <c r="AH33" s="31" t="s">
        <v>1915</v>
      </c>
    </row>
    <row r="34" spans="4:34" x14ac:dyDescent="0.25">
      <c r="D34" s="3" t="s">
        <v>394</v>
      </c>
      <c r="E34" s="3" t="s">
        <v>2285</v>
      </c>
      <c r="F34" s="3" t="s">
        <v>3410</v>
      </c>
      <c r="G34" s="3" t="s">
        <v>5243</v>
      </c>
      <c r="H34" s="3" t="s">
        <v>393</v>
      </c>
      <c r="AG34" s="2" t="s">
        <v>1948</v>
      </c>
      <c r="AH34" s="31" t="s">
        <v>1916</v>
      </c>
    </row>
    <row r="35" spans="4:34" x14ac:dyDescent="0.25">
      <c r="D35" s="3" t="s">
        <v>396</v>
      </c>
      <c r="E35" s="3" t="s">
        <v>2286</v>
      </c>
      <c r="F35" s="3" t="s">
        <v>3411</v>
      </c>
      <c r="G35" s="3" t="s">
        <v>5244</v>
      </c>
      <c r="H35" s="3" t="s">
        <v>395</v>
      </c>
      <c r="AG35" s="2" t="s">
        <v>1950</v>
      </c>
      <c r="AH35" s="31" t="s">
        <v>1918</v>
      </c>
    </row>
    <row r="36" spans="4:34" x14ac:dyDescent="0.25">
      <c r="D36" s="3" t="s">
        <v>398</v>
      </c>
      <c r="E36" s="3" t="s">
        <v>2287</v>
      </c>
      <c r="F36" s="3" t="s">
        <v>3412</v>
      </c>
      <c r="G36" s="3" t="s">
        <v>5245</v>
      </c>
      <c r="H36" s="3" t="s">
        <v>397</v>
      </c>
      <c r="AG36" s="2" t="s">
        <v>1951</v>
      </c>
      <c r="AH36" s="31" t="s">
        <v>1920</v>
      </c>
    </row>
    <row r="37" spans="4:34" x14ac:dyDescent="0.25">
      <c r="D37" s="3" t="s">
        <v>400</v>
      </c>
      <c r="E37" s="3" t="s">
        <v>2288</v>
      </c>
      <c r="F37" s="3" t="s">
        <v>3413</v>
      </c>
      <c r="G37" s="3" t="s">
        <v>5246</v>
      </c>
      <c r="H37" s="3" t="s">
        <v>399</v>
      </c>
      <c r="AG37" s="2" t="s">
        <v>1952</v>
      </c>
      <c r="AH37" s="31" t="s">
        <v>1922</v>
      </c>
    </row>
    <row r="38" spans="4:34" x14ac:dyDescent="0.25">
      <c r="D38" s="3" t="s">
        <v>402</v>
      </c>
      <c r="E38" s="3" t="s">
        <v>2289</v>
      </c>
      <c r="F38" s="3" t="s">
        <v>3414</v>
      </c>
      <c r="G38" s="3" t="s">
        <v>5247</v>
      </c>
      <c r="H38" s="3" t="s">
        <v>401</v>
      </c>
      <c r="AG38" s="2" t="s">
        <v>1953</v>
      </c>
      <c r="AH38" s="31" t="s">
        <v>1924</v>
      </c>
    </row>
    <row r="39" spans="4:34" x14ac:dyDescent="0.25">
      <c r="D39" s="3" t="s">
        <v>404</v>
      </c>
      <c r="E39" s="3" t="s">
        <v>2290</v>
      </c>
      <c r="F39" s="3" t="s">
        <v>3415</v>
      </c>
      <c r="G39" s="3" t="s">
        <v>5248</v>
      </c>
      <c r="H39" s="3" t="s">
        <v>403</v>
      </c>
      <c r="AG39" s="2" t="s">
        <v>85</v>
      </c>
      <c r="AH39" s="31" t="s">
        <v>1926</v>
      </c>
    </row>
    <row r="40" spans="4:34" x14ac:dyDescent="0.25">
      <c r="D40" s="3" t="s">
        <v>406</v>
      </c>
      <c r="E40" s="3" t="s">
        <v>2291</v>
      </c>
      <c r="F40" s="3" t="s">
        <v>3416</v>
      </c>
      <c r="G40" s="3" t="s">
        <v>5249</v>
      </c>
      <c r="H40" s="3" t="s">
        <v>405</v>
      </c>
      <c r="AH40" s="31" t="s">
        <v>1928</v>
      </c>
    </row>
    <row r="41" spans="4:34" x14ac:dyDescent="0.25">
      <c r="D41" s="3" t="s">
        <v>408</v>
      </c>
      <c r="E41" s="3" t="s">
        <v>2292</v>
      </c>
      <c r="F41" s="3" t="s">
        <v>3417</v>
      </c>
      <c r="G41" s="3" t="s">
        <v>5250</v>
      </c>
      <c r="H41" s="3" t="s">
        <v>407</v>
      </c>
      <c r="AH41" s="31" t="s">
        <v>1929</v>
      </c>
    </row>
    <row r="42" spans="4:34" x14ac:dyDescent="0.25">
      <c r="D42" s="3" t="s">
        <v>410</v>
      </c>
      <c r="E42" s="3" t="s">
        <v>2293</v>
      </c>
      <c r="F42" s="3" t="s">
        <v>3418</v>
      </c>
      <c r="G42" s="3" t="s">
        <v>5251</v>
      </c>
      <c r="H42" s="3" t="s">
        <v>409</v>
      </c>
      <c r="AH42" s="31" t="s">
        <v>1931</v>
      </c>
    </row>
    <row r="43" spans="4:34" x14ac:dyDescent="0.25">
      <c r="D43" s="3" t="s">
        <v>412</v>
      </c>
      <c r="E43" s="3" t="s">
        <v>2294</v>
      </c>
      <c r="F43" s="3" t="s">
        <v>3419</v>
      </c>
      <c r="G43" s="3" t="s">
        <v>5252</v>
      </c>
      <c r="H43" s="3" t="s">
        <v>411</v>
      </c>
    </row>
    <row r="44" spans="4:34" x14ac:dyDescent="0.25">
      <c r="D44" s="3" t="s">
        <v>414</v>
      </c>
      <c r="E44" s="3" t="s">
        <v>2295</v>
      </c>
      <c r="F44" s="3" t="s">
        <v>3420</v>
      </c>
      <c r="G44" s="3" t="s">
        <v>5253</v>
      </c>
      <c r="H44" s="3" t="s">
        <v>413</v>
      </c>
    </row>
    <row r="45" spans="4:34" x14ac:dyDescent="0.25">
      <c r="D45" s="3" t="s">
        <v>416</v>
      </c>
      <c r="E45" s="3" t="s">
        <v>2296</v>
      </c>
      <c r="F45" s="3" t="s">
        <v>3421</v>
      </c>
      <c r="G45" s="3" t="s">
        <v>5254</v>
      </c>
      <c r="H45" s="3" t="s">
        <v>415</v>
      </c>
    </row>
    <row r="46" spans="4:34" x14ac:dyDescent="0.25">
      <c r="D46" s="3" t="s">
        <v>418</v>
      </c>
      <c r="E46" s="3" t="s">
        <v>2297</v>
      </c>
      <c r="F46" s="3" t="s">
        <v>3422</v>
      </c>
      <c r="G46" s="3" t="s">
        <v>5255</v>
      </c>
      <c r="H46" s="3" t="s">
        <v>417</v>
      </c>
    </row>
    <row r="47" spans="4:34" x14ac:dyDescent="0.25">
      <c r="D47" s="3" t="s">
        <v>420</v>
      </c>
      <c r="E47" s="3" t="s">
        <v>2298</v>
      </c>
      <c r="F47" s="3" t="s">
        <v>3423</v>
      </c>
      <c r="G47" s="3" t="s">
        <v>5256</v>
      </c>
      <c r="H47" s="3" t="s">
        <v>419</v>
      </c>
    </row>
    <row r="48" spans="4:34" x14ac:dyDescent="0.25">
      <c r="D48" s="3" t="s">
        <v>1996</v>
      </c>
      <c r="E48" s="3" t="s">
        <v>2299</v>
      </c>
      <c r="F48" s="3" t="s">
        <v>3424</v>
      </c>
      <c r="G48" s="3" t="s">
        <v>5257</v>
      </c>
      <c r="H48" s="3" t="s">
        <v>421</v>
      </c>
    </row>
    <row r="49" spans="4:8" x14ac:dyDescent="0.25">
      <c r="D49" s="3" t="s">
        <v>423</v>
      </c>
      <c r="E49" s="3" t="s">
        <v>2300</v>
      </c>
      <c r="F49" s="3" t="s">
        <v>3425</v>
      </c>
      <c r="G49" s="3" t="s">
        <v>5258</v>
      </c>
      <c r="H49" s="3" t="s">
        <v>422</v>
      </c>
    </row>
    <row r="50" spans="4:8" x14ac:dyDescent="0.25">
      <c r="D50" s="3" t="s">
        <v>425</v>
      </c>
      <c r="E50" s="3" t="s">
        <v>2301</v>
      </c>
      <c r="F50" s="3" t="s">
        <v>3426</v>
      </c>
      <c r="G50" s="3" t="s">
        <v>5259</v>
      </c>
      <c r="H50" s="3" t="s">
        <v>424</v>
      </c>
    </row>
    <row r="51" spans="4:8" x14ac:dyDescent="0.25">
      <c r="D51" s="3" t="s">
        <v>427</v>
      </c>
      <c r="E51" s="3" t="s">
        <v>2302</v>
      </c>
      <c r="F51" s="3" t="s">
        <v>3427</v>
      </c>
      <c r="G51" s="3" t="s">
        <v>5260</v>
      </c>
      <c r="H51" s="3" t="s">
        <v>426</v>
      </c>
    </row>
    <row r="52" spans="4:8" x14ac:dyDescent="0.25">
      <c r="D52" s="3" t="s">
        <v>429</v>
      </c>
      <c r="E52" s="3" t="s">
        <v>2303</v>
      </c>
      <c r="F52" s="3" t="s">
        <v>3428</v>
      </c>
      <c r="G52" s="3" t="s">
        <v>5261</v>
      </c>
      <c r="H52" s="3" t="s">
        <v>428</v>
      </c>
    </row>
    <row r="53" spans="4:8" x14ac:dyDescent="0.25">
      <c r="D53" s="3" t="s">
        <v>430</v>
      </c>
      <c r="E53" s="3" t="s">
        <v>2304</v>
      </c>
      <c r="F53" s="3" t="s">
        <v>3429</v>
      </c>
      <c r="G53" s="3" t="s">
        <v>5262</v>
      </c>
      <c r="H53" s="3" t="s">
        <v>2200</v>
      </c>
    </row>
    <row r="54" spans="4:8" x14ac:dyDescent="0.25">
      <c r="D54" s="3" t="s">
        <v>432</v>
      </c>
      <c r="E54" s="3" t="s">
        <v>2305</v>
      </c>
      <c r="F54" s="3" t="s">
        <v>3430</v>
      </c>
      <c r="G54" s="3" t="s">
        <v>5263</v>
      </c>
      <c r="H54" s="3" t="s">
        <v>431</v>
      </c>
    </row>
    <row r="55" spans="4:8" x14ac:dyDescent="0.25">
      <c r="D55" s="3" t="s">
        <v>434</v>
      </c>
      <c r="E55" s="3" t="s">
        <v>2306</v>
      </c>
      <c r="F55" s="3" t="s">
        <v>3431</v>
      </c>
      <c r="G55" s="3" t="s">
        <v>5264</v>
      </c>
      <c r="H55" s="3" t="s">
        <v>433</v>
      </c>
    </row>
    <row r="56" spans="4:8" x14ac:dyDescent="0.25">
      <c r="D56" s="3" t="s">
        <v>436</v>
      </c>
      <c r="E56" s="3" t="s">
        <v>2307</v>
      </c>
      <c r="F56" s="3" t="s">
        <v>3432</v>
      </c>
      <c r="G56" s="3" t="s">
        <v>5265</v>
      </c>
      <c r="H56" s="3" t="s">
        <v>435</v>
      </c>
    </row>
    <row r="57" spans="4:8" x14ac:dyDescent="0.25">
      <c r="D57" s="3" t="s">
        <v>438</v>
      </c>
      <c r="E57" s="3" t="s">
        <v>2308</v>
      </c>
      <c r="F57" s="3" t="s">
        <v>3433</v>
      </c>
      <c r="G57" s="3" t="s">
        <v>5266</v>
      </c>
      <c r="H57" s="3" t="s">
        <v>437</v>
      </c>
    </row>
    <row r="58" spans="4:8" x14ac:dyDescent="0.25">
      <c r="D58" s="3" t="s">
        <v>440</v>
      </c>
      <c r="E58" s="3" t="s">
        <v>2309</v>
      </c>
      <c r="F58" s="3" t="s">
        <v>3434</v>
      </c>
      <c r="G58" s="3" t="s">
        <v>5267</v>
      </c>
      <c r="H58" s="3" t="s">
        <v>439</v>
      </c>
    </row>
    <row r="59" spans="4:8" x14ac:dyDescent="0.25">
      <c r="D59" s="3" t="s">
        <v>442</v>
      </c>
      <c r="E59" s="3" t="s">
        <v>2310</v>
      </c>
      <c r="F59" s="3" t="s">
        <v>3435</v>
      </c>
      <c r="G59" s="3" t="s">
        <v>5268</v>
      </c>
      <c r="H59" s="3" t="s">
        <v>441</v>
      </c>
    </row>
    <row r="60" spans="4:8" x14ac:dyDescent="0.25">
      <c r="D60" s="3" t="s">
        <v>1997</v>
      </c>
      <c r="E60" s="3" t="s">
        <v>2311</v>
      </c>
      <c r="F60" s="3" t="s">
        <v>3436</v>
      </c>
      <c r="G60" s="3" t="s">
        <v>5269</v>
      </c>
      <c r="H60" s="3" t="s">
        <v>443</v>
      </c>
    </row>
    <row r="61" spans="4:8" x14ac:dyDescent="0.25">
      <c r="D61" s="3" t="s">
        <v>445</v>
      </c>
      <c r="E61" s="3" t="s">
        <v>2312</v>
      </c>
      <c r="F61" s="3" t="s">
        <v>3437</v>
      </c>
      <c r="G61" s="3" t="s">
        <v>5270</v>
      </c>
      <c r="H61" s="3" t="s">
        <v>444</v>
      </c>
    </row>
    <row r="62" spans="4:8" x14ac:dyDescent="0.25">
      <c r="D62" s="3" t="s">
        <v>447</v>
      </c>
      <c r="E62" s="3" t="s">
        <v>2313</v>
      </c>
      <c r="F62" s="3" t="s">
        <v>3438</v>
      </c>
      <c r="G62" s="3" t="s">
        <v>5271</v>
      </c>
      <c r="H62" s="3" t="s">
        <v>446</v>
      </c>
    </row>
    <row r="63" spans="4:8" x14ac:dyDescent="0.25">
      <c r="D63" s="3" t="s">
        <v>449</v>
      </c>
      <c r="E63" s="3" t="s">
        <v>2314</v>
      </c>
      <c r="F63" s="3" t="s">
        <v>3439</v>
      </c>
      <c r="G63" s="3" t="s">
        <v>5272</v>
      </c>
      <c r="H63" s="3" t="s">
        <v>448</v>
      </c>
    </row>
    <row r="64" spans="4:8" x14ac:dyDescent="0.25">
      <c r="D64" s="3" t="s">
        <v>451</v>
      </c>
      <c r="E64" s="3" t="s">
        <v>2315</v>
      </c>
      <c r="F64" s="3" t="s">
        <v>3440</v>
      </c>
      <c r="G64" s="3" t="s">
        <v>5273</v>
      </c>
      <c r="H64" s="3" t="s">
        <v>450</v>
      </c>
    </row>
    <row r="65" spans="4:8" x14ac:dyDescent="0.25">
      <c r="D65" s="3" t="s">
        <v>453</v>
      </c>
      <c r="E65" s="3" t="s">
        <v>2316</v>
      </c>
      <c r="F65" s="3" t="s">
        <v>3441</v>
      </c>
      <c r="G65" s="3" t="s">
        <v>5274</v>
      </c>
      <c r="H65" s="3" t="s">
        <v>452</v>
      </c>
    </row>
    <row r="66" spans="4:8" x14ac:dyDescent="0.25">
      <c r="D66" s="3" t="s">
        <v>455</v>
      </c>
      <c r="E66" s="3" t="s">
        <v>2317</v>
      </c>
      <c r="F66" s="3" t="s">
        <v>3442</v>
      </c>
      <c r="G66" s="3" t="s">
        <v>5275</v>
      </c>
      <c r="H66" s="3" t="s">
        <v>454</v>
      </c>
    </row>
    <row r="67" spans="4:8" x14ac:dyDescent="0.25">
      <c r="D67" s="3" t="s">
        <v>457</v>
      </c>
      <c r="E67" s="3" t="s">
        <v>2318</v>
      </c>
      <c r="F67" s="3" t="s">
        <v>3443</v>
      </c>
      <c r="G67" s="3" t="s">
        <v>5276</v>
      </c>
      <c r="H67" s="3" t="s">
        <v>456</v>
      </c>
    </row>
    <row r="68" spans="4:8" x14ac:dyDescent="0.25">
      <c r="D68" s="3" t="s">
        <v>460</v>
      </c>
      <c r="E68" s="3" t="s">
        <v>2319</v>
      </c>
      <c r="F68" s="3" t="s">
        <v>3444</v>
      </c>
      <c r="G68" s="3" t="s">
        <v>5277</v>
      </c>
      <c r="H68" s="3" t="s">
        <v>458</v>
      </c>
    </row>
    <row r="69" spans="4:8" x14ac:dyDescent="0.25">
      <c r="D69" s="3" t="s">
        <v>462</v>
      </c>
      <c r="E69" s="3" t="s">
        <v>2320</v>
      </c>
      <c r="F69" s="3" t="s">
        <v>3445</v>
      </c>
      <c r="G69" s="3" t="s">
        <v>5278</v>
      </c>
      <c r="H69" s="3" t="s">
        <v>459</v>
      </c>
    </row>
    <row r="70" spans="4:8" x14ac:dyDescent="0.25">
      <c r="D70" s="3" t="s">
        <v>464</v>
      </c>
      <c r="E70" s="3" t="s">
        <v>2321</v>
      </c>
      <c r="F70" s="3" t="s">
        <v>3446</v>
      </c>
      <c r="G70" s="3" t="s">
        <v>5279</v>
      </c>
      <c r="H70" s="3" t="s">
        <v>461</v>
      </c>
    </row>
    <row r="71" spans="4:8" x14ac:dyDescent="0.25">
      <c r="D71" s="3" t="s">
        <v>466</v>
      </c>
      <c r="E71" s="3" t="s">
        <v>2322</v>
      </c>
      <c r="F71" s="3" t="s">
        <v>3447</v>
      </c>
      <c r="G71" s="3" t="s">
        <v>5280</v>
      </c>
      <c r="H71" s="3" t="s">
        <v>463</v>
      </c>
    </row>
    <row r="72" spans="4:8" x14ac:dyDescent="0.25">
      <c r="D72" s="3" t="s">
        <v>468</v>
      </c>
      <c r="E72" s="3" t="s">
        <v>2323</v>
      </c>
      <c r="F72" s="3" t="s">
        <v>3448</v>
      </c>
      <c r="G72" s="3" t="s">
        <v>5281</v>
      </c>
      <c r="H72" s="3" t="s">
        <v>465</v>
      </c>
    </row>
    <row r="73" spans="4:8" x14ac:dyDescent="0.25">
      <c r="D73" s="3" t="s">
        <v>470</v>
      </c>
      <c r="E73" s="3" t="s">
        <v>2324</v>
      </c>
      <c r="F73" s="3" t="s">
        <v>3449</v>
      </c>
      <c r="G73" s="3" t="s">
        <v>5282</v>
      </c>
      <c r="H73" s="3" t="s">
        <v>467</v>
      </c>
    </row>
    <row r="74" spans="4:8" x14ac:dyDescent="0.25">
      <c r="D74" s="3" t="s">
        <v>472</v>
      </c>
      <c r="E74" s="3" t="s">
        <v>2325</v>
      </c>
      <c r="F74" s="3" t="s">
        <v>3450</v>
      </c>
      <c r="G74" s="3" t="s">
        <v>5283</v>
      </c>
      <c r="H74" s="3" t="s">
        <v>469</v>
      </c>
    </row>
    <row r="75" spans="4:8" x14ac:dyDescent="0.25">
      <c r="D75" s="3" t="s">
        <v>474</v>
      </c>
      <c r="E75" s="3" t="s">
        <v>2326</v>
      </c>
      <c r="F75" s="3" t="s">
        <v>3451</v>
      </c>
      <c r="G75" s="3" t="s">
        <v>5284</v>
      </c>
      <c r="H75" s="3" t="s">
        <v>471</v>
      </c>
    </row>
    <row r="76" spans="4:8" x14ac:dyDescent="0.25">
      <c r="D76" s="3" t="s">
        <v>476</v>
      </c>
      <c r="E76" s="3" t="s">
        <v>2327</v>
      </c>
      <c r="F76" s="3" t="s">
        <v>3452</v>
      </c>
      <c r="G76" s="3" t="s">
        <v>5285</v>
      </c>
      <c r="H76" s="3" t="s">
        <v>473</v>
      </c>
    </row>
    <row r="77" spans="4:8" x14ac:dyDescent="0.25">
      <c r="D77" s="3" t="s">
        <v>478</v>
      </c>
      <c r="E77" s="3" t="s">
        <v>2328</v>
      </c>
      <c r="F77" s="3" t="s">
        <v>3453</v>
      </c>
      <c r="G77" s="3" t="s">
        <v>5286</v>
      </c>
      <c r="H77" s="3" t="s">
        <v>475</v>
      </c>
    </row>
    <row r="78" spans="4:8" x14ac:dyDescent="0.25">
      <c r="D78" s="3" t="s">
        <v>480</v>
      </c>
      <c r="E78" s="3" t="s">
        <v>2329</v>
      </c>
      <c r="F78" s="3" t="s">
        <v>3454</v>
      </c>
      <c r="G78" s="3" t="s">
        <v>5287</v>
      </c>
      <c r="H78" s="3" t="s">
        <v>477</v>
      </c>
    </row>
    <row r="79" spans="4:8" x14ac:dyDescent="0.25">
      <c r="D79" s="3" t="s">
        <v>482</v>
      </c>
      <c r="E79" s="3" t="s">
        <v>2330</v>
      </c>
      <c r="F79" s="3" t="s">
        <v>3455</v>
      </c>
      <c r="G79" s="3" t="s">
        <v>5288</v>
      </c>
      <c r="H79" s="3" t="s">
        <v>479</v>
      </c>
    </row>
    <row r="80" spans="4:8" x14ac:dyDescent="0.25">
      <c r="D80" s="3" t="s">
        <v>484</v>
      </c>
      <c r="E80" s="3" t="s">
        <v>2331</v>
      </c>
      <c r="F80" s="3" t="s">
        <v>3456</v>
      </c>
      <c r="G80" s="3" t="s">
        <v>5289</v>
      </c>
      <c r="H80" s="3" t="s">
        <v>481</v>
      </c>
    </row>
    <row r="81" spans="4:8" x14ac:dyDescent="0.25">
      <c r="D81" s="3" t="s">
        <v>486</v>
      </c>
      <c r="E81" s="3" t="s">
        <v>2332</v>
      </c>
      <c r="F81" s="3" t="s">
        <v>3457</v>
      </c>
      <c r="G81" s="3" t="s">
        <v>5290</v>
      </c>
      <c r="H81" s="3" t="s">
        <v>483</v>
      </c>
    </row>
    <row r="82" spans="4:8" x14ac:dyDescent="0.25">
      <c r="D82" s="3" t="s">
        <v>488</v>
      </c>
      <c r="E82" s="3" t="s">
        <v>2333</v>
      </c>
      <c r="F82" s="3" t="s">
        <v>3458</v>
      </c>
      <c r="G82" s="3" t="s">
        <v>5291</v>
      </c>
      <c r="H82" s="3" t="s">
        <v>485</v>
      </c>
    </row>
    <row r="83" spans="4:8" x14ac:dyDescent="0.25">
      <c r="D83" s="3" t="s">
        <v>490</v>
      </c>
      <c r="E83" s="3" t="s">
        <v>2334</v>
      </c>
      <c r="F83" s="3" t="s">
        <v>3459</v>
      </c>
      <c r="G83" s="3" t="s">
        <v>5292</v>
      </c>
      <c r="H83" s="3" t="s">
        <v>487</v>
      </c>
    </row>
    <row r="84" spans="4:8" x14ac:dyDescent="0.25">
      <c r="D84" s="3" t="s">
        <v>492</v>
      </c>
      <c r="E84" s="3" t="s">
        <v>2335</v>
      </c>
      <c r="F84" s="3" t="s">
        <v>3460</v>
      </c>
      <c r="G84" s="3" t="s">
        <v>5293</v>
      </c>
      <c r="H84" s="3" t="s">
        <v>489</v>
      </c>
    </row>
    <row r="85" spans="4:8" x14ac:dyDescent="0.25">
      <c r="D85" s="3" t="s">
        <v>493</v>
      </c>
      <c r="E85" s="3" t="s">
        <v>2336</v>
      </c>
      <c r="F85" s="3" t="s">
        <v>3461</v>
      </c>
      <c r="G85" s="3" t="s">
        <v>5294</v>
      </c>
      <c r="H85" s="3" t="s">
        <v>491</v>
      </c>
    </row>
    <row r="86" spans="4:8" x14ac:dyDescent="0.25">
      <c r="D86" s="3" t="s">
        <v>495</v>
      </c>
      <c r="E86" s="3" t="s">
        <v>2337</v>
      </c>
      <c r="F86" s="3" t="s">
        <v>3462</v>
      </c>
      <c r="G86" s="3" t="s">
        <v>5295</v>
      </c>
      <c r="H86" s="3" t="s">
        <v>2201</v>
      </c>
    </row>
    <row r="87" spans="4:8" x14ac:dyDescent="0.25">
      <c r="D87" s="3" t="s">
        <v>497</v>
      </c>
      <c r="E87" s="3" t="s">
        <v>2338</v>
      </c>
      <c r="F87" s="3" t="s">
        <v>3463</v>
      </c>
      <c r="G87" s="3" t="s">
        <v>5296</v>
      </c>
      <c r="H87" s="3" t="s">
        <v>494</v>
      </c>
    </row>
    <row r="88" spans="4:8" x14ac:dyDescent="0.25">
      <c r="D88" s="3" t="s">
        <v>499</v>
      </c>
      <c r="E88" s="3" t="s">
        <v>2339</v>
      </c>
      <c r="F88" s="3" t="s">
        <v>3464</v>
      </c>
      <c r="G88" s="3" t="s">
        <v>5297</v>
      </c>
      <c r="H88" s="3" t="s">
        <v>496</v>
      </c>
    </row>
    <row r="89" spans="4:8" x14ac:dyDescent="0.25">
      <c r="D89" s="3" t="s">
        <v>1998</v>
      </c>
      <c r="E89" s="3" t="s">
        <v>2340</v>
      </c>
      <c r="F89" s="3" t="s">
        <v>3465</v>
      </c>
      <c r="G89" s="3" t="s">
        <v>5298</v>
      </c>
      <c r="H89" s="3" t="s">
        <v>498</v>
      </c>
    </row>
    <row r="90" spans="4:8" x14ac:dyDescent="0.25">
      <c r="D90" s="3" t="s">
        <v>502</v>
      </c>
      <c r="E90" s="3" t="s">
        <v>2341</v>
      </c>
      <c r="F90" s="3" t="s">
        <v>3466</v>
      </c>
      <c r="G90" s="3" t="s">
        <v>5299</v>
      </c>
      <c r="H90" s="3" t="s">
        <v>500</v>
      </c>
    </row>
    <row r="91" spans="4:8" x14ac:dyDescent="0.25">
      <c r="D91" s="3" t="s">
        <v>503</v>
      </c>
      <c r="E91" s="3" t="s">
        <v>2342</v>
      </c>
      <c r="F91" s="3" t="s">
        <v>3467</v>
      </c>
      <c r="G91" s="3" t="s">
        <v>5300</v>
      </c>
      <c r="H91" s="3" t="s">
        <v>501</v>
      </c>
    </row>
    <row r="92" spans="4:8" x14ac:dyDescent="0.25">
      <c r="D92" s="3" t="s">
        <v>505</v>
      </c>
      <c r="E92" s="3" t="s">
        <v>2343</v>
      </c>
      <c r="F92" s="3" t="s">
        <v>3468</v>
      </c>
      <c r="G92" s="3" t="s">
        <v>5301</v>
      </c>
      <c r="H92" s="3" t="s">
        <v>2202</v>
      </c>
    </row>
    <row r="93" spans="4:8" x14ac:dyDescent="0.25">
      <c r="D93" s="3" t="s">
        <v>507</v>
      </c>
      <c r="E93" s="3" t="s">
        <v>2344</v>
      </c>
      <c r="F93" s="3" t="s">
        <v>3469</v>
      </c>
      <c r="G93" s="3" t="s">
        <v>5302</v>
      </c>
      <c r="H93" s="3" t="s">
        <v>504</v>
      </c>
    </row>
    <row r="94" spans="4:8" x14ac:dyDescent="0.25">
      <c r="D94" s="3" t="s">
        <v>509</v>
      </c>
      <c r="E94" s="3" t="s">
        <v>2345</v>
      </c>
      <c r="F94" s="3" t="s">
        <v>3470</v>
      </c>
      <c r="G94" s="3" t="s">
        <v>5303</v>
      </c>
      <c r="H94" s="3" t="s">
        <v>506</v>
      </c>
    </row>
    <row r="95" spans="4:8" x14ac:dyDescent="0.25">
      <c r="D95" s="3" t="s">
        <v>511</v>
      </c>
      <c r="E95" s="3" t="s">
        <v>2346</v>
      </c>
      <c r="F95" s="3" t="s">
        <v>3471</v>
      </c>
      <c r="G95" s="3" t="s">
        <v>5304</v>
      </c>
      <c r="H95" s="3" t="s">
        <v>508</v>
      </c>
    </row>
    <row r="96" spans="4:8" x14ac:dyDescent="0.25">
      <c r="D96" s="3" t="s">
        <v>1999</v>
      </c>
      <c r="E96" s="3" t="s">
        <v>2347</v>
      </c>
      <c r="F96" s="3" t="s">
        <v>3472</v>
      </c>
      <c r="G96" s="3" t="s">
        <v>5305</v>
      </c>
      <c r="H96" s="3" t="s">
        <v>510</v>
      </c>
    </row>
    <row r="97" spans="4:8" x14ac:dyDescent="0.25">
      <c r="D97" s="3" t="s">
        <v>2000</v>
      </c>
      <c r="E97" s="3" t="s">
        <v>2348</v>
      </c>
      <c r="F97" s="3" t="s">
        <v>3473</v>
      </c>
      <c r="G97" s="3" t="s">
        <v>5306</v>
      </c>
      <c r="H97" s="3" t="s">
        <v>512</v>
      </c>
    </row>
    <row r="98" spans="4:8" x14ac:dyDescent="0.25">
      <c r="D98" s="3" t="s">
        <v>2001</v>
      </c>
      <c r="E98" s="3" t="s">
        <v>2349</v>
      </c>
      <c r="F98" s="3" t="s">
        <v>3474</v>
      </c>
      <c r="G98" s="3" t="s">
        <v>5307</v>
      </c>
      <c r="H98" s="3" t="s">
        <v>2203</v>
      </c>
    </row>
    <row r="99" spans="4:8" x14ac:dyDescent="0.25">
      <c r="D99" s="3" t="s">
        <v>515</v>
      </c>
      <c r="E99" s="3" t="s">
        <v>2350</v>
      </c>
      <c r="F99" s="3" t="s">
        <v>3475</v>
      </c>
      <c r="G99" s="3" t="s">
        <v>5308</v>
      </c>
      <c r="H99" s="3" t="s">
        <v>513</v>
      </c>
    </row>
    <row r="100" spans="4:8" x14ac:dyDescent="0.25">
      <c r="D100" s="3" t="s">
        <v>2002</v>
      </c>
      <c r="E100" s="3" t="s">
        <v>2351</v>
      </c>
      <c r="F100" s="3" t="s">
        <v>3476</v>
      </c>
      <c r="G100" s="3" t="s">
        <v>5309</v>
      </c>
      <c r="H100" s="3" t="s">
        <v>514</v>
      </c>
    </row>
    <row r="101" spans="4:8" x14ac:dyDescent="0.25">
      <c r="D101" s="3" t="s">
        <v>518</v>
      </c>
      <c r="E101" s="3" t="s">
        <v>2352</v>
      </c>
      <c r="F101" s="3" t="s">
        <v>3477</v>
      </c>
      <c r="G101" s="3" t="s">
        <v>5310</v>
      </c>
      <c r="H101" s="3" t="s">
        <v>516</v>
      </c>
    </row>
    <row r="102" spans="4:8" x14ac:dyDescent="0.25">
      <c r="D102" s="3" t="s">
        <v>2003</v>
      </c>
      <c r="E102" s="3" t="s">
        <v>2353</v>
      </c>
      <c r="F102" s="3" t="s">
        <v>3478</v>
      </c>
      <c r="G102" s="3" t="s">
        <v>5311</v>
      </c>
      <c r="H102" s="3" t="s">
        <v>517</v>
      </c>
    </row>
    <row r="103" spans="4:8" x14ac:dyDescent="0.25">
      <c r="D103" s="3" t="s">
        <v>521</v>
      </c>
      <c r="E103" s="3" t="s">
        <v>2354</v>
      </c>
      <c r="F103" s="3" t="s">
        <v>3479</v>
      </c>
      <c r="G103" s="3" t="s">
        <v>5312</v>
      </c>
      <c r="H103" s="3" t="s">
        <v>519</v>
      </c>
    </row>
    <row r="104" spans="4:8" x14ac:dyDescent="0.25">
      <c r="D104" s="3" t="s">
        <v>2004</v>
      </c>
      <c r="E104" s="3" t="s">
        <v>2355</v>
      </c>
      <c r="F104" s="3" t="s">
        <v>3480</v>
      </c>
      <c r="G104" s="3" t="s">
        <v>5313</v>
      </c>
      <c r="H104" s="3" t="s">
        <v>520</v>
      </c>
    </row>
    <row r="105" spans="4:8" x14ac:dyDescent="0.25">
      <c r="D105" s="3" t="s">
        <v>2005</v>
      </c>
      <c r="E105" s="3" t="s">
        <v>2356</v>
      </c>
      <c r="F105" s="3" t="s">
        <v>3481</v>
      </c>
      <c r="G105" s="3" t="s">
        <v>5314</v>
      </c>
      <c r="H105" s="3" t="s">
        <v>2204</v>
      </c>
    </row>
    <row r="106" spans="4:8" x14ac:dyDescent="0.25">
      <c r="D106" s="3" t="s">
        <v>525</v>
      </c>
      <c r="E106" s="3" t="s">
        <v>2357</v>
      </c>
      <c r="F106" s="3" t="s">
        <v>3482</v>
      </c>
      <c r="G106" s="3" t="s">
        <v>5315</v>
      </c>
      <c r="H106" s="3" t="s">
        <v>522</v>
      </c>
    </row>
    <row r="107" spans="4:8" x14ac:dyDescent="0.25">
      <c r="D107" s="3" t="s">
        <v>527</v>
      </c>
      <c r="E107" s="3" t="s">
        <v>2358</v>
      </c>
      <c r="F107" s="3" t="s">
        <v>3483</v>
      </c>
      <c r="G107" s="3" t="s">
        <v>5316</v>
      </c>
      <c r="H107" s="3" t="s">
        <v>523</v>
      </c>
    </row>
    <row r="108" spans="4:8" x14ac:dyDescent="0.25">
      <c r="D108" s="3" t="s">
        <v>529</v>
      </c>
      <c r="E108" s="3" t="s">
        <v>2359</v>
      </c>
      <c r="F108" s="3" t="s">
        <v>3484</v>
      </c>
      <c r="G108" s="3" t="s">
        <v>5317</v>
      </c>
      <c r="H108" s="3" t="s">
        <v>524</v>
      </c>
    </row>
    <row r="109" spans="4:8" x14ac:dyDescent="0.25">
      <c r="D109" s="3" t="s">
        <v>531</v>
      </c>
      <c r="E109" s="3" t="s">
        <v>2360</v>
      </c>
      <c r="F109" s="3" t="s">
        <v>3485</v>
      </c>
      <c r="G109" s="3" t="s">
        <v>5318</v>
      </c>
      <c r="H109" s="3" t="s">
        <v>526</v>
      </c>
    </row>
    <row r="110" spans="4:8" x14ac:dyDescent="0.25">
      <c r="D110" s="3" t="s">
        <v>2006</v>
      </c>
      <c r="E110" s="3" t="s">
        <v>2361</v>
      </c>
      <c r="F110" s="3" t="s">
        <v>3486</v>
      </c>
      <c r="G110" s="3" t="s">
        <v>5319</v>
      </c>
      <c r="H110" s="3" t="s">
        <v>528</v>
      </c>
    </row>
    <row r="111" spans="4:8" x14ac:dyDescent="0.25">
      <c r="D111" s="3" t="s">
        <v>533</v>
      </c>
      <c r="E111" s="3" t="s">
        <v>2362</v>
      </c>
      <c r="F111" s="3" t="s">
        <v>3487</v>
      </c>
      <c r="G111" s="3" t="s">
        <v>5320</v>
      </c>
      <c r="H111" s="3" t="s">
        <v>530</v>
      </c>
    </row>
    <row r="112" spans="4:8" x14ac:dyDescent="0.25">
      <c r="D112" s="3" t="s">
        <v>535</v>
      </c>
      <c r="E112" s="3" t="s">
        <v>2363</v>
      </c>
      <c r="F112" s="3" t="s">
        <v>3488</v>
      </c>
      <c r="G112" s="3" t="s">
        <v>5321</v>
      </c>
      <c r="H112" s="3" t="s">
        <v>2205</v>
      </c>
    </row>
    <row r="113" spans="4:8" x14ac:dyDescent="0.25">
      <c r="D113" s="3" t="s">
        <v>2007</v>
      </c>
      <c r="E113" s="3" t="s">
        <v>2364</v>
      </c>
      <c r="F113" s="3" t="s">
        <v>3489</v>
      </c>
      <c r="G113" s="3" t="s">
        <v>5322</v>
      </c>
      <c r="H113" s="3" t="s">
        <v>532</v>
      </c>
    </row>
    <row r="114" spans="4:8" x14ac:dyDescent="0.25">
      <c r="D114" s="3" t="s">
        <v>537</v>
      </c>
      <c r="E114" s="3" t="s">
        <v>2365</v>
      </c>
      <c r="F114" s="3" t="s">
        <v>3490</v>
      </c>
      <c r="G114" s="3" t="s">
        <v>5323</v>
      </c>
      <c r="H114" s="3" t="s">
        <v>534</v>
      </c>
    </row>
    <row r="115" spans="4:8" x14ac:dyDescent="0.25">
      <c r="D115" s="3" t="s">
        <v>539</v>
      </c>
      <c r="E115" s="3" t="s">
        <v>2366</v>
      </c>
      <c r="F115" s="3" t="s">
        <v>3491</v>
      </c>
      <c r="G115" s="3" t="s">
        <v>5324</v>
      </c>
      <c r="H115" s="3" t="s">
        <v>536</v>
      </c>
    </row>
    <row r="116" spans="4:8" x14ac:dyDescent="0.25">
      <c r="D116" s="3" t="s">
        <v>2008</v>
      </c>
      <c r="E116" s="3" t="s">
        <v>2367</v>
      </c>
      <c r="F116" s="3" t="s">
        <v>3492</v>
      </c>
      <c r="G116" s="3" t="s">
        <v>5325</v>
      </c>
      <c r="H116" s="3" t="s">
        <v>2206</v>
      </c>
    </row>
    <row r="117" spans="4:8" x14ac:dyDescent="0.25">
      <c r="D117" s="3" t="s">
        <v>2009</v>
      </c>
      <c r="E117" s="3" t="s">
        <v>2368</v>
      </c>
      <c r="F117" s="3" t="s">
        <v>3493</v>
      </c>
      <c r="G117" s="3" t="s">
        <v>5326</v>
      </c>
      <c r="H117" s="3" t="s">
        <v>538</v>
      </c>
    </row>
    <row r="118" spans="4:8" x14ac:dyDescent="0.25">
      <c r="D118" s="3" t="s">
        <v>542</v>
      </c>
      <c r="E118" s="3" t="s">
        <v>2369</v>
      </c>
      <c r="F118" s="3" t="s">
        <v>3494</v>
      </c>
      <c r="G118" s="3" t="s">
        <v>5327</v>
      </c>
      <c r="H118" s="3" t="s">
        <v>2207</v>
      </c>
    </row>
    <row r="119" spans="4:8" x14ac:dyDescent="0.25">
      <c r="D119" s="3" t="s">
        <v>544</v>
      </c>
      <c r="E119" s="3" t="s">
        <v>2370</v>
      </c>
      <c r="F119" s="3" t="s">
        <v>3495</v>
      </c>
      <c r="G119" s="3" t="s">
        <v>5328</v>
      </c>
      <c r="H119" s="3" t="s">
        <v>540</v>
      </c>
    </row>
    <row r="120" spans="4:8" x14ac:dyDescent="0.25">
      <c r="D120" s="3" t="s">
        <v>546</v>
      </c>
      <c r="E120" s="3" t="s">
        <v>2371</v>
      </c>
      <c r="F120" s="3" t="s">
        <v>3496</v>
      </c>
      <c r="G120" s="3" t="s">
        <v>5329</v>
      </c>
      <c r="H120" s="3" t="s">
        <v>541</v>
      </c>
    </row>
    <row r="121" spans="4:8" x14ac:dyDescent="0.25">
      <c r="D121" s="3" t="s">
        <v>548</v>
      </c>
      <c r="E121" s="3" t="s">
        <v>2372</v>
      </c>
      <c r="F121" s="3" t="s">
        <v>3497</v>
      </c>
      <c r="G121" s="3" t="s">
        <v>5330</v>
      </c>
      <c r="H121" s="3" t="s">
        <v>543</v>
      </c>
    </row>
    <row r="122" spans="4:8" x14ac:dyDescent="0.25">
      <c r="D122" s="3" t="s">
        <v>550</v>
      </c>
      <c r="E122" s="3" t="s">
        <v>2373</v>
      </c>
      <c r="F122" s="3" t="s">
        <v>3498</v>
      </c>
      <c r="G122" s="3" t="s">
        <v>5331</v>
      </c>
      <c r="H122" s="3" t="s">
        <v>545</v>
      </c>
    </row>
    <row r="123" spans="4:8" x14ac:dyDescent="0.25">
      <c r="D123" s="3" t="s">
        <v>552</v>
      </c>
      <c r="E123" s="3" t="s">
        <v>2374</v>
      </c>
      <c r="F123" s="3" t="s">
        <v>3499</v>
      </c>
      <c r="G123" s="3" t="s">
        <v>5332</v>
      </c>
      <c r="H123" s="3" t="s">
        <v>547</v>
      </c>
    </row>
    <row r="124" spans="4:8" x14ac:dyDescent="0.25">
      <c r="D124" s="3" t="s">
        <v>554</v>
      </c>
      <c r="E124" s="3" t="s">
        <v>2375</v>
      </c>
      <c r="F124" s="3" t="s">
        <v>3500</v>
      </c>
      <c r="G124" s="3" t="s">
        <v>5333</v>
      </c>
      <c r="H124" s="3" t="s">
        <v>549</v>
      </c>
    </row>
    <row r="125" spans="4:8" x14ac:dyDescent="0.25">
      <c r="D125" s="3" t="s">
        <v>556</v>
      </c>
      <c r="E125" s="3" t="s">
        <v>2376</v>
      </c>
      <c r="F125" s="3" t="s">
        <v>3501</v>
      </c>
      <c r="G125" s="3" t="s">
        <v>5334</v>
      </c>
      <c r="H125" s="3" t="s">
        <v>551</v>
      </c>
    </row>
    <row r="126" spans="4:8" x14ac:dyDescent="0.25">
      <c r="D126" s="3" t="s">
        <v>558</v>
      </c>
      <c r="E126" s="3" t="s">
        <v>2377</v>
      </c>
      <c r="F126" s="3" t="s">
        <v>3502</v>
      </c>
      <c r="G126" s="3" t="s">
        <v>5335</v>
      </c>
      <c r="H126" s="3" t="s">
        <v>553</v>
      </c>
    </row>
    <row r="127" spans="4:8" x14ac:dyDescent="0.25">
      <c r="D127" s="3" t="s">
        <v>560</v>
      </c>
      <c r="E127" s="3" t="s">
        <v>2378</v>
      </c>
      <c r="F127" s="3" t="s">
        <v>3503</v>
      </c>
      <c r="G127" s="3" t="s">
        <v>5336</v>
      </c>
      <c r="H127" s="3" t="s">
        <v>2208</v>
      </c>
    </row>
    <row r="128" spans="4:8" x14ac:dyDescent="0.25">
      <c r="D128" s="3" t="s">
        <v>562</v>
      </c>
      <c r="E128" s="3" t="s">
        <v>2379</v>
      </c>
      <c r="F128" s="3" t="s">
        <v>3504</v>
      </c>
      <c r="G128" s="3" t="s">
        <v>5337</v>
      </c>
      <c r="H128" s="3" t="s">
        <v>555</v>
      </c>
    </row>
    <row r="129" spans="4:8" x14ac:dyDescent="0.25">
      <c r="D129" s="3" t="s">
        <v>564</v>
      </c>
      <c r="E129" s="3" t="s">
        <v>2380</v>
      </c>
      <c r="F129" s="3" t="s">
        <v>3505</v>
      </c>
      <c r="G129" s="3" t="s">
        <v>5338</v>
      </c>
      <c r="H129" s="3" t="s">
        <v>557</v>
      </c>
    </row>
    <row r="130" spans="4:8" x14ac:dyDescent="0.25">
      <c r="D130" s="3" t="s">
        <v>566</v>
      </c>
      <c r="E130" s="3" t="s">
        <v>2381</v>
      </c>
      <c r="F130" s="3" t="s">
        <v>3506</v>
      </c>
      <c r="G130" s="3" t="s">
        <v>5339</v>
      </c>
      <c r="H130" s="3" t="s">
        <v>559</v>
      </c>
    </row>
    <row r="131" spans="4:8" x14ac:dyDescent="0.25">
      <c r="D131" s="3" t="s">
        <v>568</v>
      </c>
      <c r="E131" s="3" t="s">
        <v>2382</v>
      </c>
      <c r="F131" s="3" t="s">
        <v>3507</v>
      </c>
      <c r="G131" s="3" t="s">
        <v>5340</v>
      </c>
      <c r="H131" s="3" t="s">
        <v>561</v>
      </c>
    </row>
    <row r="132" spans="4:8" x14ac:dyDescent="0.25">
      <c r="D132" s="3" t="s">
        <v>570</v>
      </c>
      <c r="E132" s="3" t="s">
        <v>2383</v>
      </c>
      <c r="F132" s="3" t="s">
        <v>3508</v>
      </c>
      <c r="G132" s="3" t="s">
        <v>5341</v>
      </c>
      <c r="H132" s="3" t="s">
        <v>563</v>
      </c>
    </row>
    <row r="133" spans="4:8" x14ac:dyDescent="0.25">
      <c r="D133" s="3" t="s">
        <v>572</v>
      </c>
      <c r="E133" s="3" t="s">
        <v>2384</v>
      </c>
      <c r="F133" s="3" t="s">
        <v>3509</v>
      </c>
      <c r="G133" s="3" t="s">
        <v>5342</v>
      </c>
      <c r="H133" s="3" t="s">
        <v>565</v>
      </c>
    </row>
    <row r="134" spans="4:8" x14ac:dyDescent="0.25">
      <c r="D134" s="3" t="s">
        <v>574</v>
      </c>
      <c r="E134" s="3" t="s">
        <v>2385</v>
      </c>
      <c r="F134" s="3" t="s">
        <v>3510</v>
      </c>
      <c r="G134" s="3" t="s">
        <v>5343</v>
      </c>
      <c r="H134" s="3" t="s">
        <v>567</v>
      </c>
    </row>
    <row r="135" spans="4:8" x14ac:dyDescent="0.25">
      <c r="D135" s="3" t="s">
        <v>576</v>
      </c>
      <c r="E135" s="3" t="s">
        <v>2386</v>
      </c>
      <c r="F135" s="3" t="s">
        <v>3511</v>
      </c>
      <c r="G135" s="3" t="s">
        <v>5344</v>
      </c>
      <c r="H135" s="3" t="s">
        <v>569</v>
      </c>
    </row>
    <row r="136" spans="4:8" x14ac:dyDescent="0.25">
      <c r="D136" s="3" t="s">
        <v>578</v>
      </c>
      <c r="E136" s="3" t="s">
        <v>2387</v>
      </c>
      <c r="F136" s="3" t="s">
        <v>3512</v>
      </c>
      <c r="G136" s="3" t="s">
        <v>5345</v>
      </c>
      <c r="H136" s="3" t="s">
        <v>571</v>
      </c>
    </row>
    <row r="137" spans="4:8" x14ac:dyDescent="0.25">
      <c r="D137" s="3" t="s">
        <v>580</v>
      </c>
      <c r="E137" s="3" t="s">
        <v>2388</v>
      </c>
      <c r="F137" s="3" t="s">
        <v>3513</v>
      </c>
      <c r="G137" s="3" t="s">
        <v>5346</v>
      </c>
      <c r="H137" s="3" t="s">
        <v>573</v>
      </c>
    </row>
    <row r="138" spans="4:8" x14ac:dyDescent="0.25">
      <c r="D138" s="3" t="s">
        <v>582</v>
      </c>
      <c r="E138" s="3" t="s">
        <v>2389</v>
      </c>
      <c r="F138" s="3" t="s">
        <v>3514</v>
      </c>
      <c r="G138" s="3" t="s">
        <v>5347</v>
      </c>
      <c r="H138" s="3" t="s">
        <v>575</v>
      </c>
    </row>
    <row r="139" spans="4:8" x14ac:dyDescent="0.25">
      <c r="D139" s="3" t="s">
        <v>584</v>
      </c>
      <c r="E139" s="3" t="s">
        <v>2390</v>
      </c>
      <c r="F139" s="3" t="s">
        <v>3515</v>
      </c>
      <c r="G139" s="3" t="s">
        <v>5348</v>
      </c>
      <c r="H139" s="3" t="s">
        <v>577</v>
      </c>
    </row>
    <row r="140" spans="4:8" x14ac:dyDescent="0.25">
      <c r="D140" s="3" t="s">
        <v>586</v>
      </c>
      <c r="E140" s="3" t="s">
        <v>2391</v>
      </c>
      <c r="F140" s="3" t="s">
        <v>3516</v>
      </c>
      <c r="G140" s="3" t="s">
        <v>5349</v>
      </c>
      <c r="H140" s="3" t="s">
        <v>579</v>
      </c>
    </row>
    <row r="141" spans="4:8" x14ac:dyDescent="0.25">
      <c r="D141" s="3" t="s">
        <v>588</v>
      </c>
      <c r="E141" s="3" t="s">
        <v>2392</v>
      </c>
      <c r="F141" s="3" t="s">
        <v>3517</v>
      </c>
      <c r="G141" s="3" t="s">
        <v>5350</v>
      </c>
      <c r="H141" s="3" t="s">
        <v>581</v>
      </c>
    </row>
    <row r="142" spans="4:8" x14ac:dyDescent="0.25">
      <c r="D142" s="3" t="s">
        <v>2010</v>
      </c>
      <c r="E142" s="3" t="s">
        <v>2393</v>
      </c>
      <c r="F142" s="3" t="s">
        <v>3518</v>
      </c>
      <c r="G142" s="3" t="s">
        <v>5351</v>
      </c>
      <c r="H142" s="3" t="s">
        <v>583</v>
      </c>
    </row>
    <row r="143" spans="4:8" x14ac:dyDescent="0.25">
      <c r="D143" s="3" t="s">
        <v>591</v>
      </c>
      <c r="E143" s="3" t="s">
        <v>2394</v>
      </c>
      <c r="F143" s="3" t="s">
        <v>3519</v>
      </c>
      <c r="G143" s="3" t="s">
        <v>5352</v>
      </c>
      <c r="H143" s="3" t="s">
        <v>585</v>
      </c>
    </row>
    <row r="144" spans="4:8" x14ac:dyDescent="0.25">
      <c r="D144" s="3" t="s">
        <v>593</v>
      </c>
      <c r="E144" s="3" t="s">
        <v>2395</v>
      </c>
      <c r="F144" s="3" t="s">
        <v>3520</v>
      </c>
      <c r="G144" s="3" t="s">
        <v>5353</v>
      </c>
      <c r="H144" s="3" t="s">
        <v>587</v>
      </c>
    </row>
    <row r="145" spans="4:8" x14ac:dyDescent="0.25">
      <c r="D145" s="3" t="s">
        <v>595</v>
      </c>
      <c r="E145" s="3" t="s">
        <v>2396</v>
      </c>
      <c r="F145" s="3" t="s">
        <v>3521</v>
      </c>
      <c r="G145" s="3" t="s">
        <v>5354</v>
      </c>
      <c r="H145" s="3" t="s">
        <v>589</v>
      </c>
    </row>
    <row r="146" spans="4:8" x14ac:dyDescent="0.25">
      <c r="D146" s="3" t="s">
        <v>597</v>
      </c>
      <c r="E146" s="3" t="s">
        <v>2397</v>
      </c>
      <c r="F146" s="3" t="s">
        <v>3522</v>
      </c>
      <c r="G146" s="3" t="s">
        <v>5355</v>
      </c>
      <c r="H146" s="3" t="s">
        <v>590</v>
      </c>
    </row>
    <row r="147" spans="4:8" x14ac:dyDescent="0.25">
      <c r="D147" s="3" t="s">
        <v>599</v>
      </c>
      <c r="E147" s="3" t="s">
        <v>2398</v>
      </c>
      <c r="F147" s="3" t="s">
        <v>3523</v>
      </c>
      <c r="G147" s="3" t="s">
        <v>5356</v>
      </c>
      <c r="H147" s="3" t="s">
        <v>592</v>
      </c>
    </row>
    <row r="148" spans="4:8" x14ac:dyDescent="0.25">
      <c r="D148" s="3" t="s">
        <v>601</v>
      </c>
      <c r="E148" s="3" t="s">
        <v>2399</v>
      </c>
      <c r="F148" s="3" t="s">
        <v>3524</v>
      </c>
      <c r="G148" s="3" t="s">
        <v>5357</v>
      </c>
      <c r="H148" s="3" t="s">
        <v>594</v>
      </c>
    </row>
    <row r="149" spans="4:8" x14ac:dyDescent="0.25">
      <c r="D149" s="3" t="s">
        <v>603</v>
      </c>
      <c r="E149" s="3" t="s">
        <v>2400</v>
      </c>
      <c r="F149" s="3" t="s">
        <v>3525</v>
      </c>
      <c r="G149" s="3" t="s">
        <v>5358</v>
      </c>
      <c r="H149" s="3" t="s">
        <v>596</v>
      </c>
    </row>
    <row r="150" spans="4:8" x14ac:dyDescent="0.25">
      <c r="D150" s="3" t="s">
        <v>605</v>
      </c>
      <c r="E150" s="3" t="s">
        <v>2401</v>
      </c>
      <c r="F150" s="3" t="s">
        <v>3526</v>
      </c>
      <c r="G150" s="3" t="s">
        <v>5359</v>
      </c>
      <c r="H150" s="3" t="s">
        <v>598</v>
      </c>
    </row>
    <row r="151" spans="4:8" x14ac:dyDescent="0.25">
      <c r="D151" s="3" t="s">
        <v>606</v>
      </c>
      <c r="E151" s="3" t="s">
        <v>2402</v>
      </c>
      <c r="F151" s="3" t="s">
        <v>3527</v>
      </c>
      <c r="G151" s="3" t="s">
        <v>5360</v>
      </c>
      <c r="H151" s="3" t="s">
        <v>600</v>
      </c>
    </row>
    <row r="152" spans="4:8" x14ac:dyDescent="0.25">
      <c r="D152" s="3" t="s">
        <v>608</v>
      </c>
      <c r="E152" s="3" t="s">
        <v>2403</v>
      </c>
      <c r="F152" s="3" t="s">
        <v>3528</v>
      </c>
      <c r="G152" s="3" t="s">
        <v>5361</v>
      </c>
      <c r="H152" s="3" t="s">
        <v>602</v>
      </c>
    </row>
    <row r="153" spans="4:8" x14ac:dyDescent="0.25">
      <c r="D153" s="3" t="s">
        <v>610</v>
      </c>
      <c r="E153" s="3" t="s">
        <v>2404</v>
      </c>
      <c r="F153" s="3" t="s">
        <v>3529</v>
      </c>
      <c r="G153" s="3" t="s">
        <v>5362</v>
      </c>
      <c r="H153" s="3" t="s">
        <v>604</v>
      </c>
    </row>
    <row r="154" spans="4:8" x14ac:dyDescent="0.25">
      <c r="D154" s="3" t="s">
        <v>611</v>
      </c>
      <c r="E154" s="3" t="s">
        <v>2405</v>
      </c>
      <c r="F154" s="3" t="s">
        <v>3530</v>
      </c>
      <c r="G154" s="3" t="s">
        <v>5363</v>
      </c>
      <c r="H154" s="3" t="s">
        <v>2209</v>
      </c>
    </row>
    <row r="155" spans="4:8" x14ac:dyDescent="0.25">
      <c r="D155" s="3" t="s">
        <v>613</v>
      </c>
      <c r="E155" s="3" t="s">
        <v>2406</v>
      </c>
      <c r="F155" s="3" t="s">
        <v>3531</v>
      </c>
      <c r="G155" s="3" t="s">
        <v>5364</v>
      </c>
      <c r="H155" s="3" t="s">
        <v>607</v>
      </c>
    </row>
    <row r="156" spans="4:8" x14ac:dyDescent="0.25">
      <c r="D156" s="3" t="s">
        <v>615</v>
      </c>
      <c r="E156" s="3" t="s">
        <v>2407</v>
      </c>
      <c r="F156" s="3" t="s">
        <v>3532</v>
      </c>
      <c r="G156" s="3" t="s">
        <v>5365</v>
      </c>
      <c r="H156" s="3" t="s">
        <v>609</v>
      </c>
    </row>
    <row r="157" spans="4:8" x14ac:dyDescent="0.25">
      <c r="D157" s="3" t="s">
        <v>617</v>
      </c>
      <c r="E157" s="3" t="s">
        <v>2408</v>
      </c>
      <c r="F157" s="3" t="s">
        <v>3533</v>
      </c>
      <c r="G157" s="3" t="s">
        <v>5366</v>
      </c>
      <c r="H157" s="3" t="s">
        <v>2210</v>
      </c>
    </row>
    <row r="158" spans="4:8" x14ac:dyDescent="0.25">
      <c r="D158" s="3" t="s">
        <v>619</v>
      </c>
      <c r="E158" s="3" t="s">
        <v>2409</v>
      </c>
      <c r="F158" s="3" t="s">
        <v>3534</v>
      </c>
      <c r="G158" s="3" t="s">
        <v>5367</v>
      </c>
      <c r="H158" s="3" t="s">
        <v>612</v>
      </c>
    </row>
    <row r="159" spans="4:8" x14ac:dyDescent="0.25">
      <c r="D159" s="3" t="s">
        <v>621</v>
      </c>
      <c r="E159" s="3" t="s">
        <v>2410</v>
      </c>
      <c r="F159" s="3" t="s">
        <v>3535</v>
      </c>
      <c r="G159" s="3" t="s">
        <v>5368</v>
      </c>
      <c r="H159" s="3" t="s">
        <v>614</v>
      </c>
    </row>
    <row r="160" spans="4:8" x14ac:dyDescent="0.25">
      <c r="D160" s="3" t="s">
        <v>623</v>
      </c>
      <c r="E160" s="3" t="s">
        <v>2411</v>
      </c>
      <c r="F160" s="3" t="s">
        <v>3536</v>
      </c>
      <c r="G160" s="3" t="s">
        <v>5369</v>
      </c>
      <c r="H160" s="3" t="s">
        <v>616</v>
      </c>
    </row>
    <row r="161" spans="4:8" x14ac:dyDescent="0.25">
      <c r="D161" s="3" t="s">
        <v>625</v>
      </c>
      <c r="E161" s="3" t="s">
        <v>2412</v>
      </c>
      <c r="F161" s="3" t="s">
        <v>3537</v>
      </c>
      <c r="G161" s="3" t="s">
        <v>5370</v>
      </c>
      <c r="H161" s="3" t="s">
        <v>618</v>
      </c>
    </row>
    <row r="162" spans="4:8" x14ac:dyDescent="0.25">
      <c r="D162" s="3" t="s">
        <v>627</v>
      </c>
      <c r="E162" s="3" t="s">
        <v>2413</v>
      </c>
      <c r="F162" s="3" t="s">
        <v>3538</v>
      </c>
      <c r="G162" s="3" t="s">
        <v>5371</v>
      </c>
      <c r="H162" s="3" t="s">
        <v>620</v>
      </c>
    </row>
    <row r="163" spans="4:8" x14ac:dyDescent="0.25">
      <c r="D163" s="3" t="s">
        <v>629</v>
      </c>
      <c r="E163" s="3" t="s">
        <v>2414</v>
      </c>
      <c r="F163" s="3" t="s">
        <v>3539</v>
      </c>
      <c r="G163" s="3" t="s">
        <v>5372</v>
      </c>
      <c r="H163" s="3" t="s">
        <v>622</v>
      </c>
    </row>
    <row r="164" spans="4:8" x14ac:dyDescent="0.25">
      <c r="D164" s="3" t="s">
        <v>631</v>
      </c>
      <c r="E164" s="3" t="s">
        <v>2415</v>
      </c>
      <c r="F164" s="3" t="s">
        <v>3540</v>
      </c>
      <c r="G164" s="3" t="s">
        <v>5373</v>
      </c>
      <c r="H164" s="3" t="s">
        <v>624</v>
      </c>
    </row>
    <row r="165" spans="4:8" x14ac:dyDescent="0.25">
      <c r="D165" s="3" t="s">
        <v>633</v>
      </c>
      <c r="E165" s="3" t="s">
        <v>2416</v>
      </c>
      <c r="F165" s="3" t="s">
        <v>3541</v>
      </c>
      <c r="G165" s="3" t="s">
        <v>5374</v>
      </c>
      <c r="H165" s="3" t="s">
        <v>626</v>
      </c>
    </row>
    <row r="166" spans="4:8" x14ac:dyDescent="0.25">
      <c r="D166" s="3" t="s">
        <v>635</v>
      </c>
      <c r="E166" s="3" t="s">
        <v>2417</v>
      </c>
      <c r="F166" s="3" t="s">
        <v>3542</v>
      </c>
      <c r="G166" s="3" t="s">
        <v>5375</v>
      </c>
      <c r="H166" s="3" t="s">
        <v>628</v>
      </c>
    </row>
    <row r="167" spans="4:8" x14ac:dyDescent="0.25">
      <c r="D167" s="3" t="s">
        <v>637</v>
      </c>
      <c r="E167" s="3" t="s">
        <v>2418</v>
      </c>
      <c r="F167" s="3" t="s">
        <v>3543</v>
      </c>
      <c r="G167" s="3" t="s">
        <v>5376</v>
      </c>
      <c r="H167" s="3" t="s">
        <v>630</v>
      </c>
    </row>
    <row r="168" spans="4:8" x14ac:dyDescent="0.25">
      <c r="D168" s="3" t="s">
        <v>639</v>
      </c>
      <c r="E168" s="3" t="s">
        <v>2419</v>
      </c>
      <c r="F168" s="3" t="s">
        <v>3544</v>
      </c>
      <c r="G168" s="3" t="s">
        <v>5377</v>
      </c>
      <c r="H168" s="3" t="s">
        <v>632</v>
      </c>
    </row>
    <row r="169" spans="4:8" x14ac:dyDescent="0.25">
      <c r="D169" s="3" t="s">
        <v>641</v>
      </c>
      <c r="E169" s="3" t="s">
        <v>2420</v>
      </c>
      <c r="F169" s="3" t="s">
        <v>3545</v>
      </c>
      <c r="G169" s="3" t="s">
        <v>5378</v>
      </c>
      <c r="H169" s="3" t="s">
        <v>634</v>
      </c>
    </row>
    <row r="170" spans="4:8" x14ac:dyDescent="0.25">
      <c r="D170" s="3" t="s">
        <v>643</v>
      </c>
      <c r="E170" s="3" t="s">
        <v>2421</v>
      </c>
      <c r="F170" s="3" t="s">
        <v>3546</v>
      </c>
      <c r="G170" s="3" t="s">
        <v>5379</v>
      </c>
      <c r="H170" s="3" t="s">
        <v>636</v>
      </c>
    </row>
    <row r="171" spans="4:8" x14ac:dyDescent="0.25">
      <c r="D171" s="3" t="s">
        <v>645</v>
      </c>
      <c r="E171" s="3" t="s">
        <v>2422</v>
      </c>
      <c r="F171" s="3" t="s">
        <v>3547</v>
      </c>
      <c r="G171" s="3" t="s">
        <v>5380</v>
      </c>
      <c r="H171" s="3" t="s">
        <v>638</v>
      </c>
    </row>
    <row r="172" spans="4:8" x14ac:dyDescent="0.25">
      <c r="D172" s="3" t="s">
        <v>647</v>
      </c>
      <c r="E172" s="3" t="s">
        <v>2423</v>
      </c>
      <c r="F172" s="3" t="s">
        <v>3548</v>
      </c>
      <c r="G172" s="3" t="s">
        <v>5381</v>
      </c>
      <c r="H172" s="3" t="s">
        <v>640</v>
      </c>
    </row>
    <row r="173" spans="4:8" x14ac:dyDescent="0.25">
      <c r="D173" s="3" t="s">
        <v>649</v>
      </c>
      <c r="E173" s="3" t="s">
        <v>2424</v>
      </c>
      <c r="F173" s="3" t="s">
        <v>3549</v>
      </c>
      <c r="G173" s="3" t="s">
        <v>5382</v>
      </c>
      <c r="H173" s="3" t="s">
        <v>642</v>
      </c>
    </row>
    <row r="174" spans="4:8" x14ac:dyDescent="0.25">
      <c r="D174" s="3" t="s">
        <v>651</v>
      </c>
      <c r="E174" s="3" t="s">
        <v>2425</v>
      </c>
      <c r="F174" s="3" t="s">
        <v>3550</v>
      </c>
      <c r="G174" s="3" t="s">
        <v>5383</v>
      </c>
      <c r="H174" s="3" t="s">
        <v>644</v>
      </c>
    </row>
    <row r="175" spans="4:8" x14ac:dyDescent="0.25">
      <c r="D175" s="3" t="s">
        <v>653</v>
      </c>
      <c r="E175" s="3" t="s">
        <v>2426</v>
      </c>
      <c r="F175" s="3" t="s">
        <v>3551</v>
      </c>
      <c r="G175" s="3" t="s">
        <v>5384</v>
      </c>
      <c r="H175" s="3" t="s">
        <v>646</v>
      </c>
    </row>
    <row r="176" spans="4:8" x14ac:dyDescent="0.25">
      <c r="D176" s="3" t="s">
        <v>655</v>
      </c>
      <c r="E176" s="3" t="s">
        <v>2427</v>
      </c>
      <c r="F176" s="3" t="s">
        <v>3552</v>
      </c>
      <c r="G176" s="3" t="s">
        <v>5385</v>
      </c>
      <c r="H176" s="3" t="s">
        <v>648</v>
      </c>
    </row>
    <row r="177" spans="4:8" x14ac:dyDescent="0.25">
      <c r="D177" s="3" t="s">
        <v>657</v>
      </c>
      <c r="E177" s="3" t="s">
        <v>2428</v>
      </c>
      <c r="F177" s="3" t="s">
        <v>3553</v>
      </c>
      <c r="G177" s="3" t="s">
        <v>5386</v>
      </c>
      <c r="H177" s="3" t="s">
        <v>650</v>
      </c>
    </row>
    <row r="178" spans="4:8" x14ac:dyDescent="0.25">
      <c r="D178" s="3" t="s">
        <v>661</v>
      </c>
      <c r="E178" s="3" t="s">
        <v>2429</v>
      </c>
      <c r="F178" s="3" t="s">
        <v>3554</v>
      </c>
      <c r="G178" s="3" t="s">
        <v>5387</v>
      </c>
      <c r="H178" s="3" t="s">
        <v>652</v>
      </c>
    </row>
    <row r="179" spans="4:8" x14ac:dyDescent="0.25">
      <c r="D179" s="3" t="s">
        <v>663</v>
      </c>
      <c r="E179" s="3" t="s">
        <v>2430</v>
      </c>
      <c r="F179" s="3" t="s">
        <v>3555</v>
      </c>
      <c r="G179" s="3" t="s">
        <v>5388</v>
      </c>
      <c r="H179" s="3" t="s">
        <v>654</v>
      </c>
    </row>
    <row r="180" spans="4:8" x14ac:dyDescent="0.25">
      <c r="D180" s="3" t="s">
        <v>665</v>
      </c>
      <c r="E180" s="3" t="s">
        <v>2431</v>
      </c>
      <c r="F180" s="3" t="s">
        <v>3556</v>
      </c>
      <c r="G180" s="3" t="s">
        <v>5389</v>
      </c>
      <c r="H180" s="3" t="s">
        <v>656</v>
      </c>
    </row>
    <row r="181" spans="4:8" x14ac:dyDescent="0.25">
      <c r="D181" s="3" t="s">
        <v>667</v>
      </c>
      <c r="E181" s="3" t="s">
        <v>2432</v>
      </c>
      <c r="F181" s="3" t="s">
        <v>3557</v>
      </c>
      <c r="G181" s="3" t="s">
        <v>5390</v>
      </c>
      <c r="H181" s="3" t="s">
        <v>658</v>
      </c>
    </row>
    <row r="182" spans="4:8" x14ac:dyDescent="0.25">
      <c r="D182" s="3" t="s">
        <v>669</v>
      </c>
      <c r="E182" s="3" t="s">
        <v>2433</v>
      </c>
      <c r="F182" s="3" t="s">
        <v>3558</v>
      </c>
      <c r="G182" s="3" t="s">
        <v>5391</v>
      </c>
      <c r="H182" s="3" t="s">
        <v>659</v>
      </c>
    </row>
    <row r="183" spans="4:8" x14ac:dyDescent="0.25">
      <c r="D183" s="3" t="s">
        <v>671</v>
      </c>
      <c r="E183" s="3" t="s">
        <v>2434</v>
      </c>
      <c r="F183" s="3" t="s">
        <v>3559</v>
      </c>
      <c r="G183" s="3" t="s">
        <v>5392</v>
      </c>
      <c r="H183" s="3" t="s">
        <v>660</v>
      </c>
    </row>
    <row r="184" spans="4:8" x14ac:dyDescent="0.25">
      <c r="D184" s="3" t="s">
        <v>673</v>
      </c>
      <c r="E184" s="3" t="s">
        <v>2435</v>
      </c>
      <c r="F184" s="3" t="s">
        <v>3560</v>
      </c>
      <c r="G184" s="3" t="s">
        <v>5393</v>
      </c>
      <c r="H184" s="3" t="s">
        <v>662</v>
      </c>
    </row>
    <row r="185" spans="4:8" x14ac:dyDescent="0.25">
      <c r="D185" s="3" t="s">
        <v>675</v>
      </c>
      <c r="E185" s="3" t="s">
        <v>2436</v>
      </c>
      <c r="F185" s="3" t="s">
        <v>3561</v>
      </c>
      <c r="G185" s="3" t="s">
        <v>5394</v>
      </c>
      <c r="H185" s="3" t="s">
        <v>664</v>
      </c>
    </row>
    <row r="186" spans="4:8" x14ac:dyDescent="0.25">
      <c r="D186" s="3" t="s">
        <v>677</v>
      </c>
      <c r="E186" s="3" t="s">
        <v>2437</v>
      </c>
      <c r="F186" s="3" t="s">
        <v>3562</v>
      </c>
      <c r="G186" s="3" t="s">
        <v>5395</v>
      </c>
      <c r="H186" s="3" t="s">
        <v>666</v>
      </c>
    </row>
    <row r="187" spans="4:8" x14ac:dyDescent="0.25">
      <c r="D187" s="3" t="s">
        <v>679</v>
      </c>
      <c r="E187" s="3" t="s">
        <v>2438</v>
      </c>
      <c r="F187" s="3" t="s">
        <v>3563</v>
      </c>
      <c r="G187" s="3" t="s">
        <v>5396</v>
      </c>
      <c r="H187" s="3" t="s">
        <v>668</v>
      </c>
    </row>
    <row r="188" spans="4:8" x14ac:dyDescent="0.25">
      <c r="D188" s="3" t="s">
        <v>681</v>
      </c>
      <c r="E188" s="3" t="s">
        <v>2439</v>
      </c>
      <c r="F188" s="3" t="s">
        <v>3564</v>
      </c>
      <c r="G188" s="3" t="s">
        <v>5397</v>
      </c>
      <c r="H188" s="3" t="s">
        <v>670</v>
      </c>
    </row>
    <row r="189" spans="4:8" x14ac:dyDescent="0.25">
      <c r="D189" s="3" t="s">
        <v>683</v>
      </c>
      <c r="E189" s="3" t="s">
        <v>2440</v>
      </c>
      <c r="F189" s="3" t="s">
        <v>3565</v>
      </c>
      <c r="G189" s="3" t="s">
        <v>5398</v>
      </c>
      <c r="H189" s="3" t="s">
        <v>672</v>
      </c>
    </row>
    <row r="190" spans="4:8" x14ac:dyDescent="0.25">
      <c r="D190" s="3" t="s">
        <v>685</v>
      </c>
      <c r="E190" s="3" t="s">
        <v>2441</v>
      </c>
      <c r="F190" s="3" t="s">
        <v>3566</v>
      </c>
      <c r="G190" s="3" t="s">
        <v>5399</v>
      </c>
      <c r="H190" s="3" t="s">
        <v>674</v>
      </c>
    </row>
    <row r="191" spans="4:8" x14ac:dyDescent="0.25">
      <c r="D191" s="3" t="s">
        <v>687</v>
      </c>
      <c r="E191" s="3" t="s">
        <v>2442</v>
      </c>
      <c r="F191" s="3" t="s">
        <v>3567</v>
      </c>
      <c r="G191" s="3" t="s">
        <v>5400</v>
      </c>
      <c r="H191" s="3" t="s">
        <v>676</v>
      </c>
    </row>
    <row r="192" spans="4:8" x14ac:dyDescent="0.25">
      <c r="D192" s="3" t="s">
        <v>689</v>
      </c>
      <c r="E192" s="3" t="s">
        <v>2443</v>
      </c>
      <c r="F192" s="3" t="s">
        <v>3568</v>
      </c>
      <c r="G192" s="3" t="s">
        <v>5401</v>
      </c>
      <c r="H192" s="3" t="s">
        <v>678</v>
      </c>
    </row>
    <row r="193" spans="4:8" x14ac:dyDescent="0.25">
      <c r="D193" s="3" t="s">
        <v>691</v>
      </c>
      <c r="E193" s="3" t="s">
        <v>2444</v>
      </c>
      <c r="F193" s="3" t="s">
        <v>3569</v>
      </c>
      <c r="G193" s="3" t="s">
        <v>5402</v>
      </c>
      <c r="H193" s="3" t="s">
        <v>680</v>
      </c>
    </row>
    <row r="194" spans="4:8" x14ac:dyDescent="0.25">
      <c r="D194" s="3" t="s">
        <v>693</v>
      </c>
      <c r="E194" s="3" t="s">
        <v>2445</v>
      </c>
      <c r="F194" s="3" t="s">
        <v>3570</v>
      </c>
      <c r="G194" s="3" t="s">
        <v>5403</v>
      </c>
      <c r="H194" s="3" t="s">
        <v>682</v>
      </c>
    </row>
    <row r="195" spans="4:8" x14ac:dyDescent="0.25">
      <c r="D195" s="3" t="s">
        <v>695</v>
      </c>
      <c r="E195" s="3" t="s">
        <v>2446</v>
      </c>
      <c r="F195" s="3" t="s">
        <v>3571</v>
      </c>
      <c r="G195" s="3" t="s">
        <v>5404</v>
      </c>
      <c r="H195" s="3" t="s">
        <v>684</v>
      </c>
    </row>
    <row r="196" spans="4:8" x14ac:dyDescent="0.25">
      <c r="D196" s="3" t="s">
        <v>697</v>
      </c>
      <c r="E196" s="3" t="s">
        <v>2447</v>
      </c>
      <c r="F196" s="3" t="s">
        <v>3572</v>
      </c>
      <c r="G196" s="3" t="s">
        <v>5405</v>
      </c>
      <c r="H196" s="3" t="s">
        <v>686</v>
      </c>
    </row>
    <row r="197" spans="4:8" x14ac:dyDescent="0.25">
      <c r="D197" s="3" t="s">
        <v>699</v>
      </c>
      <c r="E197" s="3" t="s">
        <v>2448</v>
      </c>
      <c r="F197" s="3" t="s">
        <v>3573</v>
      </c>
      <c r="G197" s="3" t="s">
        <v>5406</v>
      </c>
      <c r="H197" s="3" t="s">
        <v>688</v>
      </c>
    </row>
    <row r="198" spans="4:8" x14ac:dyDescent="0.25">
      <c r="D198" s="3" t="s">
        <v>701</v>
      </c>
      <c r="E198" s="3" t="s">
        <v>2449</v>
      </c>
      <c r="F198" s="3" t="s">
        <v>3574</v>
      </c>
      <c r="G198" s="3" t="s">
        <v>5407</v>
      </c>
      <c r="H198" s="3" t="s">
        <v>690</v>
      </c>
    </row>
    <row r="199" spans="4:8" x14ac:dyDescent="0.25">
      <c r="D199" s="3" t="s">
        <v>703</v>
      </c>
      <c r="E199" s="3" t="s">
        <v>2450</v>
      </c>
      <c r="F199" s="3" t="s">
        <v>3575</v>
      </c>
      <c r="G199" s="3" t="s">
        <v>5408</v>
      </c>
      <c r="H199" s="3" t="s">
        <v>692</v>
      </c>
    </row>
    <row r="200" spans="4:8" x14ac:dyDescent="0.25">
      <c r="D200" s="3" t="s">
        <v>705</v>
      </c>
      <c r="E200" s="3" t="s">
        <v>2451</v>
      </c>
      <c r="F200" s="3" t="s">
        <v>3576</v>
      </c>
      <c r="G200" s="3" t="s">
        <v>5409</v>
      </c>
      <c r="H200" s="3" t="s">
        <v>694</v>
      </c>
    </row>
    <row r="201" spans="4:8" x14ac:dyDescent="0.25">
      <c r="D201" s="3" t="s">
        <v>707</v>
      </c>
      <c r="E201" s="3" t="s">
        <v>2452</v>
      </c>
      <c r="F201" s="3" t="s">
        <v>3577</v>
      </c>
      <c r="G201" s="3" t="s">
        <v>5410</v>
      </c>
      <c r="H201" s="3" t="s">
        <v>696</v>
      </c>
    </row>
    <row r="202" spans="4:8" x14ac:dyDescent="0.25">
      <c r="D202" s="3" t="s">
        <v>709</v>
      </c>
      <c r="E202" s="3" t="s">
        <v>2453</v>
      </c>
      <c r="F202" s="3" t="s">
        <v>3578</v>
      </c>
      <c r="G202" s="3" t="s">
        <v>5411</v>
      </c>
      <c r="H202" s="3" t="s">
        <v>698</v>
      </c>
    </row>
    <row r="203" spans="4:8" x14ac:dyDescent="0.25">
      <c r="D203" s="3" t="s">
        <v>711</v>
      </c>
      <c r="E203" s="3" t="s">
        <v>2454</v>
      </c>
      <c r="F203" s="3" t="s">
        <v>3579</v>
      </c>
      <c r="G203" s="3" t="s">
        <v>5412</v>
      </c>
      <c r="H203" s="3" t="s">
        <v>700</v>
      </c>
    </row>
    <row r="204" spans="4:8" x14ac:dyDescent="0.25">
      <c r="D204" s="3" t="s">
        <v>713</v>
      </c>
      <c r="E204" s="3" t="s">
        <v>2455</v>
      </c>
      <c r="F204" s="3" t="s">
        <v>3580</v>
      </c>
      <c r="G204" s="3" t="s">
        <v>5413</v>
      </c>
      <c r="H204" s="3" t="s">
        <v>702</v>
      </c>
    </row>
    <row r="205" spans="4:8" x14ac:dyDescent="0.25">
      <c r="D205" s="3" t="s">
        <v>715</v>
      </c>
      <c r="E205" s="3" t="s">
        <v>2456</v>
      </c>
      <c r="F205" s="3" t="s">
        <v>3581</v>
      </c>
      <c r="G205" s="3" t="s">
        <v>5414</v>
      </c>
      <c r="H205" s="3" t="s">
        <v>704</v>
      </c>
    </row>
    <row r="206" spans="4:8" x14ac:dyDescent="0.25">
      <c r="D206" s="3" t="s">
        <v>717</v>
      </c>
      <c r="E206" s="3" t="s">
        <v>2457</v>
      </c>
      <c r="F206" s="3" t="s">
        <v>3582</v>
      </c>
      <c r="G206" s="3" t="s">
        <v>5415</v>
      </c>
      <c r="H206" s="3" t="s">
        <v>706</v>
      </c>
    </row>
    <row r="207" spans="4:8" x14ac:dyDescent="0.25">
      <c r="D207" s="3" t="s">
        <v>719</v>
      </c>
      <c r="E207" s="3" t="s">
        <v>2458</v>
      </c>
      <c r="F207" s="3" t="s">
        <v>3583</v>
      </c>
      <c r="G207" s="3" t="s">
        <v>5416</v>
      </c>
      <c r="H207" s="3" t="s">
        <v>708</v>
      </c>
    </row>
    <row r="208" spans="4:8" x14ac:dyDescent="0.25">
      <c r="D208" s="3" t="s">
        <v>721</v>
      </c>
      <c r="E208" s="3" t="s">
        <v>2459</v>
      </c>
      <c r="F208" s="3" t="s">
        <v>3584</v>
      </c>
      <c r="G208" s="3" t="s">
        <v>5417</v>
      </c>
      <c r="H208" s="3" t="s">
        <v>710</v>
      </c>
    </row>
    <row r="209" spans="4:8" x14ac:dyDescent="0.25">
      <c r="D209" s="3" t="s">
        <v>723</v>
      </c>
      <c r="E209" s="3" t="s">
        <v>2460</v>
      </c>
      <c r="F209" s="3" t="s">
        <v>3585</v>
      </c>
      <c r="G209" s="3" t="s">
        <v>5418</v>
      </c>
      <c r="H209" s="3" t="s">
        <v>712</v>
      </c>
    </row>
    <row r="210" spans="4:8" x14ac:dyDescent="0.25">
      <c r="D210" s="3" t="s">
        <v>725</v>
      </c>
      <c r="E210" s="3" t="s">
        <v>2461</v>
      </c>
      <c r="F210" s="3" t="s">
        <v>3586</v>
      </c>
      <c r="G210" s="3" t="s">
        <v>5419</v>
      </c>
      <c r="H210" s="3" t="s">
        <v>714</v>
      </c>
    </row>
    <row r="211" spans="4:8" x14ac:dyDescent="0.25">
      <c r="D211" s="3" t="s">
        <v>727</v>
      </c>
      <c r="E211" s="3" t="s">
        <v>2462</v>
      </c>
      <c r="F211" s="3" t="s">
        <v>3587</v>
      </c>
      <c r="G211" s="3" t="s">
        <v>5420</v>
      </c>
      <c r="H211" s="3" t="s">
        <v>716</v>
      </c>
    </row>
    <row r="212" spans="4:8" x14ac:dyDescent="0.25">
      <c r="D212" s="3" t="s">
        <v>728</v>
      </c>
      <c r="E212" s="3" t="s">
        <v>2463</v>
      </c>
      <c r="F212" s="3" t="s">
        <v>3588</v>
      </c>
      <c r="G212" s="3" t="s">
        <v>5421</v>
      </c>
      <c r="H212" s="3" t="s">
        <v>718</v>
      </c>
    </row>
    <row r="213" spans="4:8" x14ac:dyDescent="0.25">
      <c r="D213" s="3" t="s">
        <v>730</v>
      </c>
      <c r="E213" s="3" t="s">
        <v>2464</v>
      </c>
      <c r="F213" s="3" t="s">
        <v>3589</v>
      </c>
      <c r="G213" s="3" t="s">
        <v>5422</v>
      </c>
      <c r="H213" s="3" t="s">
        <v>720</v>
      </c>
    </row>
    <row r="214" spans="4:8" x14ac:dyDescent="0.25">
      <c r="D214" s="3" t="s">
        <v>732</v>
      </c>
      <c r="E214" s="3" t="s">
        <v>2465</v>
      </c>
      <c r="F214" s="3" t="s">
        <v>3590</v>
      </c>
      <c r="G214" s="3" t="s">
        <v>5423</v>
      </c>
      <c r="H214" s="3" t="s">
        <v>722</v>
      </c>
    </row>
    <row r="215" spans="4:8" x14ac:dyDescent="0.25">
      <c r="D215" s="3" t="s">
        <v>734</v>
      </c>
      <c r="E215" s="3" t="s">
        <v>2466</v>
      </c>
      <c r="F215" s="3" t="s">
        <v>3591</v>
      </c>
      <c r="G215" s="3" t="s">
        <v>5424</v>
      </c>
      <c r="H215" s="3" t="s">
        <v>724</v>
      </c>
    </row>
    <row r="216" spans="4:8" x14ac:dyDescent="0.25">
      <c r="D216" s="3" t="s">
        <v>736</v>
      </c>
      <c r="E216" s="3" t="s">
        <v>2467</v>
      </c>
      <c r="F216" s="3" t="s">
        <v>3592</v>
      </c>
      <c r="G216" s="3" t="s">
        <v>5425</v>
      </c>
      <c r="H216" s="3" t="s">
        <v>726</v>
      </c>
    </row>
    <row r="217" spans="4:8" x14ac:dyDescent="0.25">
      <c r="D217" s="3" t="s">
        <v>738</v>
      </c>
      <c r="E217" s="3" t="s">
        <v>2468</v>
      </c>
      <c r="F217" s="3" t="s">
        <v>3593</v>
      </c>
      <c r="G217" s="3" t="s">
        <v>5426</v>
      </c>
      <c r="H217" s="3" t="s">
        <v>2211</v>
      </c>
    </row>
    <row r="218" spans="4:8" x14ac:dyDescent="0.25">
      <c r="D218" s="3" t="s">
        <v>740</v>
      </c>
      <c r="E218" s="3" t="s">
        <v>2469</v>
      </c>
      <c r="F218" s="3" t="s">
        <v>3594</v>
      </c>
      <c r="G218" s="3" t="s">
        <v>5427</v>
      </c>
      <c r="H218" s="3" t="s">
        <v>729</v>
      </c>
    </row>
    <row r="219" spans="4:8" x14ac:dyDescent="0.25">
      <c r="D219" s="3" t="s">
        <v>742</v>
      </c>
      <c r="E219" s="3" t="s">
        <v>2470</v>
      </c>
      <c r="F219" s="3" t="s">
        <v>3595</v>
      </c>
      <c r="G219" s="3" t="s">
        <v>5428</v>
      </c>
      <c r="H219" s="3" t="s">
        <v>731</v>
      </c>
    </row>
    <row r="220" spans="4:8" x14ac:dyDescent="0.25">
      <c r="D220" s="3" t="s">
        <v>744</v>
      </c>
      <c r="E220" s="3" t="s">
        <v>2471</v>
      </c>
      <c r="F220" s="3" t="s">
        <v>3596</v>
      </c>
      <c r="G220" s="3" t="s">
        <v>5429</v>
      </c>
      <c r="H220" s="3" t="s">
        <v>733</v>
      </c>
    </row>
    <row r="221" spans="4:8" x14ac:dyDescent="0.25">
      <c r="D221" s="3" t="s">
        <v>746</v>
      </c>
      <c r="E221" s="3" t="s">
        <v>2472</v>
      </c>
      <c r="F221" s="3" t="s">
        <v>3597</v>
      </c>
      <c r="G221" s="3" t="s">
        <v>5430</v>
      </c>
      <c r="H221" s="3" t="s">
        <v>735</v>
      </c>
    </row>
    <row r="222" spans="4:8" x14ac:dyDescent="0.25">
      <c r="D222" s="3" t="s">
        <v>748</v>
      </c>
      <c r="E222" s="3" t="s">
        <v>2473</v>
      </c>
      <c r="F222" s="3" t="s">
        <v>3598</v>
      </c>
      <c r="G222" s="3" t="s">
        <v>5431</v>
      </c>
      <c r="H222" s="3" t="s">
        <v>737</v>
      </c>
    </row>
    <row r="223" spans="4:8" x14ac:dyDescent="0.25">
      <c r="D223" s="3" t="s">
        <v>750</v>
      </c>
      <c r="E223" s="3" t="s">
        <v>2474</v>
      </c>
      <c r="F223" s="3" t="s">
        <v>3599</v>
      </c>
      <c r="G223" s="3" t="s">
        <v>5432</v>
      </c>
      <c r="H223" s="3" t="s">
        <v>739</v>
      </c>
    </row>
    <row r="224" spans="4:8" x14ac:dyDescent="0.25">
      <c r="D224" s="3" t="s">
        <v>752</v>
      </c>
      <c r="E224" s="3" t="s">
        <v>2475</v>
      </c>
      <c r="F224" s="3" t="s">
        <v>3600</v>
      </c>
      <c r="G224" s="3" t="s">
        <v>5433</v>
      </c>
      <c r="H224" s="3" t="s">
        <v>741</v>
      </c>
    </row>
    <row r="225" spans="4:8" x14ac:dyDescent="0.25">
      <c r="D225" s="3" t="s">
        <v>754</v>
      </c>
      <c r="E225" s="3" t="s">
        <v>2476</v>
      </c>
      <c r="F225" s="3" t="s">
        <v>3601</v>
      </c>
      <c r="G225" s="3" t="s">
        <v>5434</v>
      </c>
      <c r="H225" s="3" t="s">
        <v>743</v>
      </c>
    </row>
    <row r="226" spans="4:8" x14ac:dyDescent="0.25">
      <c r="D226" s="3" t="s">
        <v>756</v>
      </c>
      <c r="E226" s="3" t="s">
        <v>2477</v>
      </c>
      <c r="F226" s="3" t="s">
        <v>3602</v>
      </c>
      <c r="G226" s="3" t="s">
        <v>5435</v>
      </c>
      <c r="H226" s="3" t="s">
        <v>745</v>
      </c>
    </row>
    <row r="227" spans="4:8" x14ac:dyDescent="0.25">
      <c r="D227" s="3" t="s">
        <v>758</v>
      </c>
      <c r="E227" s="3" t="s">
        <v>2478</v>
      </c>
      <c r="F227" s="3" t="s">
        <v>3603</v>
      </c>
      <c r="G227" s="3" t="s">
        <v>5436</v>
      </c>
      <c r="H227" s="3" t="s">
        <v>747</v>
      </c>
    </row>
    <row r="228" spans="4:8" x14ac:dyDescent="0.25">
      <c r="D228" s="3" t="s">
        <v>760</v>
      </c>
      <c r="E228" s="3" t="s">
        <v>2479</v>
      </c>
      <c r="F228" s="3" t="s">
        <v>3604</v>
      </c>
      <c r="G228" s="3" t="s">
        <v>5437</v>
      </c>
      <c r="H228" s="3" t="s">
        <v>749</v>
      </c>
    </row>
    <row r="229" spans="4:8" x14ac:dyDescent="0.25">
      <c r="D229" s="3" t="s">
        <v>762</v>
      </c>
      <c r="E229" s="3" t="s">
        <v>2480</v>
      </c>
      <c r="F229" s="3" t="s">
        <v>3605</v>
      </c>
      <c r="G229" s="3" t="s">
        <v>5438</v>
      </c>
      <c r="H229" s="3" t="s">
        <v>751</v>
      </c>
    </row>
    <row r="230" spans="4:8" x14ac:dyDescent="0.25">
      <c r="D230" s="3" t="s">
        <v>764</v>
      </c>
      <c r="E230" s="3" t="s">
        <v>2481</v>
      </c>
      <c r="F230" s="3" t="s">
        <v>3606</v>
      </c>
      <c r="G230" s="3" t="s">
        <v>5439</v>
      </c>
      <c r="H230" s="3" t="s">
        <v>753</v>
      </c>
    </row>
    <row r="231" spans="4:8" x14ac:dyDescent="0.25">
      <c r="D231" s="3" t="s">
        <v>766</v>
      </c>
      <c r="E231" s="3" t="s">
        <v>2482</v>
      </c>
      <c r="F231" s="3" t="s">
        <v>3607</v>
      </c>
      <c r="G231" s="3" t="s">
        <v>5440</v>
      </c>
      <c r="H231" s="3" t="s">
        <v>755</v>
      </c>
    </row>
    <row r="232" spans="4:8" x14ac:dyDescent="0.25">
      <c r="D232" s="3" t="s">
        <v>768</v>
      </c>
      <c r="E232" s="3" t="s">
        <v>2483</v>
      </c>
      <c r="F232" s="3" t="s">
        <v>3608</v>
      </c>
      <c r="G232" s="3" t="s">
        <v>5441</v>
      </c>
      <c r="H232" s="3" t="s">
        <v>757</v>
      </c>
    </row>
    <row r="233" spans="4:8" x14ac:dyDescent="0.25">
      <c r="D233" s="3" t="s">
        <v>2011</v>
      </c>
      <c r="E233" s="3" t="s">
        <v>2484</v>
      </c>
      <c r="F233" s="3" t="s">
        <v>3609</v>
      </c>
      <c r="G233" s="3" t="s">
        <v>5442</v>
      </c>
      <c r="H233" s="3" t="s">
        <v>759</v>
      </c>
    </row>
    <row r="234" spans="4:8" x14ac:dyDescent="0.25">
      <c r="D234" s="3" t="s">
        <v>771</v>
      </c>
      <c r="E234" s="3" t="s">
        <v>2485</v>
      </c>
      <c r="F234" s="3" t="s">
        <v>3610</v>
      </c>
      <c r="G234" s="3" t="s">
        <v>5443</v>
      </c>
      <c r="H234" s="3" t="s">
        <v>761</v>
      </c>
    </row>
    <row r="235" spans="4:8" x14ac:dyDescent="0.25">
      <c r="D235" s="3" t="s">
        <v>773</v>
      </c>
      <c r="E235" s="3" t="s">
        <v>2486</v>
      </c>
      <c r="F235" s="3" t="s">
        <v>3611</v>
      </c>
      <c r="G235" s="3" t="s">
        <v>5444</v>
      </c>
      <c r="H235" s="3" t="s">
        <v>763</v>
      </c>
    </row>
    <row r="236" spans="4:8" x14ac:dyDescent="0.25">
      <c r="D236" s="3" t="s">
        <v>775</v>
      </c>
      <c r="E236" s="3" t="s">
        <v>2487</v>
      </c>
      <c r="F236" s="3" t="s">
        <v>3612</v>
      </c>
      <c r="G236" s="3" t="s">
        <v>5445</v>
      </c>
      <c r="H236" s="3" t="s">
        <v>765</v>
      </c>
    </row>
    <row r="237" spans="4:8" x14ac:dyDescent="0.25">
      <c r="D237" s="3" t="s">
        <v>777</v>
      </c>
      <c r="E237" s="3" t="s">
        <v>2488</v>
      </c>
      <c r="F237" s="3" t="s">
        <v>3613</v>
      </c>
      <c r="G237" s="3" t="s">
        <v>5446</v>
      </c>
      <c r="H237" s="3" t="s">
        <v>767</v>
      </c>
    </row>
    <row r="238" spans="4:8" x14ac:dyDescent="0.25">
      <c r="D238" s="3" t="s">
        <v>779</v>
      </c>
      <c r="E238" s="3" t="s">
        <v>2489</v>
      </c>
      <c r="F238" s="3" t="s">
        <v>3614</v>
      </c>
      <c r="G238" s="3" t="s">
        <v>5447</v>
      </c>
      <c r="H238" s="3" t="s">
        <v>769</v>
      </c>
    </row>
    <row r="239" spans="4:8" x14ac:dyDescent="0.25">
      <c r="D239" s="3" t="s">
        <v>781</v>
      </c>
      <c r="E239" s="3" t="s">
        <v>2490</v>
      </c>
      <c r="F239" s="3" t="s">
        <v>3615</v>
      </c>
      <c r="G239" s="3" t="s">
        <v>5448</v>
      </c>
      <c r="H239" s="3" t="s">
        <v>770</v>
      </c>
    </row>
    <row r="240" spans="4:8" x14ac:dyDescent="0.25">
      <c r="D240" s="3" t="s">
        <v>2012</v>
      </c>
      <c r="E240" s="3" t="s">
        <v>2491</v>
      </c>
      <c r="F240" s="3" t="s">
        <v>3616</v>
      </c>
      <c r="G240" s="3" t="s">
        <v>5449</v>
      </c>
      <c r="H240" s="3" t="s">
        <v>772</v>
      </c>
    </row>
    <row r="241" spans="4:8" x14ac:dyDescent="0.25">
      <c r="D241" s="3" t="s">
        <v>784</v>
      </c>
      <c r="E241" s="3" t="s">
        <v>2492</v>
      </c>
      <c r="F241" s="3" t="s">
        <v>3617</v>
      </c>
      <c r="G241" s="3" t="s">
        <v>5450</v>
      </c>
      <c r="H241" s="3" t="s">
        <v>774</v>
      </c>
    </row>
    <row r="242" spans="4:8" x14ac:dyDescent="0.25">
      <c r="D242" s="3" t="s">
        <v>786</v>
      </c>
      <c r="E242" s="3" t="s">
        <v>2493</v>
      </c>
      <c r="F242" s="3" t="s">
        <v>3618</v>
      </c>
      <c r="G242" s="3" t="s">
        <v>5451</v>
      </c>
      <c r="H242" s="3" t="s">
        <v>776</v>
      </c>
    </row>
    <row r="243" spans="4:8" x14ac:dyDescent="0.25">
      <c r="D243" s="3" t="s">
        <v>788</v>
      </c>
      <c r="E243" s="3" t="s">
        <v>2494</v>
      </c>
      <c r="F243" s="3" t="s">
        <v>3619</v>
      </c>
      <c r="G243" s="3" t="s">
        <v>5452</v>
      </c>
      <c r="H243" s="3" t="s">
        <v>778</v>
      </c>
    </row>
    <row r="244" spans="4:8" x14ac:dyDescent="0.25">
      <c r="D244" s="3" t="s">
        <v>790</v>
      </c>
      <c r="E244" s="3" t="s">
        <v>2495</v>
      </c>
      <c r="F244" s="3" t="s">
        <v>3620</v>
      </c>
      <c r="G244" s="3" t="s">
        <v>5453</v>
      </c>
      <c r="H244" s="3" t="s">
        <v>780</v>
      </c>
    </row>
    <row r="245" spans="4:8" x14ac:dyDescent="0.25">
      <c r="D245" s="3" t="s">
        <v>792</v>
      </c>
      <c r="E245" s="3" t="s">
        <v>2496</v>
      </c>
      <c r="F245" s="3" t="s">
        <v>3621</v>
      </c>
      <c r="G245" s="3" t="s">
        <v>5454</v>
      </c>
      <c r="H245" s="3" t="s">
        <v>782</v>
      </c>
    </row>
    <row r="246" spans="4:8" x14ac:dyDescent="0.25">
      <c r="D246" s="3" t="s">
        <v>794</v>
      </c>
      <c r="E246" s="3" t="s">
        <v>2497</v>
      </c>
      <c r="F246" s="3" t="s">
        <v>3622</v>
      </c>
      <c r="G246" s="3" t="s">
        <v>5455</v>
      </c>
      <c r="H246" s="3" t="s">
        <v>783</v>
      </c>
    </row>
    <row r="247" spans="4:8" x14ac:dyDescent="0.25">
      <c r="D247" s="3" t="s">
        <v>796</v>
      </c>
      <c r="E247" s="3" t="s">
        <v>2498</v>
      </c>
      <c r="F247" s="3" t="s">
        <v>3623</v>
      </c>
      <c r="G247" s="3" t="s">
        <v>5456</v>
      </c>
      <c r="H247" s="3" t="s">
        <v>785</v>
      </c>
    </row>
    <row r="248" spans="4:8" x14ac:dyDescent="0.25">
      <c r="D248" s="3" t="s">
        <v>798</v>
      </c>
      <c r="E248" s="3" t="s">
        <v>2499</v>
      </c>
      <c r="F248" s="3" t="s">
        <v>3624</v>
      </c>
      <c r="G248" s="3" t="s">
        <v>5457</v>
      </c>
      <c r="H248" s="3" t="s">
        <v>787</v>
      </c>
    </row>
    <row r="249" spans="4:8" x14ac:dyDescent="0.25">
      <c r="D249" s="3" t="s">
        <v>800</v>
      </c>
      <c r="E249" s="3" t="s">
        <v>2500</v>
      </c>
      <c r="F249" s="3" t="s">
        <v>3625</v>
      </c>
      <c r="G249" s="3" t="s">
        <v>5458</v>
      </c>
      <c r="H249" s="3" t="s">
        <v>789</v>
      </c>
    </row>
    <row r="250" spans="4:8" x14ac:dyDescent="0.25">
      <c r="D250" s="3" t="s">
        <v>802</v>
      </c>
      <c r="E250" s="3" t="s">
        <v>2501</v>
      </c>
      <c r="F250" s="3" t="s">
        <v>3626</v>
      </c>
      <c r="G250" s="3" t="s">
        <v>5459</v>
      </c>
      <c r="H250" s="3" t="s">
        <v>791</v>
      </c>
    </row>
    <row r="251" spans="4:8" x14ac:dyDescent="0.25">
      <c r="D251" s="3" t="s">
        <v>804</v>
      </c>
      <c r="E251" s="3" t="s">
        <v>2502</v>
      </c>
      <c r="F251" s="3" t="s">
        <v>3627</v>
      </c>
      <c r="G251" s="3" t="s">
        <v>5460</v>
      </c>
      <c r="H251" s="3" t="s">
        <v>793</v>
      </c>
    </row>
    <row r="252" spans="4:8" x14ac:dyDescent="0.25">
      <c r="D252" s="3" t="s">
        <v>806</v>
      </c>
      <c r="E252" s="3" t="s">
        <v>2503</v>
      </c>
      <c r="F252" s="3" t="s">
        <v>3628</v>
      </c>
      <c r="G252" s="3" t="s">
        <v>5461</v>
      </c>
      <c r="H252" s="3" t="s">
        <v>795</v>
      </c>
    </row>
    <row r="253" spans="4:8" x14ac:dyDescent="0.25">
      <c r="D253" s="3" t="s">
        <v>808</v>
      </c>
      <c r="E253" s="3" t="s">
        <v>2504</v>
      </c>
      <c r="F253" s="3" t="s">
        <v>3629</v>
      </c>
      <c r="G253" s="3" t="s">
        <v>5462</v>
      </c>
      <c r="H253" s="3" t="s">
        <v>797</v>
      </c>
    </row>
    <row r="254" spans="4:8" x14ac:dyDescent="0.25">
      <c r="D254" s="3" t="s">
        <v>810</v>
      </c>
      <c r="E254" s="3" t="s">
        <v>2505</v>
      </c>
      <c r="F254" s="3" t="s">
        <v>3630</v>
      </c>
      <c r="G254" s="3" t="s">
        <v>5463</v>
      </c>
      <c r="H254" s="3" t="s">
        <v>799</v>
      </c>
    </row>
    <row r="255" spans="4:8" x14ac:dyDescent="0.25">
      <c r="D255" s="3" t="s">
        <v>812</v>
      </c>
      <c r="E255" s="3" t="s">
        <v>2506</v>
      </c>
      <c r="F255" s="3" t="s">
        <v>3631</v>
      </c>
      <c r="G255" s="3" t="s">
        <v>5464</v>
      </c>
      <c r="H255" s="3" t="s">
        <v>801</v>
      </c>
    </row>
    <row r="256" spans="4:8" x14ac:dyDescent="0.25">
      <c r="D256" s="3" t="s">
        <v>2013</v>
      </c>
      <c r="E256" s="3" t="s">
        <v>2507</v>
      </c>
      <c r="F256" s="3" t="s">
        <v>3632</v>
      </c>
      <c r="G256" s="3" t="s">
        <v>5465</v>
      </c>
      <c r="H256" s="3" t="s">
        <v>803</v>
      </c>
    </row>
    <row r="257" spans="4:8" x14ac:dyDescent="0.25">
      <c r="D257" s="3" t="s">
        <v>815</v>
      </c>
      <c r="E257" s="3" t="s">
        <v>2508</v>
      </c>
      <c r="F257" s="3" t="s">
        <v>3633</v>
      </c>
      <c r="G257" s="3" t="s">
        <v>5466</v>
      </c>
      <c r="H257" s="3" t="s">
        <v>805</v>
      </c>
    </row>
    <row r="258" spans="4:8" x14ac:dyDescent="0.25">
      <c r="D258" s="3" t="s">
        <v>817</v>
      </c>
      <c r="E258" s="3" t="s">
        <v>2509</v>
      </c>
      <c r="F258" s="3" t="s">
        <v>3634</v>
      </c>
      <c r="G258" s="3" t="s">
        <v>5467</v>
      </c>
      <c r="H258" s="3" t="s">
        <v>807</v>
      </c>
    </row>
    <row r="259" spans="4:8" x14ac:dyDescent="0.25">
      <c r="D259" s="3" t="s">
        <v>819</v>
      </c>
      <c r="E259" s="3" t="s">
        <v>2510</v>
      </c>
      <c r="F259" s="3" t="s">
        <v>3635</v>
      </c>
      <c r="G259" s="3" t="s">
        <v>5468</v>
      </c>
      <c r="H259" s="3" t="s">
        <v>809</v>
      </c>
    </row>
    <row r="260" spans="4:8" x14ac:dyDescent="0.25">
      <c r="D260" s="3" t="s">
        <v>821</v>
      </c>
      <c r="E260" s="3" t="s">
        <v>2511</v>
      </c>
      <c r="F260" s="3" t="s">
        <v>3636</v>
      </c>
      <c r="G260" s="3" t="s">
        <v>5469</v>
      </c>
      <c r="H260" s="3" t="s">
        <v>811</v>
      </c>
    </row>
    <row r="261" spans="4:8" x14ac:dyDescent="0.25">
      <c r="D261" s="3" t="s">
        <v>823</v>
      </c>
      <c r="E261" s="3" t="s">
        <v>2512</v>
      </c>
      <c r="F261" s="3" t="s">
        <v>3637</v>
      </c>
      <c r="G261" s="3" t="s">
        <v>5470</v>
      </c>
      <c r="H261" s="3" t="s">
        <v>813</v>
      </c>
    </row>
    <row r="262" spans="4:8" x14ac:dyDescent="0.25">
      <c r="D262" s="3" t="s">
        <v>825</v>
      </c>
      <c r="E262" s="3" t="s">
        <v>2513</v>
      </c>
      <c r="F262" s="3" t="s">
        <v>3638</v>
      </c>
      <c r="G262" s="3" t="s">
        <v>5471</v>
      </c>
      <c r="H262" s="3" t="s">
        <v>814</v>
      </c>
    </row>
    <row r="263" spans="4:8" x14ac:dyDescent="0.25">
      <c r="D263" s="3" t="s">
        <v>827</v>
      </c>
      <c r="E263" s="3" t="s">
        <v>2514</v>
      </c>
      <c r="F263" s="3" t="s">
        <v>3639</v>
      </c>
      <c r="G263" s="3" t="s">
        <v>5472</v>
      </c>
      <c r="H263" s="3" t="s">
        <v>816</v>
      </c>
    </row>
    <row r="264" spans="4:8" x14ac:dyDescent="0.25">
      <c r="D264" s="3" t="s">
        <v>829</v>
      </c>
      <c r="E264" s="3" t="s">
        <v>2515</v>
      </c>
      <c r="F264" s="3" t="s">
        <v>3640</v>
      </c>
      <c r="G264" s="3" t="s">
        <v>5473</v>
      </c>
      <c r="H264" s="3" t="s">
        <v>818</v>
      </c>
    </row>
    <row r="265" spans="4:8" x14ac:dyDescent="0.25">
      <c r="D265" s="3" t="s">
        <v>831</v>
      </c>
      <c r="E265" s="3" t="s">
        <v>2516</v>
      </c>
      <c r="F265" s="3" t="s">
        <v>3641</v>
      </c>
      <c r="G265" s="3" t="s">
        <v>5474</v>
      </c>
      <c r="H265" s="3" t="s">
        <v>820</v>
      </c>
    </row>
    <row r="266" spans="4:8" x14ac:dyDescent="0.25">
      <c r="D266" s="3" t="s">
        <v>833</v>
      </c>
      <c r="E266" s="3" t="s">
        <v>2517</v>
      </c>
      <c r="F266" s="3" t="s">
        <v>3642</v>
      </c>
      <c r="G266" s="3" t="s">
        <v>5475</v>
      </c>
      <c r="H266" s="3" t="s">
        <v>822</v>
      </c>
    </row>
    <row r="267" spans="4:8" x14ac:dyDescent="0.25">
      <c r="D267" s="3" t="s">
        <v>834</v>
      </c>
      <c r="E267" s="3" t="s">
        <v>2518</v>
      </c>
      <c r="F267" s="3" t="s">
        <v>3643</v>
      </c>
      <c r="G267" s="3" t="s">
        <v>5476</v>
      </c>
      <c r="H267" s="3" t="s">
        <v>824</v>
      </c>
    </row>
    <row r="268" spans="4:8" x14ac:dyDescent="0.25">
      <c r="D268" s="3" t="s">
        <v>836</v>
      </c>
      <c r="E268" s="3" t="s">
        <v>2519</v>
      </c>
      <c r="F268" s="3" t="s">
        <v>3644</v>
      </c>
      <c r="G268" s="3" t="s">
        <v>5477</v>
      </c>
      <c r="H268" s="3" t="s">
        <v>826</v>
      </c>
    </row>
    <row r="269" spans="4:8" x14ac:dyDescent="0.25">
      <c r="D269" s="3" t="s">
        <v>838</v>
      </c>
      <c r="E269" s="3" t="s">
        <v>2520</v>
      </c>
      <c r="F269" s="3" t="s">
        <v>3645</v>
      </c>
      <c r="G269" s="3" t="s">
        <v>5478</v>
      </c>
      <c r="H269" s="3" t="s">
        <v>828</v>
      </c>
    </row>
    <row r="270" spans="4:8" x14ac:dyDescent="0.25">
      <c r="D270" s="3" t="s">
        <v>840</v>
      </c>
      <c r="E270" s="3" t="s">
        <v>2521</v>
      </c>
      <c r="F270" s="3" t="s">
        <v>3646</v>
      </c>
      <c r="G270" s="3" t="s">
        <v>5479</v>
      </c>
      <c r="H270" s="3" t="s">
        <v>830</v>
      </c>
    </row>
    <row r="271" spans="4:8" x14ac:dyDescent="0.25">
      <c r="D271" s="3" t="s">
        <v>842</v>
      </c>
      <c r="E271" s="3" t="s">
        <v>2522</v>
      </c>
      <c r="F271" s="3" t="s">
        <v>3647</v>
      </c>
      <c r="G271" s="3" t="s">
        <v>5480</v>
      </c>
      <c r="H271" s="3" t="s">
        <v>832</v>
      </c>
    </row>
    <row r="272" spans="4:8" x14ac:dyDescent="0.25">
      <c r="D272" s="3" t="s">
        <v>844</v>
      </c>
      <c r="E272" s="3" t="s">
        <v>2523</v>
      </c>
      <c r="F272" s="3" t="s">
        <v>3648</v>
      </c>
      <c r="G272" s="3" t="s">
        <v>5481</v>
      </c>
      <c r="H272" s="3" t="s">
        <v>2212</v>
      </c>
    </row>
    <row r="273" spans="4:8" x14ac:dyDescent="0.25">
      <c r="D273" s="3" t="s">
        <v>846</v>
      </c>
      <c r="E273" s="3" t="s">
        <v>2524</v>
      </c>
      <c r="F273" s="3" t="s">
        <v>3649</v>
      </c>
      <c r="G273" s="3" t="s">
        <v>5482</v>
      </c>
      <c r="H273" s="3" t="s">
        <v>835</v>
      </c>
    </row>
    <row r="274" spans="4:8" x14ac:dyDescent="0.25">
      <c r="D274" s="3" t="s">
        <v>848</v>
      </c>
      <c r="E274" s="3" t="s">
        <v>2525</v>
      </c>
      <c r="F274" s="3" t="s">
        <v>3650</v>
      </c>
      <c r="G274" s="3" t="s">
        <v>5483</v>
      </c>
      <c r="H274" s="3" t="s">
        <v>837</v>
      </c>
    </row>
    <row r="275" spans="4:8" x14ac:dyDescent="0.25">
      <c r="D275" s="3" t="s">
        <v>850</v>
      </c>
      <c r="E275" s="3" t="s">
        <v>2526</v>
      </c>
      <c r="F275" s="3" t="s">
        <v>3651</v>
      </c>
      <c r="G275" s="3" t="s">
        <v>5484</v>
      </c>
      <c r="H275" s="3" t="s">
        <v>839</v>
      </c>
    </row>
    <row r="276" spans="4:8" x14ac:dyDescent="0.25">
      <c r="D276" s="3" t="s">
        <v>852</v>
      </c>
      <c r="E276" s="3" t="s">
        <v>2527</v>
      </c>
      <c r="F276" s="3" t="s">
        <v>3652</v>
      </c>
      <c r="G276" s="3" t="s">
        <v>5485</v>
      </c>
      <c r="H276" s="3" t="s">
        <v>841</v>
      </c>
    </row>
    <row r="277" spans="4:8" x14ac:dyDescent="0.25">
      <c r="D277" s="3" t="s">
        <v>854</v>
      </c>
      <c r="E277" s="3" t="s">
        <v>2528</v>
      </c>
      <c r="F277" s="3" t="s">
        <v>3653</v>
      </c>
      <c r="G277" s="3" t="s">
        <v>5486</v>
      </c>
      <c r="H277" s="3" t="s">
        <v>843</v>
      </c>
    </row>
    <row r="278" spans="4:8" x14ac:dyDescent="0.25">
      <c r="D278" s="3" t="s">
        <v>856</v>
      </c>
      <c r="E278" s="3" t="s">
        <v>2529</v>
      </c>
      <c r="F278" s="3" t="s">
        <v>3654</v>
      </c>
      <c r="G278" s="3" t="s">
        <v>5487</v>
      </c>
      <c r="H278" s="3" t="s">
        <v>845</v>
      </c>
    </row>
    <row r="279" spans="4:8" x14ac:dyDescent="0.25">
      <c r="D279" s="3" t="s">
        <v>858</v>
      </c>
      <c r="E279" s="3" t="s">
        <v>2530</v>
      </c>
      <c r="F279" s="3" t="s">
        <v>3655</v>
      </c>
      <c r="G279" s="3" t="s">
        <v>5488</v>
      </c>
      <c r="H279" s="3" t="s">
        <v>847</v>
      </c>
    </row>
    <row r="280" spans="4:8" x14ac:dyDescent="0.25">
      <c r="D280" s="3" t="s">
        <v>860</v>
      </c>
      <c r="E280" s="3" t="s">
        <v>2531</v>
      </c>
      <c r="F280" s="3" t="s">
        <v>3656</v>
      </c>
      <c r="G280" s="3" t="s">
        <v>5489</v>
      </c>
      <c r="H280" s="3" t="s">
        <v>849</v>
      </c>
    </row>
    <row r="281" spans="4:8" x14ac:dyDescent="0.25">
      <c r="D281" s="3" t="s">
        <v>862</v>
      </c>
      <c r="E281" s="3" t="s">
        <v>2532</v>
      </c>
      <c r="F281" s="3" t="s">
        <v>3657</v>
      </c>
      <c r="G281" s="3" t="s">
        <v>5490</v>
      </c>
      <c r="H281" s="3" t="s">
        <v>851</v>
      </c>
    </row>
    <row r="282" spans="4:8" x14ac:dyDescent="0.25">
      <c r="D282" s="3" t="s">
        <v>864</v>
      </c>
      <c r="E282" s="3" t="s">
        <v>2533</v>
      </c>
      <c r="F282" s="3" t="s">
        <v>3658</v>
      </c>
      <c r="G282" s="3" t="s">
        <v>5491</v>
      </c>
      <c r="H282" s="3" t="s">
        <v>853</v>
      </c>
    </row>
    <row r="283" spans="4:8" x14ac:dyDescent="0.25">
      <c r="D283" s="3" t="s">
        <v>866</v>
      </c>
      <c r="E283" s="3" t="s">
        <v>2534</v>
      </c>
      <c r="F283" s="3" t="s">
        <v>3659</v>
      </c>
      <c r="G283" s="3" t="s">
        <v>5492</v>
      </c>
      <c r="H283" s="3" t="s">
        <v>855</v>
      </c>
    </row>
    <row r="284" spans="4:8" x14ac:dyDescent="0.25">
      <c r="D284" s="3" t="s">
        <v>868</v>
      </c>
      <c r="E284" s="3" t="s">
        <v>2535</v>
      </c>
      <c r="F284" s="3" t="s">
        <v>3660</v>
      </c>
      <c r="G284" s="3" t="s">
        <v>5493</v>
      </c>
      <c r="H284" s="3" t="s">
        <v>857</v>
      </c>
    </row>
    <row r="285" spans="4:8" x14ac:dyDescent="0.25">
      <c r="D285" s="3" t="s">
        <v>870</v>
      </c>
      <c r="E285" s="3" t="s">
        <v>2536</v>
      </c>
      <c r="F285" s="3" t="s">
        <v>3661</v>
      </c>
      <c r="G285" s="3" t="s">
        <v>5494</v>
      </c>
      <c r="H285" s="3" t="s">
        <v>859</v>
      </c>
    </row>
    <row r="286" spans="4:8" x14ac:dyDescent="0.25">
      <c r="D286" s="3" t="s">
        <v>872</v>
      </c>
      <c r="E286" s="3" t="s">
        <v>2537</v>
      </c>
      <c r="F286" s="3" t="s">
        <v>3662</v>
      </c>
      <c r="G286" s="3" t="s">
        <v>5495</v>
      </c>
      <c r="H286" s="3" t="s">
        <v>861</v>
      </c>
    </row>
    <row r="287" spans="4:8" x14ac:dyDescent="0.25">
      <c r="D287" s="3" t="s">
        <v>874</v>
      </c>
      <c r="E287" s="3" t="s">
        <v>2538</v>
      </c>
      <c r="F287" s="3" t="s">
        <v>3663</v>
      </c>
      <c r="G287" s="3" t="s">
        <v>5496</v>
      </c>
      <c r="H287" s="3" t="s">
        <v>863</v>
      </c>
    </row>
    <row r="288" spans="4:8" x14ac:dyDescent="0.25">
      <c r="D288" s="3" t="s">
        <v>876</v>
      </c>
      <c r="E288" s="3" t="s">
        <v>2539</v>
      </c>
      <c r="F288" s="3" t="s">
        <v>3664</v>
      </c>
      <c r="G288" s="3" t="s">
        <v>5497</v>
      </c>
      <c r="H288" s="3" t="s">
        <v>865</v>
      </c>
    </row>
    <row r="289" spans="4:8" x14ac:dyDescent="0.25">
      <c r="D289" s="3" t="s">
        <v>878</v>
      </c>
      <c r="E289" s="3" t="s">
        <v>2540</v>
      </c>
      <c r="F289" s="3" t="s">
        <v>3665</v>
      </c>
      <c r="G289" s="3" t="s">
        <v>5498</v>
      </c>
      <c r="H289" s="3" t="s">
        <v>867</v>
      </c>
    </row>
    <row r="290" spans="4:8" x14ac:dyDescent="0.25">
      <c r="D290" s="3" t="s">
        <v>880</v>
      </c>
      <c r="E290" s="3" t="s">
        <v>2541</v>
      </c>
      <c r="F290" s="3" t="s">
        <v>3666</v>
      </c>
      <c r="G290" s="3" t="s">
        <v>5499</v>
      </c>
      <c r="H290" s="3" t="s">
        <v>869</v>
      </c>
    </row>
    <row r="291" spans="4:8" x14ac:dyDescent="0.25">
      <c r="D291" s="3" t="s">
        <v>882</v>
      </c>
      <c r="E291" s="3" t="s">
        <v>2542</v>
      </c>
      <c r="F291" s="3" t="s">
        <v>3667</v>
      </c>
      <c r="G291" s="3" t="s">
        <v>5500</v>
      </c>
      <c r="H291" s="3" t="s">
        <v>871</v>
      </c>
    </row>
    <row r="292" spans="4:8" x14ac:dyDescent="0.25">
      <c r="D292" s="3" t="s">
        <v>885</v>
      </c>
      <c r="E292" s="3" t="s">
        <v>2543</v>
      </c>
      <c r="F292" s="3" t="s">
        <v>3668</v>
      </c>
      <c r="G292" s="3" t="s">
        <v>5501</v>
      </c>
      <c r="H292" s="3" t="s">
        <v>873</v>
      </c>
    </row>
    <row r="293" spans="4:8" x14ac:dyDescent="0.25">
      <c r="D293" s="3" t="s">
        <v>887</v>
      </c>
      <c r="E293" s="3" t="s">
        <v>2544</v>
      </c>
      <c r="F293" s="3" t="s">
        <v>3669</v>
      </c>
      <c r="G293" s="3" t="s">
        <v>5502</v>
      </c>
      <c r="H293" s="3" t="s">
        <v>875</v>
      </c>
    </row>
    <row r="294" spans="4:8" x14ac:dyDescent="0.25">
      <c r="D294" s="3" t="s">
        <v>889</v>
      </c>
      <c r="E294" s="3" t="s">
        <v>2545</v>
      </c>
      <c r="F294" s="3" t="s">
        <v>3670</v>
      </c>
      <c r="G294" s="3" t="s">
        <v>5503</v>
      </c>
      <c r="H294" s="3" t="s">
        <v>877</v>
      </c>
    </row>
    <row r="295" spans="4:8" x14ac:dyDescent="0.25">
      <c r="D295" s="3" t="s">
        <v>891</v>
      </c>
      <c r="E295" s="3" t="s">
        <v>2546</v>
      </c>
      <c r="F295" s="3" t="s">
        <v>3671</v>
      </c>
      <c r="G295" s="3" t="s">
        <v>5504</v>
      </c>
      <c r="H295" s="3" t="s">
        <v>879</v>
      </c>
    </row>
    <row r="296" spans="4:8" x14ac:dyDescent="0.25">
      <c r="D296" s="3" t="s">
        <v>893</v>
      </c>
      <c r="E296" s="3" t="s">
        <v>2547</v>
      </c>
      <c r="F296" s="3" t="s">
        <v>3672</v>
      </c>
      <c r="G296" s="3" t="s">
        <v>5505</v>
      </c>
      <c r="H296" s="3" t="s">
        <v>881</v>
      </c>
    </row>
    <row r="297" spans="4:8" x14ac:dyDescent="0.25">
      <c r="D297" s="3" t="s">
        <v>895</v>
      </c>
      <c r="E297" s="3" t="s">
        <v>2548</v>
      </c>
      <c r="F297" s="3" t="s">
        <v>3673</v>
      </c>
      <c r="G297" s="3" t="s">
        <v>5506</v>
      </c>
      <c r="H297" s="3" t="s">
        <v>883</v>
      </c>
    </row>
    <row r="298" spans="4:8" x14ac:dyDescent="0.25">
      <c r="D298" s="3" t="s">
        <v>898</v>
      </c>
      <c r="E298" s="3" t="s">
        <v>2549</v>
      </c>
      <c r="F298" s="3" t="s">
        <v>3674</v>
      </c>
      <c r="G298" s="3" t="s">
        <v>5507</v>
      </c>
      <c r="H298" s="3" t="s">
        <v>884</v>
      </c>
    </row>
    <row r="299" spans="4:8" x14ac:dyDescent="0.25">
      <c r="D299" s="3" t="s">
        <v>900</v>
      </c>
      <c r="E299" s="3" t="s">
        <v>2550</v>
      </c>
      <c r="F299" s="3" t="s">
        <v>3675</v>
      </c>
      <c r="G299" s="3" t="s">
        <v>5508</v>
      </c>
      <c r="H299" s="3" t="s">
        <v>886</v>
      </c>
    </row>
    <row r="300" spans="4:8" x14ac:dyDescent="0.25">
      <c r="D300" s="3" t="s">
        <v>902</v>
      </c>
      <c r="E300" s="3" t="s">
        <v>2551</v>
      </c>
      <c r="F300" s="3" t="s">
        <v>3676</v>
      </c>
      <c r="G300" s="3" t="s">
        <v>5509</v>
      </c>
      <c r="H300" s="3" t="s">
        <v>888</v>
      </c>
    </row>
    <row r="301" spans="4:8" x14ac:dyDescent="0.25">
      <c r="D301" s="3" t="s">
        <v>905</v>
      </c>
      <c r="E301" s="3" t="s">
        <v>2552</v>
      </c>
      <c r="F301" s="3" t="s">
        <v>3677</v>
      </c>
      <c r="G301" s="3" t="s">
        <v>5510</v>
      </c>
      <c r="H301" s="3" t="s">
        <v>890</v>
      </c>
    </row>
    <row r="302" spans="4:8" x14ac:dyDescent="0.25">
      <c r="D302" s="3" t="s">
        <v>907</v>
      </c>
      <c r="E302" s="3" t="s">
        <v>2553</v>
      </c>
      <c r="F302" s="3" t="s">
        <v>3678</v>
      </c>
      <c r="G302" s="3" t="s">
        <v>5511</v>
      </c>
      <c r="H302" s="3" t="s">
        <v>892</v>
      </c>
    </row>
    <row r="303" spans="4:8" x14ac:dyDescent="0.25">
      <c r="D303" s="3" t="s">
        <v>909</v>
      </c>
      <c r="E303" s="3" t="s">
        <v>2554</v>
      </c>
      <c r="F303" s="3" t="s">
        <v>3679</v>
      </c>
      <c r="G303" s="3" t="s">
        <v>5512</v>
      </c>
      <c r="H303" s="3" t="s">
        <v>894</v>
      </c>
    </row>
    <row r="304" spans="4:8" x14ac:dyDescent="0.25">
      <c r="D304" s="3" t="s">
        <v>2014</v>
      </c>
      <c r="E304" s="3" t="s">
        <v>2555</v>
      </c>
      <c r="F304" s="3" t="s">
        <v>3680</v>
      </c>
      <c r="G304" s="3" t="s">
        <v>5513</v>
      </c>
      <c r="H304" s="3" t="s">
        <v>896</v>
      </c>
    </row>
    <row r="305" spans="4:8" x14ac:dyDescent="0.25">
      <c r="D305" s="3" t="s">
        <v>912</v>
      </c>
      <c r="E305" s="3" t="s">
        <v>2556</v>
      </c>
      <c r="F305" s="3" t="s">
        <v>3681</v>
      </c>
      <c r="G305" s="3" t="s">
        <v>5514</v>
      </c>
      <c r="H305" s="3" t="s">
        <v>897</v>
      </c>
    </row>
    <row r="306" spans="4:8" x14ac:dyDescent="0.25">
      <c r="D306" s="3" t="s">
        <v>914</v>
      </c>
      <c r="E306" s="3" t="s">
        <v>2557</v>
      </c>
      <c r="F306" s="3" t="s">
        <v>3682</v>
      </c>
      <c r="G306" s="3" t="s">
        <v>5515</v>
      </c>
      <c r="H306" s="3" t="s">
        <v>899</v>
      </c>
    </row>
    <row r="307" spans="4:8" x14ac:dyDescent="0.25">
      <c r="D307" s="3" t="s">
        <v>916</v>
      </c>
      <c r="E307" s="3" t="s">
        <v>2558</v>
      </c>
      <c r="F307" s="3" t="s">
        <v>3683</v>
      </c>
      <c r="G307" s="3" t="s">
        <v>5516</v>
      </c>
      <c r="H307" s="3" t="s">
        <v>901</v>
      </c>
    </row>
    <row r="308" spans="4:8" x14ac:dyDescent="0.25">
      <c r="D308" s="3" t="s">
        <v>918</v>
      </c>
      <c r="E308" s="3" t="s">
        <v>2559</v>
      </c>
      <c r="F308" s="3" t="s">
        <v>3684</v>
      </c>
      <c r="G308" s="3" t="s">
        <v>5517</v>
      </c>
      <c r="H308" s="3" t="s">
        <v>903</v>
      </c>
    </row>
    <row r="309" spans="4:8" x14ac:dyDescent="0.25">
      <c r="D309" s="3" t="s">
        <v>920</v>
      </c>
      <c r="E309" s="3" t="s">
        <v>2560</v>
      </c>
      <c r="F309" s="3" t="s">
        <v>3685</v>
      </c>
      <c r="G309" s="3" t="s">
        <v>5518</v>
      </c>
      <c r="H309" s="3" t="s">
        <v>904</v>
      </c>
    </row>
    <row r="310" spans="4:8" x14ac:dyDescent="0.25">
      <c r="D310" s="3" t="s">
        <v>922</v>
      </c>
      <c r="E310" s="3" t="s">
        <v>2561</v>
      </c>
      <c r="F310" s="3" t="s">
        <v>3686</v>
      </c>
      <c r="G310" s="3" t="s">
        <v>5519</v>
      </c>
      <c r="H310" s="3" t="s">
        <v>906</v>
      </c>
    </row>
    <row r="311" spans="4:8" x14ac:dyDescent="0.25">
      <c r="D311" s="3" t="s">
        <v>924</v>
      </c>
      <c r="E311" s="3" t="s">
        <v>2562</v>
      </c>
      <c r="F311" s="3" t="s">
        <v>3687</v>
      </c>
      <c r="G311" s="3" t="s">
        <v>5520</v>
      </c>
      <c r="H311" s="3" t="s">
        <v>908</v>
      </c>
    </row>
    <row r="312" spans="4:8" x14ac:dyDescent="0.25">
      <c r="D312" s="3" t="s">
        <v>926</v>
      </c>
      <c r="E312" s="3" t="s">
        <v>2563</v>
      </c>
      <c r="F312" s="3" t="s">
        <v>3688</v>
      </c>
      <c r="G312" s="3" t="s">
        <v>5521</v>
      </c>
      <c r="H312" s="3" t="s">
        <v>910</v>
      </c>
    </row>
    <row r="313" spans="4:8" x14ac:dyDescent="0.25">
      <c r="D313" s="3" t="s">
        <v>928</v>
      </c>
      <c r="E313" s="3" t="s">
        <v>2564</v>
      </c>
      <c r="F313" s="3" t="s">
        <v>3689</v>
      </c>
      <c r="G313" s="3" t="s">
        <v>5522</v>
      </c>
      <c r="H313" s="3" t="s">
        <v>911</v>
      </c>
    </row>
    <row r="314" spans="4:8" x14ac:dyDescent="0.25">
      <c r="D314" s="3" t="s">
        <v>930</v>
      </c>
      <c r="E314" s="3" t="s">
        <v>2565</v>
      </c>
      <c r="F314" s="3" t="s">
        <v>3690</v>
      </c>
      <c r="G314" s="3" t="s">
        <v>5523</v>
      </c>
      <c r="H314" s="3" t="s">
        <v>913</v>
      </c>
    </row>
    <row r="315" spans="4:8" x14ac:dyDescent="0.25">
      <c r="D315" s="3" t="s">
        <v>932</v>
      </c>
      <c r="E315" s="3" t="s">
        <v>2566</v>
      </c>
      <c r="F315" s="3" t="s">
        <v>3691</v>
      </c>
      <c r="G315" s="3" t="s">
        <v>5524</v>
      </c>
      <c r="H315" s="3" t="s">
        <v>915</v>
      </c>
    </row>
    <row r="316" spans="4:8" x14ac:dyDescent="0.25">
      <c r="D316" s="3" t="s">
        <v>934</v>
      </c>
      <c r="E316" s="3" t="s">
        <v>2567</v>
      </c>
      <c r="F316" s="3" t="s">
        <v>3692</v>
      </c>
      <c r="G316" s="3" t="s">
        <v>5525</v>
      </c>
      <c r="H316" s="3" t="s">
        <v>917</v>
      </c>
    </row>
    <row r="317" spans="4:8" x14ac:dyDescent="0.25">
      <c r="D317" s="3" t="s">
        <v>937</v>
      </c>
      <c r="E317" s="3" t="s">
        <v>2568</v>
      </c>
      <c r="F317" s="3" t="s">
        <v>3693</v>
      </c>
      <c r="G317" s="3" t="s">
        <v>5526</v>
      </c>
      <c r="H317" s="3" t="s">
        <v>919</v>
      </c>
    </row>
    <row r="318" spans="4:8" x14ac:dyDescent="0.25">
      <c r="D318" s="3" t="s">
        <v>939</v>
      </c>
      <c r="E318" s="3" t="s">
        <v>2569</v>
      </c>
      <c r="F318" s="3" t="s">
        <v>3694</v>
      </c>
      <c r="G318" s="3" t="s">
        <v>5527</v>
      </c>
      <c r="H318" s="3" t="s">
        <v>921</v>
      </c>
    </row>
    <row r="319" spans="4:8" x14ac:dyDescent="0.25">
      <c r="D319" s="3" t="s">
        <v>941</v>
      </c>
      <c r="E319" s="3" t="s">
        <v>2570</v>
      </c>
      <c r="F319" s="3" t="s">
        <v>3695</v>
      </c>
      <c r="G319" s="3" t="s">
        <v>5528</v>
      </c>
      <c r="H319" s="3" t="s">
        <v>923</v>
      </c>
    </row>
    <row r="320" spans="4:8" x14ac:dyDescent="0.25">
      <c r="D320" s="3" t="s">
        <v>943</v>
      </c>
      <c r="E320" s="3" t="s">
        <v>2571</v>
      </c>
      <c r="F320" s="3" t="s">
        <v>3696</v>
      </c>
      <c r="G320" s="3" t="s">
        <v>5529</v>
      </c>
      <c r="H320" s="3" t="s">
        <v>925</v>
      </c>
    </row>
    <row r="321" spans="4:8" x14ac:dyDescent="0.25">
      <c r="D321" s="3" t="s">
        <v>945</v>
      </c>
      <c r="E321" s="3" t="s">
        <v>2572</v>
      </c>
      <c r="F321" s="3" t="s">
        <v>3697</v>
      </c>
      <c r="G321" s="3" t="s">
        <v>5530</v>
      </c>
      <c r="H321" s="3" t="s">
        <v>927</v>
      </c>
    </row>
    <row r="322" spans="4:8" x14ac:dyDescent="0.25">
      <c r="D322" s="3" t="s">
        <v>947</v>
      </c>
      <c r="E322" s="3" t="s">
        <v>2573</v>
      </c>
      <c r="F322" s="3" t="s">
        <v>3698</v>
      </c>
      <c r="G322" s="3" t="s">
        <v>5531</v>
      </c>
      <c r="H322" s="3" t="s">
        <v>929</v>
      </c>
    </row>
    <row r="323" spans="4:8" x14ac:dyDescent="0.25">
      <c r="D323" s="3" t="s">
        <v>949</v>
      </c>
      <c r="E323" s="3" t="s">
        <v>2574</v>
      </c>
      <c r="F323" s="3" t="s">
        <v>3699</v>
      </c>
      <c r="G323" s="3" t="s">
        <v>5532</v>
      </c>
      <c r="H323" s="3" t="s">
        <v>931</v>
      </c>
    </row>
    <row r="324" spans="4:8" x14ac:dyDescent="0.25">
      <c r="D324" s="3" t="s">
        <v>951</v>
      </c>
      <c r="E324" s="3" t="s">
        <v>2575</v>
      </c>
      <c r="F324" s="3" t="s">
        <v>3700</v>
      </c>
      <c r="G324" s="3" t="s">
        <v>5533</v>
      </c>
      <c r="H324" s="3" t="s">
        <v>933</v>
      </c>
    </row>
    <row r="325" spans="4:8" x14ac:dyDescent="0.25">
      <c r="D325" s="3" t="s">
        <v>953</v>
      </c>
      <c r="E325" s="3" t="s">
        <v>2576</v>
      </c>
      <c r="F325" s="3" t="s">
        <v>3701</v>
      </c>
      <c r="G325" s="3" t="s">
        <v>5534</v>
      </c>
      <c r="H325" s="3" t="s">
        <v>935</v>
      </c>
    </row>
    <row r="326" spans="4:8" x14ac:dyDescent="0.25">
      <c r="D326" s="3" t="s">
        <v>955</v>
      </c>
      <c r="E326" s="3" t="s">
        <v>2577</v>
      </c>
      <c r="F326" s="3" t="s">
        <v>3702</v>
      </c>
      <c r="G326" s="3" t="s">
        <v>5535</v>
      </c>
      <c r="H326" s="3" t="s">
        <v>936</v>
      </c>
    </row>
    <row r="327" spans="4:8" x14ac:dyDescent="0.25">
      <c r="D327" s="3" t="s">
        <v>957</v>
      </c>
      <c r="E327" s="3" t="s">
        <v>2578</v>
      </c>
      <c r="F327" s="3" t="s">
        <v>3703</v>
      </c>
      <c r="G327" s="3" t="s">
        <v>5536</v>
      </c>
      <c r="H327" s="3" t="s">
        <v>938</v>
      </c>
    </row>
    <row r="328" spans="4:8" x14ac:dyDescent="0.25">
      <c r="D328" s="3" t="s">
        <v>959</v>
      </c>
      <c r="E328" s="3" t="s">
        <v>2579</v>
      </c>
      <c r="F328" s="3" t="s">
        <v>3704</v>
      </c>
      <c r="G328" s="3" t="s">
        <v>5537</v>
      </c>
      <c r="H328" s="3" t="s">
        <v>940</v>
      </c>
    </row>
    <row r="329" spans="4:8" x14ac:dyDescent="0.25">
      <c r="D329" s="3" t="s">
        <v>961</v>
      </c>
      <c r="E329" s="3" t="s">
        <v>2580</v>
      </c>
      <c r="F329" s="3" t="s">
        <v>3705</v>
      </c>
      <c r="G329" s="3" t="s">
        <v>5538</v>
      </c>
      <c r="H329" s="3" t="s">
        <v>942</v>
      </c>
    </row>
    <row r="330" spans="4:8" x14ac:dyDescent="0.25">
      <c r="D330" s="3" t="s">
        <v>963</v>
      </c>
      <c r="E330" s="3" t="s">
        <v>2581</v>
      </c>
      <c r="F330" s="3" t="s">
        <v>3706</v>
      </c>
      <c r="G330" s="3" t="s">
        <v>5539</v>
      </c>
      <c r="H330" s="3" t="s">
        <v>944</v>
      </c>
    </row>
    <row r="331" spans="4:8" x14ac:dyDescent="0.25">
      <c r="D331" s="3" t="s">
        <v>965</v>
      </c>
      <c r="E331" s="3" t="s">
        <v>2582</v>
      </c>
      <c r="F331" s="3" t="s">
        <v>3707</v>
      </c>
      <c r="G331" s="3" t="s">
        <v>5540</v>
      </c>
      <c r="H331" s="3" t="s">
        <v>946</v>
      </c>
    </row>
    <row r="332" spans="4:8" x14ac:dyDescent="0.25">
      <c r="D332" s="3" t="s">
        <v>967</v>
      </c>
      <c r="E332" s="3" t="s">
        <v>2583</v>
      </c>
      <c r="F332" s="3" t="s">
        <v>3708</v>
      </c>
      <c r="G332" s="3" t="s">
        <v>5541</v>
      </c>
      <c r="H332" s="3" t="s">
        <v>948</v>
      </c>
    </row>
    <row r="333" spans="4:8" x14ac:dyDescent="0.25">
      <c r="D333" s="3" t="s">
        <v>969</v>
      </c>
      <c r="E333" s="3" t="s">
        <v>2584</v>
      </c>
      <c r="F333" s="3" t="s">
        <v>3709</v>
      </c>
      <c r="G333" s="3" t="s">
        <v>5542</v>
      </c>
      <c r="H333" s="3" t="s">
        <v>950</v>
      </c>
    </row>
    <row r="334" spans="4:8" x14ac:dyDescent="0.25">
      <c r="D334" s="3" t="s">
        <v>971</v>
      </c>
      <c r="E334" s="3" t="s">
        <v>2585</v>
      </c>
      <c r="F334" s="3" t="s">
        <v>3710</v>
      </c>
      <c r="G334" s="3" t="s">
        <v>5543</v>
      </c>
      <c r="H334" s="3" t="s">
        <v>952</v>
      </c>
    </row>
    <row r="335" spans="4:8" x14ac:dyDescent="0.25">
      <c r="D335" s="3" t="s">
        <v>973</v>
      </c>
      <c r="E335" s="3" t="s">
        <v>2586</v>
      </c>
      <c r="F335" s="3" t="s">
        <v>3711</v>
      </c>
      <c r="G335" s="3" t="s">
        <v>5544</v>
      </c>
      <c r="H335" s="3" t="s">
        <v>954</v>
      </c>
    </row>
    <row r="336" spans="4:8" x14ac:dyDescent="0.25">
      <c r="D336" s="3" t="s">
        <v>975</v>
      </c>
      <c r="E336" s="3" t="s">
        <v>2587</v>
      </c>
      <c r="F336" s="3" t="s">
        <v>3712</v>
      </c>
      <c r="G336" s="3" t="s">
        <v>5545</v>
      </c>
      <c r="H336" s="3" t="s">
        <v>956</v>
      </c>
    </row>
    <row r="337" spans="4:8" x14ac:dyDescent="0.25">
      <c r="D337" s="3" t="s">
        <v>977</v>
      </c>
      <c r="E337" s="3" t="s">
        <v>2588</v>
      </c>
      <c r="F337" s="3" t="s">
        <v>3713</v>
      </c>
      <c r="G337" s="3" t="s">
        <v>5546</v>
      </c>
      <c r="H337" s="3" t="s">
        <v>958</v>
      </c>
    </row>
    <row r="338" spans="4:8" x14ac:dyDescent="0.25">
      <c r="D338" s="3" t="s">
        <v>978</v>
      </c>
      <c r="E338" s="3" t="s">
        <v>2589</v>
      </c>
      <c r="F338" s="3" t="s">
        <v>3714</v>
      </c>
      <c r="G338" s="3" t="s">
        <v>5547</v>
      </c>
      <c r="H338" s="3" t="s">
        <v>960</v>
      </c>
    </row>
    <row r="339" spans="4:8" x14ac:dyDescent="0.25">
      <c r="D339" s="3" t="s">
        <v>979</v>
      </c>
      <c r="E339" s="3" t="s">
        <v>2590</v>
      </c>
      <c r="F339" s="3" t="s">
        <v>3715</v>
      </c>
      <c r="G339" s="3" t="s">
        <v>5548</v>
      </c>
      <c r="H339" s="3" t="s">
        <v>962</v>
      </c>
    </row>
    <row r="340" spans="4:8" x14ac:dyDescent="0.25">
      <c r="D340" s="3" t="s">
        <v>981</v>
      </c>
      <c r="E340" s="3" t="s">
        <v>2591</v>
      </c>
      <c r="F340" s="3" t="s">
        <v>3716</v>
      </c>
      <c r="G340" s="3" t="s">
        <v>5549</v>
      </c>
      <c r="H340" s="3" t="s">
        <v>964</v>
      </c>
    </row>
    <row r="341" spans="4:8" x14ac:dyDescent="0.25">
      <c r="D341" s="3" t="s">
        <v>983</v>
      </c>
      <c r="E341" s="3" t="s">
        <v>2592</v>
      </c>
      <c r="F341" s="3" t="s">
        <v>3717</v>
      </c>
      <c r="G341" s="3" t="s">
        <v>5550</v>
      </c>
      <c r="H341" s="3" t="s">
        <v>966</v>
      </c>
    </row>
    <row r="342" spans="4:8" x14ac:dyDescent="0.25">
      <c r="D342" s="3" t="s">
        <v>985</v>
      </c>
      <c r="E342" s="3" t="s">
        <v>2593</v>
      </c>
      <c r="F342" s="3" t="s">
        <v>3718</v>
      </c>
      <c r="G342" s="3" t="s">
        <v>5551</v>
      </c>
      <c r="H342" s="3" t="s">
        <v>968</v>
      </c>
    </row>
    <row r="343" spans="4:8" x14ac:dyDescent="0.25">
      <c r="D343" s="3" t="s">
        <v>987</v>
      </c>
      <c r="E343" s="3" t="s">
        <v>2594</v>
      </c>
      <c r="F343" s="3" t="s">
        <v>3719</v>
      </c>
      <c r="G343" s="3" t="s">
        <v>5552</v>
      </c>
      <c r="H343" s="3" t="s">
        <v>970</v>
      </c>
    </row>
    <row r="344" spans="4:8" x14ac:dyDescent="0.25">
      <c r="D344" s="3" t="s">
        <v>989</v>
      </c>
      <c r="E344" s="3" t="s">
        <v>2595</v>
      </c>
      <c r="F344" s="3" t="s">
        <v>3720</v>
      </c>
      <c r="G344" s="3" t="s">
        <v>5553</v>
      </c>
      <c r="H344" s="3" t="s">
        <v>972</v>
      </c>
    </row>
    <row r="345" spans="4:8" x14ac:dyDescent="0.25">
      <c r="D345" s="3" t="s">
        <v>991</v>
      </c>
      <c r="E345" s="3" t="s">
        <v>2596</v>
      </c>
      <c r="F345" s="3" t="s">
        <v>3721</v>
      </c>
      <c r="G345" s="3" t="s">
        <v>5554</v>
      </c>
      <c r="H345" s="3" t="s">
        <v>974</v>
      </c>
    </row>
    <row r="346" spans="4:8" x14ac:dyDescent="0.25">
      <c r="D346" s="3" t="s">
        <v>993</v>
      </c>
      <c r="E346" s="3" t="s">
        <v>2597</v>
      </c>
      <c r="F346" s="3" t="s">
        <v>3722</v>
      </c>
      <c r="G346" s="3" t="s">
        <v>5555</v>
      </c>
      <c r="H346" s="3" t="s">
        <v>976</v>
      </c>
    </row>
    <row r="347" spans="4:8" x14ac:dyDescent="0.25">
      <c r="D347" s="3" t="s">
        <v>995</v>
      </c>
      <c r="E347" s="3" t="s">
        <v>2598</v>
      </c>
      <c r="F347" s="3" t="s">
        <v>3723</v>
      </c>
      <c r="G347" s="3" t="s">
        <v>5556</v>
      </c>
      <c r="H347" s="3" t="s">
        <v>2213</v>
      </c>
    </row>
    <row r="348" spans="4:8" x14ac:dyDescent="0.25">
      <c r="D348" s="3" t="s">
        <v>997</v>
      </c>
      <c r="E348" s="3" t="s">
        <v>2599</v>
      </c>
      <c r="F348" s="3" t="s">
        <v>3724</v>
      </c>
      <c r="G348" s="3" t="s">
        <v>5557</v>
      </c>
      <c r="H348" s="3" t="s">
        <v>2214</v>
      </c>
    </row>
    <row r="349" spans="4:8" x14ac:dyDescent="0.25">
      <c r="D349" s="3" t="s">
        <v>998</v>
      </c>
      <c r="E349" s="3" t="s">
        <v>2600</v>
      </c>
      <c r="F349" s="3" t="s">
        <v>3725</v>
      </c>
      <c r="G349" s="3" t="s">
        <v>5558</v>
      </c>
      <c r="H349" s="3" t="s">
        <v>980</v>
      </c>
    </row>
    <row r="350" spans="4:8" x14ac:dyDescent="0.25">
      <c r="D350" s="3" t="s">
        <v>999</v>
      </c>
      <c r="E350" s="3" t="s">
        <v>2601</v>
      </c>
      <c r="F350" s="3" t="s">
        <v>3726</v>
      </c>
      <c r="G350" s="3" t="s">
        <v>5559</v>
      </c>
      <c r="H350" s="3" t="s">
        <v>982</v>
      </c>
    </row>
    <row r="351" spans="4:8" x14ac:dyDescent="0.25">
      <c r="D351" s="3" t="s">
        <v>1001</v>
      </c>
      <c r="E351" s="3" t="s">
        <v>2602</v>
      </c>
      <c r="F351" s="3" t="s">
        <v>3727</v>
      </c>
      <c r="G351" s="3" t="s">
        <v>5560</v>
      </c>
      <c r="H351" s="3" t="s">
        <v>984</v>
      </c>
    </row>
    <row r="352" spans="4:8" x14ac:dyDescent="0.25">
      <c r="D352" s="3" t="s">
        <v>1003</v>
      </c>
      <c r="E352" s="3" t="s">
        <v>2603</v>
      </c>
      <c r="F352" s="3" t="s">
        <v>3728</v>
      </c>
      <c r="G352" s="3" t="s">
        <v>5561</v>
      </c>
      <c r="H352" s="3" t="s">
        <v>986</v>
      </c>
    </row>
    <row r="353" spans="4:8" x14ac:dyDescent="0.25">
      <c r="D353" s="3" t="s">
        <v>1005</v>
      </c>
      <c r="E353" s="3" t="s">
        <v>2604</v>
      </c>
      <c r="F353" s="3" t="s">
        <v>3729</v>
      </c>
      <c r="G353" s="3" t="s">
        <v>5562</v>
      </c>
      <c r="H353" s="3" t="s">
        <v>988</v>
      </c>
    </row>
    <row r="354" spans="4:8" x14ac:dyDescent="0.25">
      <c r="D354" s="3" t="s">
        <v>1007</v>
      </c>
      <c r="E354" s="3" t="s">
        <v>2605</v>
      </c>
      <c r="F354" s="3" t="s">
        <v>3730</v>
      </c>
      <c r="G354" s="3" t="s">
        <v>5563</v>
      </c>
      <c r="H354" s="3" t="s">
        <v>990</v>
      </c>
    </row>
    <row r="355" spans="4:8" x14ac:dyDescent="0.25">
      <c r="D355" s="3" t="s">
        <v>1009</v>
      </c>
      <c r="E355" s="3" t="s">
        <v>2606</v>
      </c>
      <c r="F355" s="3" t="s">
        <v>3731</v>
      </c>
      <c r="G355" s="3" t="s">
        <v>5564</v>
      </c>
      <c r="H355" s="3" t="s">
        <v>992</v>
      </c>
    </row>
    <row r="356" spans="4:8" x14ac:dyDescent="0.25">
      <c r="D356" s="3" t="s">
        <v>1011</v>
      </c>
      <c r="E356" s="3" t="s">
        <v>2607</v>
      </c>
      <c r="F356" s="3" t="s">
        <v>3732</v>
      </c>
      <c r="G356" s="3" t="s">
        <v>5565</v>
      </c>
      <c r="H356" s="3" t="s">
        <v>994</v>
      </c>
    </row>
    <row r="357" spans="4:8" x14ac:dyDescent="0.25">
      <c r="D357" s="3" t="s">
        <v>1013</v>
      </c>
      <c r="E357" s="3" t="s">
        <v>2608</v>
      </c>
      <c r="F357" s="3" t="s">
        <v>3733</v>
      </c>
      <c r="G357" s="3" t="s">
        <v>5566</v>
      </c>
      <c r="H357" s="3" t="s">
        <v>996</v>
      </c>
    </row>
    <row r="358" spans="4:8" x14ac:dyDescent="0.25">
      <c r="D358" s="3" t="s">
        <v>1015</v>
      </c>
      <c r="E358" s="3" t="s">
        <v>2609</v>
      </c>
      <c r="F358" s="3" t="s">
        <v>3734</v>
      </c>
      <c r="G358" s="3" t="s">
        <v>5567</v>
      </c>
      <c r="H358" s="3" t="s">
        <v>2215</v>
      </c>
    </row>
    <row r="359" spans="4:8" x14ac:dyDescent="0.25">
      <c r="D359" s="3" t="s">
        <v>1017</v>
      </c>
      <c r="E359" s="3" t="s">
        <v>2610</v>
      </c>
      <c r="F359" s="3" t="s">
        <v>3735</v>
      </c>
      <c r="G359" s="3" t="s">
        <v>5568</v>
      </c>
      <c r="H359" s="3" t="s">
        <v>2216</v>
      </c>
    </row>
    <row r="360" spans="4:8" x14ac:dyDescent="0.25">
      <c r="D360" s="3" t="s">
        <v>1019</v>
      </c>
      <c r="E360" s="3" t="s">
        <v>2611</v>
      </c>
      <c r="F360" s="3" t="s">
        <v>3736</v>
      </c>
      <c r="G360" s="3" t="s">
        <v>5569</v>
      </c>
      <c r="H360" s="3" t="s">
        <v>2217</v>
      </c>
    </row>
    <row r="361" spans="4:8" x14ac:dyDescent="0.25">
      <c r="D361" s="3" t="s">
        <v>2015</v>
      </c>
      <c r="E361" s="3" t="s">
        <v>2612</v>
      </c>
      <c r="F361" s="3" t="s">
        <v>3737</v>
      </c>
      <c r="G361" s="3" t="s">
        <v>5570</v>
      </c>
      <c r="H361" s="3" t="s">
        <v>1000</v>
      </c>
    </row>
    <row r="362" spans="4:8" x14ac:dyDescent="0.25">
      <c r="D362" s="3" t="s">
        <v>1022</v>
      </c>
      <c r="E362" s="3" t="s">
        <v>2613</v>
      </c>
      <c r="F362" s="3" t="s">
        <v>3738</v>
      </c>
      <c r="G362" s="3" t="s">
        <v>5571</v>
      </c>
      <c r="H362" s="3" t="s">
        <v>1002</v>
      </c>
    </row>
    <row r="363" spans="4:8" x14ac:dyDescent="0.25">
      <c r="D363" s="3" t="s">
        <v>2016</v>
      </c>
      <c r="E363" s="3" t="s">
        <v>2614</v>
      </c>
      <c r="F363" s="3" t="s">
        <v>3739</v>
      </c>
      <c r="G363" s="3" t="s">
        <v>5572</v>
      </c>
      <c r="H363" s="3" t="s">
        <v>1004</v>
      </c>
    </row>
    <row r="364" spans="4:8" x14ac:dyDescent="0.25">
      <c r="D364" s="3" t="s">
        <v>1025</v>
      </c>
      <c r="E364" s="3" t="s">
        <v>2615</v>
      </c>
      <c r="F364" s="3" t="s">
        <v>3740</v>
      </c>
      <c r="G364" s="3" t="s">
        <v>5573</v>
      </c>
      <c r="H364" s="3" t="s">
        <v>1006</v>
      </c>
    </row>
    <row r="365" spans="4:8" x14ac:dyDescent="0.25">
      <c r="D365" s="3" t="s">
        <v>1026</v>
      </c>
      <c r="E365" s="3" t="s">
        <v>2616</v>
      </c>
      <c r="F365" s="3" t="s">
        <v>3741</v>
      </c>
      <c r="G365" s="3" t="s">
        <v>5574</v>
      </c>
      <c r="H365" s="3" t="s">
        <v>1008</v>
      </c>
    </row>
    <row r="366" spans="4:8" x14ac:dyDescent="0.25">
      <c r="D366" s="3" t="s">
        <v>1028</v>
      </c>
      <c r="E366" s="3" t="s">
        <v>2617</v>
      </c>
      <c r="F366" s="3" t="s">
        <v>3742</v>
      </c>
      <c r="G366" s="3" t="s">
        <v>5575</v>
      </c>
      <c r="H366" s="3" t="s">
        <v>1010</v>
      </c>
    </row>
    <row r="367" spans="4:8" x14ac:dyDescent="0.25">
      <c r="D367" s="3" t="s">
        <v>1030</v>
      </c>
      <c r="E367" s="3" t="s">
        <v>2618</v>
      </c>
      <c r="F367" s="3" t="s">
        <v>3743</v>
      </c>
      <c r="G367" s="3" t="s">
        <v>5576</v>
      </c>
      <c r="H367" s="3" t="s">
        <v>1012</v>
      </c>
    </row>
    <row r="368" spans="4:8" x14ac:dyDescent="0.25">
      <c r="D368" s="3" t="s">
        <v>1032</v>
      </c>
      <c r="E368" s="3" t="s">
        <v>2619</v>
      </c>
      <c r="F368" s="3" t="s">
        <v>3744</v>
      </c>
      <c r="G368" s="3" t="s">
        <v>5577</v>
      </c>
      <c r="H368" s="3" t="s">
        <v>1014</v>
      </c>
    </row>
    <row r="369" spans="4:8" x14ac:dyDescent="0.25">
      <c r="D369" s="3" t="s">
        <v>1034</v>
      </c>
      <c r="E369" s="3" t="s">
        <v>2620</v>
      </c>
      <c r="F369" s="3" t="s">
        <v>3745</v>
      </c>
      <c r="G369" s="3" t="s">
        <v>5578</v>
      </c>
      <c r="H369" s="3" t="s">
        <v>1016</v>
      </c>
    </row>
    <row r="370" spans="4:8" x14ac:dyDescent="0.25">
      <c r="D370" s="3" t="s">
        <v>1036</v>
      </c>
      <c r="E370" s="3" t="s">
        <v>2621</v>
      </c>
      <c r="F370" s="3" t="s">
        <v>3746</v>
      </c>
      <c r="G370" s="3" t="s">
        <v>5579</v>
      </c>
      <c r="H370" s="3" t="s">
        <v>1018</v>
      </c>
    </row>
    <row r="371" spans="4:8" x14ac:dyDescent="0.25">
      <c r="D371" s="3" t="s">
        <v>1039</v>
      </c>
      <c r="E371" s="3" t="s">
        <v>2622</v>
      </c>
      <c r="F371" s="3" t="s">
        <v>3747</v>
      </c>
      <c r="G371" s="3" t="s">
        <v>5580</v>
      </c>
      <c r="H371" s="3" t="s">
        <v>1020</v>
      </c>
    </row>
    <row r="372" spans="4:8" x14ac:dyDescent="0.25">
      <c r="D372" s="3" t="s">
        <v>1040</v>
      </c>
      <c r="E372" s="3" t="s">
        <v>2623</v>
      </c>
      <c r="F372" s="3" t="s">
        <v>3748</v>
      </c>
      <c r="G372" s="3" t="s">
        <v>5581</v>
      </c>
      <c r="H372" s="3" t="s">
        <v>1021</v>
      </c>
    </row>
    <row r="373" spans="4:8" x14ac:dyDescent="0.25">
      <c r="D373" s="3" t="s">
        <v>1042</v>
      </c>
      <c r="E373" s="3" t="s">
        <v>2624</v>
      </c>
      <c r="F373" s="3" t="s">
        <v>3749</v>
      </c>
      <c r="G373" s="3" t="s">
        <v>5582</v>
      </c>
      <c r="H373" s="3" t="s">
        <v>1023</v>
      </c>
    </row>
    <row r="374" spans="4:8" x14ac:dyDescent="0.25">
      <c r="D374" s="3" t="s">
        <v>1044</v>
      </c>
      <c r="E374" s="3" t="s">
        <v>2625</v>
      </c>
      <c r="F374" s="3" t="s">
        <v>3750</v>
      </c>
      <c r="G374" s="3" t="s">
        <v>5583</v>
      </c>
      <c r="H374" s="3" t="s">
        <v>1024</v>
      </c>
    </row>
    <row r="375" spans="4:8" x14ac:dyDescent="0.25">
      <c r="D375" s="3" t="s">
        <v>1046</v>
      </c>
      <c r="E375" s="3" t="s">
        <v>2626</v>
      </c>
      <c r="F375" s="3" t="s">
        <v>3751</v>
      </c>
      <c r="G375" s="3" t="s">
        <v>5584</v>
      </c>
      <c r="H375" s="3" t="s">
        <v>2218</v>
      </c>
    </row>
    <row r="376" spans="4:8" x14ac:dyDescent="0.25">
      <c r="D376" s="3" t="s">
        <v>1048</v>
      </c>
      <c r="E376" s="3" t="s">
        <v>2627</v>
      </c>
      <c r="F376" s="3" t="s">
        <v>3752</v>
      </c>
      <c r="G376" s="3" t="s">
        <v>5585</v>
      </c>
      <c r="H376" s="3" t="s">
        <v>1027</v>
      </c>
    </row>
    <row r="377" spans="4:8" x14ac:dyDescent="0.25">
      <c r="D377" s="3" t="s">
        <v>1050</v>
      </c>
      <c r="E377" s="3" t="s">
        <v>2628</v>
      </c>
      <c r="F377" s="3" t="s">
        <v>3753</v>
      </c>
      <c r="G377" s="3" t="s">
        <v>5586</v>
      </c>
      <c r="H377" s="3" t="s">
        <v>1029</v>
      </c>
    </row>
    <row r="378" spans="4:8" x14ac:dyDescent="0.25">
      <c r="D378" s="3" t="s">
        <v>1052</v>
      </c>
      <c r="E378" s="3" t="s">
        <v>2629</v>
      </c>
      <c r="F378" s="3" t="s">
        <v>3754</v>
      </c>
      <c r="G378" s="3" t="s">
        <v>5587</v>
      </c>
      <c r="H378" s="3" t="s">
        <v>1031</v>
      </c>
    </row>
    <row r="379" spans="4:8" x14ac:dyDescent="0.25">
      <c r="D379" s="3" t="s">
        <v>1053</v>
      </c>
      <c r="E379" s="3" t="s">
        <v>2630</v>
      </c>
      <c r="F379" s="3" t="s">
        <v>3755</v>
      </c>
      <c r="G379" s="3" t="s">
        <v>5588</v>
      </c>
      <c r="H379" s="3" t="s">
        <v>1033</v>
      </c>
    </row>
    <row r="380" spans="4:8" x14ac:dyDescent="0.25">
      <c r="D380" s="3" t="s">
        <v>1055</v>
      </c>
      <c r="E380" s="3" t="s">
        <v>2631</v>
      </c>
      <c r="F380" s="3" t="s">
        <v>3756</v>
      </c>
      <c r="G380" s="3" t="s">
        <v>5589</v>
      </c>
      <c r="H380" s="3" t="s">
        <v>1035</v>
      </c>
    </row>
    <row r="381" spans="4:8" x14ac:dyDescent="0.25">
      <c r="D381" s="3" t="s">
        <v>1057</v>
      </c>
      <c r="E381" s="3" t="s">
        <v>2632</v>
      </c>
      <c r="F381" s="3" t="s">
        <v>3757</v>
      </c>
      <c r="G381" s="3" t="s">
        <v>5590</v>
      </c>
      <c r="H381" s="3" t="s">
        <v>1037</v>
      </c>
    </row>
    <row r="382" spans="4:8" x14ac:dyDescent="0.25">
      <c r="D382" s="3" t="s">
        <v>1059</v>
      </c>
      <c r="E382" s="3" t="s">
        <v>2633</v>
      </c>
      <c r="F382" s="3" t="s">
        <v>3758</v>
      </c>
      <c r="G382" s="3" t="s">
        <v>5591</v>
      </c>
      <c r="H382" s="3" t="s">
        <v>1038</v>
      </c>
    </row>
    <row r="383" spans="4:8" x14ac:dyDescent="0.25">
      <c r="D383" s="3" t="s">
        <v>1061</v>
      </c>
      <c r="E383" s="3" t="s">
        <v>2634</v>
      </c>
      <c r="F383" s="3" t="s">
        <v>3759</v>
      </c>
      <c r="G383" s="3" t="s">
        <v>5592</v>
      </c>
      <c r="H383" s="3" t="s">
        <v>2219</v>
      </c>
    </row>
    <row r="384" spans="4:8" x14ac:dyDescent="0.25">
      <c r="D384" s="3" t="s">
        <v>1063</v>
      </c>
      <c r="E384" s="3" t="s">
        <v>2635</v>
      </c>
      <c r="F384" s="3" t="s">
        <v>3760</v>
      </c>
      <c r="G384" s="3" t="s">
        <v>5593</v>
      </c>
      <c r="H384" s="3" t="s">
        <v>1041</v>
      </c>
    </row>
    <row r="385" spans="4:8" x14ac:dyDescent="0.25">
      <c r="D385" s="3" t="s">
        <v>1065</v>
      </c>
      <c r="E385" s="3" t="s">
        <v>2636</v>
      </c>
      <c r="F385" s="3" t="s">
        <v>3761</v>
      </c>
      <c r="G385" s="3" t="s">
        <v>5594</v>
      </c>
      <c r="H385" s="3" t="s">
        <v>1043</v>
      </c>
    </row>
    <row r="386" spans="4:8" x14ac:dyDescent="0.25">
      <c r="D386" s="3" t="s">
        <v>1067</v>
      </c>
      <c r="E386" s="3" t="s">
        <v>2637</v>
      </c>
      <c r="F386" s="3" t="s">
        <v>3762</v>
      </c>
      <c r="G386" s="3" t="s">
        <v>5595</v>
      </c>
      <c r="H386" s="3" t="s">
        <v>1045</v>
      </c>
    </row>
    <row r="387" spans="4:8" x14ac:dyDescent="0.25">
      <c r="D387" s="3" t="s">
        <v>1069</v>
      </c>
      <c r="E387" s="3" t="s">
        <v>2638</v>
      </c>
      <c r="F387" s="3" t="s">
        <v>3763</v>
      </c>
      <c r="G387" s="3" t="s">
        <v>5596</v>
      </c>
      <c r="H387" s="3" t="s">
        <v>1047</v>
      </c>
    </row>
    <row r="388" spans="4:8" x14ac:dyDescent="0.25">
      <c r="D388" s="3" t="s">
        <v>1071</v>
      </c>
      <c r="E388" s="3" t="s">
        <v>2639</v>
      </c>
      <c r="F388" s="3" t="s">
        <v>3764</v>
      </c>
      <c r="G388" s="3" t="s">
        <v>5597</v>
      </c>
      <c r="H388" s="3" t="s">
        <v>1049</v>
      </c>
    </row>
    <row r="389" spans="4:8" x14ac:dyDescent="0.25">
      <c r="D389" s="3" t="s">
        <v>1073</v>
      </c>
      <c r="E389" s="3" t="s">
        <v>2640</v>
      </c>
      <c r="F389" s="3" t="s">
        <v>3765</v>
      </c>
      <c r="G389" s="3" t="s">
        <v>5598</v>
      </c>
      <c r="H389" s="3" t="s">
        <v>1051</v>
      </c>
    </row>
    <row r="390" spans="4:8" x14ac:dyDescent="0.25">
      <c r="D390" s="3" t="s">
        <v>1075</v>
      </c>
      <c r="E390" s="3" t="s">
        <v>2641</v>
      </c>
      <c r="F390" s="3" t="s">
        <v>3766</v>
      </c>
      <c r="G390" s="3" t="s">
        <v>5599</v>
      </c>
      <c r="H390" s="3" t="s">
        <v>2220</v>
      </c>
    </row>
    <row r="391" spans="4:8" x14ac:dyDescent="0.25">
      <c r="D391" s="3" t="s">
        <v>1077</v>
      </c>
      <c r="E391" s="3" t="s">
        <v>2642</v>
      </c>
      <c r="F391" s="3" t="s">
        <v>3767</v>
      </c>
      <c r="G391" s="3" t="s">
        <v>5600</v>
      </c>
      <c r="H391" s="3" t="s">
        <v>1054</v>
      </c>
    </row>
    <row r="392" spans="4:8" x14ac:dyDescent="0.25">
      <c r="D392" s="3" t="s">
        <v>1079</v>
      </c>
      <c r="E392" s="3" t="s">
        <v>2643</v>
      </c>
      <c r="F392" s="3" t="s">
        <v>3768</v>
      </c>
      <c r="G392" s="3" t="s">
        <v>5601</v>
      </c>
      <c r="H392" s="3" t="s">
        <v>1056</v>
      </c>
    </row>
    <row r="393" spans="4:8" x14ac:dyDescent="0.25">
      <c r="D393" s="3" t="s">
        <v>2017</v>
      </c>
      <c r="E393" s="3" t="s">
        <v>2644</v>
      </c>
      <c r="F393" s="3" t="s">
        <v>3769</v>
      </c>
      <c r="G393" s="3" t="s">
        <v>5602</v>
      </c>
      <c r="H393" s="3" t="s">
        <v>1058</v>
      </c>
    </row>
    <row r="394" spans="4:8" x14ac:dyDescent="0.25">
      <c r="D394" s="3" t="s">
        <v>1083</v>
      </c>
      <c r="E394" s="3" t="s">
        <v>2645</v>
      </c>
      <c r="F394" s="3" t="s">
        <v>3770</v>
      </c>
      <c r="G394" s="3" t="s">
        <v>5603</v>
      </c>
      <c r="H394" s="3" t="s">
        <v>1060</v>
      </c>
    </row>
    <row r="395" spans="4:8" x14ac:dyDescent="0.25">
      <c r="D395" s="3" t="s">
        <v>1085</v>
      </c>
      <c r="E395" s="3" t="s">
        <v>2646</v>
      </c>
      <c r="F395" s="3" t="s">
        <v>3771</v>
      </c>
      <c r="G395" s="3" t="s">
        <v>5604</v>
      </c>
      <c r="H395" s="3" t="s">
        <v>1062</v>
      </c>
    </row>
    <row r="396" spans="4:8" x14ac:dyDescent="0.25">
      <c r="D396" s="3" t="s">
        <v>1087</v>
      </c>
      <c r="E396" s="3" t="s">
        <v>2647</v>
      </c>
      <c r="F396" s="3" t="s">
        <v>3772</v>
      </c>
      <c r="G396" s="3" t="s">
        <v>5605</v>
      </c>
      <c r="H396" s="3" t="s">
        <v>1064</v>
      </c>
    </row>
    <row r="397" spans="4:8" x14ac:dyDescent="0.25">
      <c r="D397" s="3" t="s">
        <v>1088</v>
      </c>
      <c r="E397" s="3" t="s">
        <v>2648</v>
      </c>
      <c r="F397" s="3" t="s">
        <v>3773</v>
      </c>
      <c r="G397" s="3" t="s">
        <v>5606</v>
      </c>
      <c r="H397" s="3" t="s">
        <v>1066</v>
      </c>
    </row>
    <row r="398" spans="4:8" x14ac:dyDescent="0.25">
      <c r="D398" s="3" t="s">
        <v>1090</v>
      </c>
      <c r="E398" s="3" t="s">
        <v>2649</v>
      </c>
      <c r="F398" s="3" t="s">
        <v>3774</v>
      </c>
      <c r="G398" s="3" t="s">
        <v>5607</v>
      </c>
      <c r="H398" s="3" t="s">
        <v>1068</v>
      </c>
    </row>
    <row r="399" spans="4:8" x14ac:dyDescent="0.25">
      <c r="D399" s="3" t="s">
        <v>1092</v>
      </c>
      <c r="E399" s="3" t="s">
        <v>2650</v>
      </c>
      <c r="F399" s="3" t="s">
        <v>3775</v>
      </c>
      <c r="G399" s="3" t="s">
        <v>5608</v>
      </c>
      <c r="H399" s="3" t="s">
        <v>1070</v>
      </c>
    </row>
    <row r="400" spans="4:8" x14ac:dyDescent="0.25">
      <c r="D400" s="3" t="s">
        <v>1094</v>
      </c>
      <c r="E400" s="3" t="s">
        <v>2651</v>
      </c>
      <c r="F400" s="3" t="s">
        <v>3776</v>
      </c>
      <c r="G400" s="3" t="s">
        <v>5609</v>
      </c>
      <c r="H400" s="3" t="s">
        <v>1072</v>
      </c>
    </row>
    <row r="401" spans="4:8" x14ac:dyDescent="0.25">
      <c r="D401" s="3" t="s">
        <v>1096</v>
      </c>
      <c r="E401" s="3" t="s">
        <v>2652</v>
      </c>
      <c r="F401" s="3" t="s">
        <v>3777</v>
      </c>
      <c r="G401" s="3" t="s">
        <v>5610</v>
      </c>
      <c r="H401" s="3" t="s">
        <v>1074</v>
      </c>
    </row>
    <row r="402" spans="4:8" x14ac:dyDescent="0.25">
      <c r="D402" s="3" t="s">
        <v>1098</v>
      </c>
      <c r="E402" s="3" t="s">
        <v>2653</v>
      </c>
      <c r="F402" s="3" t="s">
        <v>3778</v>
      </c>
      <c r="G402" s="3" t="s">
        <v>5611</v>
      </c>
      <c r="H402" s="3" t="s">
        <v>1076</v>
      </c>
    </row>
    <row r="403" spans="4:8" x14ac:dyDescent="0.25">
      <c r="D403" s="3" t="s">
        <v>1100</v>
      </c>
      <c r="E403" s="3" t="s">
        <v>2654</v>
      </c>
      <c r="F403" s="3" t="s">
        <v>3779</v>
      </c>
      <c r="G403" s="3" t="s">
        <v>5612</v>
      </c>
      <c r="H403" s="3" t="s">
        <v>1078</v>
      </c>
    </row>
    <row r="404" spans="4:8" x14ac:dyDescent="0.25">
      <c r="D404" s="3" t="s">
        <v>1102</v>
      </c>
      <c r="E404" s="3" t="s">
        <v>2655</v>
      </c>
      <c r="F404" s="3" t="s">
        <v>3780</v>
      </c>
      <c r="G404" s="3" t="s">
        <v>5613</v>
      </c>
      <c r="H404" s="3" t="s">
        <v>1080</v>
      </c>
    </row>
    <row r="405" spans="4:8" x14ac:dyDescent="0.25">
      <c r="D405" s="3" t="s">
        <v>1104</v>
      </c>
      <c r="E405" s="3" t="s">
        <v>2656</v>
      </c>
      <c r="F405" s="3" t="s">
        <v>3781</v>
      </c>
      <c r="G405" s="3" t="s">
        <v>5614</v>
      </c>
      <c r="H405" s="3" t="s">
        <v>1081</v>
      </c>
    </row>
    <row r="406" spans="4:8" x14ac:dyDescent="0.25">
      <c r="D406" s="3" t="s">
        <v>1106</v>
      </c>
      <c r="E406" s="3" t="s">
        <v>2657</v>
      </c>
      <c r="F406" s="3" t="s">
        <v>3782</v>
      </c>
      <c r="G406" s="3" t="s">
        <v>5615</v>
      </c>
      <c r="H406" s="3" t="s">
        <v>1082</v>
      </c>
    </row>
    <row r="407" spans="4:8" x14ac:dyDescent="0.25">
      <c r="D407" s="3" t="s">
        <v>1108</v>
      </c>
      <c r="E407" s="3" t="s">
        <v>2658</v>
      </c>
      <c r="F407" s="3" t="s">
        <v>3783</v>
      </c>
      <c r="G407" s="3" t="s">
        <v>5616</v>
      </c>
      <c r="H407" s="3" t="s">
        <v>1084</v>
      </c>
    </row>
    <row r="408" spans="4:8" x14ac:dyDescent="0.25">
      <c r="D408" s="3" t="s">
        <v>1110</v>
      </c>
      <c r="E408" s="3" t="s">
        <v>2659</v>
      </c>
      <c r="F408" s="3" t="s">
        <v>3784</v>
      </c>
      <c r="G408" s="3" t="s">
        <v>5617</v>
      </c>
      <c r="H408" s="3" t="s">
        <v>1086</v>
      </c>
    </row>
    <row r="409" spans="4:8" x14ac:dyDescent="0.25">
      <c r="D409" s="3" t="s">
        <v>1112</v>
      </c>
      <c r="E409" s="3" t="s">
        <v>2660</v>
      </c>
      <c r="F409" s="3" t="s">
        <v>3785</v>
      </c>
      <c r="G409" s="3" t="s">
        <v>5618</v>
      </c>
      <c r="H409" s="3" t="s">
        <v>2221</v>
      </c>
    </row>
    <row r="410" spans="4:8" x14ac:dyDescent="0.25">
      <c r="D410" s="3" t="s">
        <v>1113</v>
      </c>
      <c r="E410" s="3" t="s">
        <v>2661</v>
      </c>
      <c r="F410" s="3" t="s">
        <v>3786</v>
      </c>
      <c r="G410" s="3" t="s">
        <v>5619</v>
      </c>
      <c r="H410" s="3" t="s">
        <v>2222</v>
      </c>
    </row>
    <row r="411" spans="4:8" x14ac:dyDescent="0.25">
      <c r="D411" s="3" t="s">
        <v>1115</v>
      </c>
      <c r="E411" s="3" t="s">
        <v>2662</v>
      </c>
      <c r="F411" s="3" t="s">
        <v>3787</v>
      </c>
      <c r="G411" s="3" t="s">
        <v>5620</v>
      </c>
      <c r="H411" s="3" t="s">
        <v>2223</v>
      </c>
    </row>
    <row r="412" spans="4:8" x14ac:dyDescent="0.25">
      <c r="D412" s="3" t="s">
        <v>1117</v>
      </c>
      <c r="E412" s="3" t="s">
        <v>2663</v>
      </c>
      <c r="F412" s="3" t="s">
        <v>3788</v>
      </c>
      <c r="G412" s="3" t="s">
        <v>5621</v>
      </c>
      <c r="H412" s="3" t="s">
        <v>1089</v>
      </c>
    </row>
    <row r="413" spans="4:8" x14ac:dyDescent="0.25">
      <c r="D413" s="3" t="s">
        <v>1119</v>
      </c>
      <c r="E413" s="3" t="s">
        <v>2664</v>
      </c>
      <c r="F413" s="3" t="s">
        <v>3789</v>
      </c>
      <c r="G413" s="3" t="s">
        <v>5622</v>
      </c>
      <c r="H413" s="3" t="s">
        <v>1091</v>
      </c>
    </row>
    <row r="414" spans="4:8" x14ac:dyDescent="0.25">
      <c r="D414" s="3" t="s">
        <v>1121</v>
      </c>
      <c r="E414" s="3" t="s">
        <v>2665</v>
      </c>
      <c r="F414" s="3" t="s">
        <v>3790</v>
      </c>
      <c r="G414" s="3" t="s">
        <v>5623</v>
      </c>
      <c r="H414" s="3" t="s">
        <v>1093</v>
      </c>
    </row>
    <row r="415" spans="4:8" x14ac:dyDescent="0.25">
      <c r="D415" s="3" t="s">
        <v>1123</v>
      </c>
      <c r="E415" s="3" t="s">
        <v>2666</v>
      </c>
      <c r="F415" s="3" t="s">
        <v>3791</v>
      </c>
      <c r="G415" s="3" t="s">
        <v>5624</v>
      </c>
      <c r="H415" s="3" t="s">
        <v>1095</v>
      </c>
    </row>
    <row r="416" spans="4:8" x14ac:dyDescent="0.25">
      <c r="D416" s="3" t="s">
        <v>1125</v>
      </c>
      <c r="E416" s="3" t="s">
        <v>2667</v>
      </c>
      <c r="F416" s="3" t="s">
        <v>3792</v>
      </c>
      <c r="G416" s="3" t="s">
        <v>5625</v>
      </c>
      <c r="H416" s="3" t="s">
        <v>1097</v>
      </c>
    </row>
    <row r="417" spans="4:8" x14ac:dyDescent="0.25">
      <c r="D417" s="3" t="s">
        <v>1127</v>
      </c>
      <c r="E417" s="3" t="s">
        <v>2668</v>
      </c>
      <c r="F417" s="3" t="s">
        <v>3793</v>
      </c>
      <c r="G417" s="3" t="s">
        <v>5626</v>
      </c>
      <c r="H417" s="3" t="s">
        <v>1099</v>
      </c>
    </row>
    <row r="418" spans="4:8" x14ac:dyDescent="0.25">
      <c r="D418" s="3" t="s">
        <v>1129</v>
      </c>
      <c r="E418" s="3" t="s">
        <v>2669</v>
      </c>
      <c r="F418" s="3" t="s">
        <v>3794</v>
      </c>
      <c r="G418" s="3" t="s">
        <v>5627</v>
      </c>
      <c r="H418" s="3" t="s">
        <v>1101</v>
      </c>
    </row>
    <row r="419" spans="4:8" x14ac:dyDescent="0.25">
      <c r="D419" s="3" t="s">
        <v>1131</v>
      </c>
      <c r="E419" s="3" t="s">
        <v>2670</v>
      </c>
      <c r="F419" s="3" t="s">
        <v>3795</v>
      </c>
      <c r="G419" s="3" t="s">
        <v>5628</v>
      </c>
      <c r="H419" s="3" t="s">
        <v>1103</v>
      </c>
    </row>
    <row r="420" spans="4:8" x14ac:dyDescent="0.25">
      <c r="D420" s="3" t="s">
        <v>1133</v>
      </c>
      <c r="E420" s="3" t="s">
        <v>2671</v>
      </c>
      <c r="F420" s="3" t="s">
        <v>3796</v>
      </c>
      <c r="G420" s="3" t="s">
        <v>5629</v>
      </c>
      <c r="H420" s="3" t="s">
        <v>1105</v>
      </c>
    </row>
    <row r="421" spans="4:8" x14ac:dyDescent="0.25">
      <c r="D421" s="3" t="s">
        <v>1135</v>
      </c>
      <c r="E421" s="3" t="s">
        <v>2672</v>
      </c>
      <c r="F421" s="3" t="s">
        <v>3797</v>
      </c>
      <c r="G421" s="3" t="s">
        <v>5630</v>
      </c>
      <c r="H421" s="3" t="s">
        <v>1107</v>
      </c>
    </row>
    <row r="422" spans="4:8" x14ac:dyDescent="0.25">
      <c r="D422" s="3" t="s">
        <v>1137</v>
      </c>
      <c r="E422" s="3" t="s">
        <v>2673</v>
      </c>
      <c r="F422" s="3" t="s">
        <v>3798</v>
      </c>
      <c r="G422" s="3" t="s">
        <v>5631</v>
      </c>
      <c r="H422" s="3" t="s">
        <v>1109</v>
      </c>
    </row>
    <row r="423" spans="4:8" x14ac:dyDescent="0.25">
      <c r="D423" s="3" t="s">
        <v>1139</v>
      </c>
      <c r="E423" s="3" t="s">
        <v>2674</v>
      </c>
      <c r="F423" s="3" t="s">
        <v>3799</v>
      </c>
      <c r="G423" s="3" t="s">
        <v>5632</v>
      </c>
      <c r="H423" s="3" t="s">
        <v>1111</v>
      </c>
    </row>
    <row r="424" spans="4:8" x14ac:dyDescent="0.25">
      <c r="D424" s="3" t="s">
        <v>1141</v>
      </c>
      <c r="E424" s="3" t="s">
        <v>2675</v>
      </c>
      <c r="F424" s="3" t="s">
        <v>3800</v>
      </c>
      <c r="G424" s="3" t="s">
        <v>5633</v>
      </c>
      <c r="H424" s="3" t="s">
        <v>2224</v>
      </c>
    </row>
    <row r="425" spans="4:8" x14ac:dyDescent="0.25">
      <c r="D425" s="3" t="s">
        <v>1143</v>
      </c>
      <c r="E425" s="3" t="s">
        <v>2676</v>
      </c>
      <c r="F425" s="3" t="s">
        <v>3801</v>
      </c>
      <c r="G425" s="3" t="s">
        <v>5634</v>
      </c>
      <c r="H425" s="3" t="s">
        <v>1114</v>
      </c>
    </row>
    <row r="426" spans="4:8" x14ac:dyDescent="0.25">
      <c r="D426" s="3" t="s">
        <v>1145</v>
      </c>
      <c r="E426" s="3" t="s">
        <v>2677</v>
      </c>
      <c r="F426" s="3" t="s">
        <v>3802</v>
      </c>
      <c r="G426" s="3" t="s">
        <v>5635</v>
      </c>
      <c r="H426" s="3" t="s">
        <v>1116</v>
      </c>
    </row>
    <row r="427" spans="4:8" x14ac:dyDescent="0.25">
      <c r="D427" s="3" t="s">
        <v>1147</v>
      </c>
      <c r="E427" s="3" t="s">
        <v>2678</v>
      </c>
      <c r="F427" s="3" t="s">
        <v>3803</v>
      </c>
      <c r="G427" s="3" t="s">
        <v>5636</v>
      </c>
      <c r="H427" s="3" t="s">
        <v>1118</v>
      </c>
    </row>
    <row r="428" spans="4:8" x14ac:dyDescent="0.25">
      <c r="D428" s="3" t="s">
        <v>1150</v>
      </c>
      <c r="E428" s="3" t="s">
        <v>2679</v>
      </c>
      <c r="F428" s="3" t="s">
        <v>3804</v>
      </c>
      <c r="G428" s="3" t="s">
        <v>5637</v>
      </c>
      <c r="H428" s="3" t="s">
        <v>1120</v>
      </c>
    </row>
    <row r="429" spans="4:8" x14ac:dyDescent="0.25">
      <c r="D429" s="3" t="s">
        <v>1152</v>
      </c>
      <c r="E429" s="3" t="s">
        <v>2680</v>
      </c>
      <c r="F429" s="3" t="s">
        <v>3805</v>
      </c>
      <c r="G429" s="3" t="s">
        <v>5638</v>
      </c>
      <c r="H429" s="3" t="s">
        <v>1122</v>
      </c>
    </row>
    <row r="430" spans="4:8" x14ac:dyDescent="0.25">
      <c r="D430" s="3" t="s">
        <v>1154</v>
      </c>
      <c r="E430" s="3" t="s">
        <v>2681</v>
      </c>
      <c r="F430" s="3" t="s">
        <v>3806</v>
      </c>
      <c r="G430" s="3" t="s">
        <v>5639</v>
      </c>
      <c r="H430" s="3" t="s">
        <v>1124</v>
      </c>
    </row>
    <row r="431" spans="4:8" x14ac:dyDescent="0.25">
      <c r="D431" s="3" t="s">
        <v>1156</v>
      </c>
      <c r="E431" s="3" t="s">
        <v>2682</v>
      </c>
      <c r="F431" s="3" t="s">
        <v>3807</v>
      </c>
      <c r="G431" s="3" t="s">
        <v>5640</v>
      </c>
      <c r="H431" s="3" t="s">
        <v>1126</v>
      </c>
    </row>
    <row r="432" spans="4:8" x14ac:dyDescent="0.25">
      <c r="D432" s="3" t="s">
        <v>1157</v>
      </c>
      <c r="E432" s="3" t="s">
        <v>2683</v>
      </c>
      <c r="F432" s="3" t="s">
        <v>3808</v>
      </c>
      <c r="G432" s="3" t="s">
        <v>5641</v>
      </c>
      <c r="H432" s="3" t="s">
        <v>1128</v>
      </c>
    </row>
    <row r="433" spans="4:8" x14ac:dyDescent="0.25">
      <c r="D433" s="3" t="s">
        <v>1158</v>
      </c>
      <c r="E433" s="3" t="s">
        <v>2684</v>
      </c>
      <c r="F433" s="3" t="s">
        <v>3809</v>
      </c>
      <c r="G433" s="3" t="s">
        <v>5642</v>
      </c>
      <c r="H433" s="3" t="s">
        <v>1130</v>
      </c>
    </row>
    <row r="434" spans="4:8" x14ac:dyDescent="0.25">
      <c r="D434" s="3" t="s">
        <v>1159</v>
      </c>
      <c r="E434" s="3" t="s">
        <v>2685</v>
      </c>
      <c r="F434" s="3" t="s">
        <v>3810</v>
      </c>
      <c r="G434" s="3" t="s">
        <v>5643</v>
      </c>
      <c r="H434" s="3" t="s">
        <v>1132</v>
      </c>
    </row>
    <row r="435" spans="4:8" x14ac:dyDescent="0.25">
      <c r="D435" s="3" t="s">
        <v>1161</v>
      </c>
      <c r="E435" s="3" t="s">
        <v>2686</v>
      </c>
      <c r="F435" s="3" t="s">
        <v>3811</v>
      </c>
      <c r="G435" s="3" t="s">
        <v>5644</v>
      </c>
      <c r="H435" s="3" t="s">
        <v>1134</v>
      </c>
    </row>
    <row r="436" spans="4:8" x14ac:dyDescent="0.25">
      <c r="D436" s="3" t="s">
        <v>1163</v>
      </c>
      <c r="E436" s="3" t="s">
        <v>2687</v>
      </c>
      <c r="F436" s="3" t="s">
        <v>3812</v>
      </c>
      <c r="G436" s="3" t="s">
        <v>5645</v>
      </c>
      <c r="H436" s="3" t="s">
        <v>1136</v>
      </c>
    </row>
    <row r="437" spans="4:8" x14ac:dyDescent="0.25">
      <c r="D437" s="3" t="s">
        <v>1165</v>
      </c>
      <c r="E437" s="3" t="s">
        <v>2688</v>
      </c>
      <c r="F437" s="3" t="s">
        <v>3813</v>
      </c>
      <c r="G437" s="3" t="s">
        <v>5646</v>
      </c>
      <c r="H437" s="3" t="s">
        <v>1138</v>
      </c>
    </row>
    <row r="438" spans="4:8" x14ac:dyDescent="0.25">
      <c r="D438" s="3" t="s">
        <v>1167</v>
      </c>
      <c r="E438" s="3" t="s">
        <v>2689</v>
      </c>
      <c r="F438" s="3" t="s">
        <v>3814</v>
      </c>
      <c r="G438" s="3" t="s">
        <v>5647</v>
      </c>
      <c r="H438" s="3" t="s">
        <v>1140</v>
      </c>
    </row>
    <row r="439" spans="4:8" x14ac:dyDescent="0.25">
      <c r="D439" s="3" t="s">
        <v>1169</v>
      </c>
      <c r="E439" s="3" t="s">
        <v>2690</v>
      </c>
      <c r="F439" s="3" t="s">
        <v>3815</v>
      </c>
      <c r="G439" s="3" t="s">
        <v>5648</v>
      </c>
      <c r="H439" s="3" t="s">
        <v>1142</v>
      </c>
    </row>
    <row r="440" spans="4:8" x14ac:dyDescent="0.25">
      <c r="D440" s="3" t="s">
        <v>1171</v>
      </c>
      <c r="E440" s="3" t="s">
        <v>2691</v>
      </c>
      <c r="F440" s="3" t="s">
        <v>3816</v>
      </c>
      <c r="G440" s="3" t="s">
        <v>5649</v>
      </c>
      <c r="H440" s="3" t="s">
        <v>1144</v>
      </c>
    </row>
    <row r="441" spans="4:8" x14ac:dyDescent="0.25">
      <c r="D441" s="3" t="s">
        <v>1172</v>
      </c>
      <c r="E441" s="3" t="s">
        <v>2692</v>
      </c>
      <c r="F441" s="3" t="s">
        <v>3817</v>
      </c>
      <c r="G441" s="3" t="s">
        <v>5650</v>
      </c>
      <c r="H441" s="3" t="s">
        <v>1146</v>
      </c>
    </row>
    <row r="442" spans="4:8" x14ac:dyDescent="0.25">
      <c r="D442" s="3" t="s">
        <v>1173</v>
      </c>
      <c r="E442" s="3" t="s">
        <v>2693</v>
      </c>
      <c r="F442" s="3" t="s">
        <v>3818</v>
      </c>
      <c r="G442" s="3" t="s">
        <v>5651</v>
      </c>
      <c r="H442" s="3" t="s">
        <v>1148</v>
      </c>
    </row>
    <row r="443" spans="4:8" x14ac:dyDescent="0.25">
      <c r="D443" s="3" t="s">
        <v>1174</v>
      </c>
      <c r="E443" s="3" t="s">
        <v>2694</v>
      </c>
      <c r="F443" s="3" t="s">
        <v>3819</v>
      </c>
      <c r="G443" s="3" t="s">
        <v>5652</v>
      </c>
      <c r="H443" s="3" t="s">
        <v>1149</v>
      </c>
    </row>
    <row r="444" spans="4:8" x14ac:dyDescent="0.25">
      <c r="D444" s="3" t="s">
        <v>1176</v>
      </c>
      <c r="E444" s="3" t="s">
        <v>2695</v>
      </c>
      <c r="F444" s="3" t="s">
        <v>3820</v>
      </c>
      <c r="G444" s="3" t="s">
        <v>5653</v>
      </c>
      <c r="H444" s="3" t="s">
        <v>2225</v>
      </c>
    </row>
    <row r="445" spans="4:8" x14ac:dyDescent="0.25">
      <c r="D445" s="3" t="s">
        <v>1178</v>
      </c>
      <c r="E445" s="3" t="s">
        <v>2696</v>
      </c>
      <c r="F445" s="3" t="s">
        <v>3821</v>
      </c>
      <c r="G445" s="3" t="s">
        <v>5654</v>
      </c>
      <c r="H445" s="3" t="s">
        <v>1151</v>
      </c>
    </row>
    <row r="446" spans="4:8" x14ac:dyDescent="0.25">
      <c r="D446" s="3" t="s">
        <v>2018</v>
      </c>
      <c r="E446" s="3" t="s">
        <v>2697</v>
      </c>
      <c r="F446" s="3" t="s">
        <v>3822</v>
      </c>
      <c r="G446" s="3" t="s">
        <v>5655</v>
      </c>
      <c r="H446" s="3" t="s">
        <v>1153</v>
      </c>
    </row>
    <row r="447" spans="4:8" x14ac:dyDescent="0.25">
      <c r="D447" s="3" t="s">
        <v>1181</v>
      </c>
      <c r="E447" s="3" t="s">
        <v>2698</v>
      </c>
      <c r="F447" s="3" t="s">
        <v>3823</v>
      </c>
      <c r="G447" s="3" t="s">
        <v>5656</v>
      </c>
      <c r="H447" s="3" t="s">
        <v>1155</v>
      </c>
    </row>
    <row r="448" spans="4:8" x14ac:dyDescent="0.25">
      <c r="D448" s="3" t="s">
        <v>1183</v>
      </c>
      <c r="E448" s="3" t="s">
        <v>2699</v>
      </c>
      <c r="F448" s="3" t="s">
        <v>3824</v>
      </c>
      <c r="G448" s="3" t="s">
        <v>5657</v>
      </c>
      <c r="H448" s="3" t="s">
        <v>2226</v>
      </c>
    </row>
    <row r="449" spans="4:8" x14ac:dyDescent="0.25">
      <c r="D449" s="3" t="s">
        <v>1185</v>
      </c>
      <c r="E449" s="3" t="s">
        <v>2700</v>
      </c>
      <c r="F449" s="3" t="s">
        <v>3825</v>
      </c>
      <c r="G449" s="3" t="s">
        <v>5658</v>
      </c>
      <c r="H449" s="3" t="s">
        <v>2227</v>
      </c>
    </row>
    <row r="450" spans="4:8" x14ac:dyDescent="0.25">
      <c r="D450" s="3" t="s">
        <v>1187</v>
      </c>
      <c r="E450" s="3" t="s">
        <v>2701</v>
      </c>
      <c r="F450" s="3" t="s">
        <v>3826</v>
      </c>
      <c r="G450" s="3" t="s">
        <v>5659</v>
      </c>
      <c r="H450" s="3" t="s">
        <v>2228</v>
      </c>
    </row>
    <row r="451" spans="4:8" x14ac:dyDescent="0.25">
      <c r="D451" s="3" t="s">
        <v>1189</v>
      </c>
      <c r="E451" s="3" t="s">
        <v>2702</v>
      </c>
      <c r="F451" s="3" t="s">
        <v>3827</v>
      </c>
      <c r="G451" s="3" t="s">
        <v>5660</v>
      </c>
      <c r="H451" s="3" t="s">
        <v>1160</v>
      </c>
    </row>
    <row r="452" spans="4:8" x14ac:dyDescent="0.25">
      <c r="D452" s="3" t="s">
        <v>1190</v>
      </c>
      <c r="E452" s="3" t="s">
        <v>2703</v>
      </c>
      <c r="F452" s="3" t="s">
        <v>3828</v>
      </c>
      <c r="G452" s="3" t="s">
        <v>5661</v>
      </c>
      <c r="H452" s="3" t="s">
        <v>1162</v>
      </c>
    </row>
    <row r="453" spans="4:8" x14ac:dyDescent="0.25">
      <c r="D453" s="3" t="s">
        <v>1192</v>
      </c>
      <c r="E453" s="3" t="s">
        <v>2704</v>
      </c>
      <c r="F453" s="3" t="s">
        <v>3829</v>
      </c>
      <c r="G453" s="3" t="s">
        <v>5662</v>
      </c>
      <c r="H453" s="3" t="s">
        <v>1164</v>
      </c>
    </row>
    <row r="454" spans="4:8" x14ac:dyDescent="0.25">
      <c r="D454" s="3" t="s">
        <v>1194</v>
      </c>
      <c r="E454" s="3" t="s">
        <v>2705</v>
      </c>
      <c r="F454" s="3" t="s">
        <v>3830</v>
      </c>
      <c r="G454" s="3" t="s">
        <v>5663</v>
      </c>
      <c r="H454" s="3" t="s">
        <v>1166</v>
      </c>
    </row>
    <row r="455" spans="4:8" x14ac:dyDescent="0.25">
      <c r="D455" s="3" t="s">
        <v>1196</v>
      </c>
      <c r="E455" s="3" t="s">
        <v>2706</v>
      </c>
      <c r="F455" s="3" t="s">
        <v>3831</v>
      </c>
      <c r="G455" s="3" t="s">
        <v>5664</v>
      </c>
      <c r="H455" s="3" t="s">
        <v>1168</v>
      </c>
    </row>
    <row r="456" spans="4:8" x14ac:dyDescent="0.25">
      <c r="D456" s="3" t="s">
        <v>1198</v>
      </c>
      <c r="E456" s="3" t="s">
        <v>2707</v>
      </c>
      <c r="F456" s="3" t="s">
        <v>3832</v>
      </c>
      <c r="G456" s="3" t="s">
        <v>5665</v>
      </c>
      <c r="H456" s="3" t="s">
        <v>1170</v>
      </c>
    </row>
    <row r="457" spans="4:8" x14ac:dyDescent="0.25">
      <c r="D457" s="3" t="s">
        <v>1200</v>
      </c>
      <c r="E457" s="3" t="s">
        <v>2708</v>
      </c>
      <c r="F457" s="3" t="s">
        <v>3833</v>
      </c>
      <c r="G457" s="3" t="s">
        <v>5666</v>
      </c>
      <c r="H457" s="3" t="s">
        <v>2229</v>
      </c>
    </row>
    <row r="458" spans="4:8" x14ac:dyDescent="0.25">
      <c r="D458" s="3" t="s">
        <v>2019</v>
      </c>
      <c r="E458" s="3" t="s">
        <v>2709</v>
      </c>
      <c r="F458" s="3" t="s">
        <v>3834</v>
      </c>
      <c r="G458" s="3" t="s">
        <v>5667</v>
      </c>
      <c r="H458" s="3" t="s">
        <v>2230</v>
      </c>
    </row>
    <row r="459" spans="4:8" x14ac:dyDescent="0.25">
      <c r="D459" s="3" t="s">
        <v>1202</v>
      </c>
      <c r="E459" s="3" t="s">
        <v>2710</v>
      </c>
      <c r="F459" s="3" t="s">
        <v>3835</v>
      </c>
      <c r="G459" s="3" t="s">
        <v>5668</v>
      </c>
      <c r="H459" s="3" t="s">
        <v>2231</v>
      </c>
    </row>
    <row r="460" spans="4:8" x14ac:dyDescent="0.25">
      <c r="D460" s="3" t="s">
        <v>1204</v>
      </c>
      <c r="E460" s="3" t="s">
        <v>2711</v>
      </c>
      <c r="F460" s="3" t="s">
        <v>3836</v>
      </c>
      <c r="G460" s="3" t="s">
        <v>5669</v>
      </c>
      <c r="H460" s="3" t="s">
        <v>2232</v>
      </c>
    </row>
    <row r="461" spans="4:8" x14ac:dyDescent="0.25">
      <c r="D461" s="3" t="s">
        <v>2020</v>
      </c>
      <c r="E461" s="3" t="s">
        <v>2712</v>
      </c>
      <c r="F461" s="3" t="s">
        <v>3837</v>
      </c>
      <c r="G461" s="3" t="s">
        <v>5670</v>
      </c>
      <c r="H461" s="3" t="s">
        <v>1175</v>
      </c>
    </row>
    <row r="462" spans="4:8" x14ac:dyDescent="0.25">
      <c r="D462" s="3" t="s">
        <v>2021</v>
      </c>
      <c r="E462" s="3" t="s">
        <v>2713</v>
      </c>
      <c r="F462" s="3" t="s">
        <v>3838</v>
      </c>
      <c r="G462" s="3" t="s">
        <v>5671</v>
      </c>
      <c r="H462" s="3" t="s">
        <v>1177</v>
      </c>
    </row>
    <row r="463" spans="4:8" x14ac:dyDescent="0.25">
      <c r="D463" s="3" t="s">
        <v>1208</v>
      </c>
      <c r="E463" s="3" t="s">
        <v>2714</v>
      </c>
      <c r="F463" s="3" t="s">
        <v>3839</v>
      </c>
      <c r="G463" s="3" t="s">
        <v>5672</v>
      </c>
      <c r="H463" s="3" t="s">
        <v>1179</v>
      </c>
    </row>
    <row r="464" spans="4:8" x14ac:dyDescent="0.25">
      <c r="D464" s="3" t="s">
        <v>1210</v>
      </c>
      <c r="E464" s="3" t="s">
        <v>2715</v>
      </c>
      <c r="F464" s="3" t="s">
        <v>3840</v>
      </c>
      <c r="G464" s="3" t="s">
        <v>5673</v>
      </c>
      <c r="H464" s="3" t="s">
        <v>1180</v>
      </c>
    </row>
    <row r="465" spans="4:8" x14ac:dyDescent="0.25">
      <c r="D465" s="3" t="s">
        <v>1212</v>
      </c>
      <c r="E465" s="3" t="s">
        <v>2716</v>
      </c>
      <c r="F465" s="3" t="s">
        <v>3841</v>
      </c>
      <c r="G465" s="3" t="s">
        <v>5674</v>
      </c>
      <c r="H465" s="3" t="s">
        <v>1182</v>
      </c>
    </row>
    <row r="466" spans="4:8" x14ac:dyDescent="0.25">
      <c r="D466" s="3" t="s">
        <v>1214</v>
      </c>
      <c r="E466" s="3" t="s">
        <v>2717</v>
      </c>
      <c r="F466" s="3" t="s">
        <v>3842</v>
      </c>
      <c r="G466" s="3" t="s">
        <v>5675</v>
      </c>
      <c r="H466" s="3" t="s">
        <v>1184</v>
      </c>
    </row>
    <row r="467" spans="4:8" x14ac:dyDescent="0.25">
      <c r="D467" s="3" t="s">
        <v>1216</v>
      </c>
      <c r="E467" s="3" t="s">
        <v>2718</v>
      </c>
      <c r="F467" s="3" t="s">
        <v>3843</v>
      </c>
      <c r="G467" s="3" t="s">
        <v>5676</v>
      </c>
      <c r="H467" s="3" t="s">
        <v>1186</v>
      </c>
    </row>
    <row r="468" spans="4:8" x14ac:dyDescent="0.25">
      <c r="D468" s="3" t="s">
        <v>1218</v>
      </c>
      <c r="E468" s="3" t="s">
        <v>2719</v>
      </c>
      <c r="F468" s="3" t="s">
        <v>3844</v>
      </c>
      <c r="G468" s="3" t="s">
        <v>5677</v>
      </c>
      <c r="H468" s="3" t="s">
        <v>1188</v>
      </c>
    </row>
    <row r="469" spans="4:8" x14ac:dyDescent="0.25">
      <c r="D469" s="3" t="s">
        <v>1220</v>
      </c>
      <c r="E469" s="3" t="s">
        <v>2720</v>
      </c>
      <c r="F469" s="3" t="s">
        <v>3845</v>
      </c>
      <c r="G469" s="3" t="s">
        <v>5678</v>
      </c>
      <c r="H469" s="3" t="s">
        <v>2233</v>
      </c>
    </row>
    <row r="470" spans="4:8" x14ac:dyDescent="0.25">
      <c r="D470" s="3" t="s">
        <v>1222</v>
      </c>
      <c r="E470" s="3" t="s">
        <v>2721</v>
      </c>
      <c r="F470" s="3" t="s">
        <v>3846</v>
      </c>
      <c r="G470" s="3" t="s">
        <v>5679</v>
      </c>
      <c r="H470" s="3" t="s">
        <v>1191</v>
      </c>
    </row>
    <row r="471" spans="4:8" x14ac:dyDescent="0.25">
      <c r="D471" s="3" t="s">
        <v>1224</v>
      </c>
      <c r="E471" s="3" t="s">
        <v>2722</v>
      </c>
      <c r="F471" s="3" t="s">
        <v>3847</v>
      </c>
      <c r="G471" s="3" t="s">
        <v>5680</v>
      </c>
      <c r="H471" s="3" t="s">
        <v>1193</v>
      </c>
    </row>
    <row r="472" spans="4:8" x14ac:dyDescent="0.25">
      <c r="D472" s="3" t="s">
        <v>1226</v>
      </c>
      <c r="E472" s="3" t="s">
        <v>2723</v>
      </c>
      <c r="F472" s="3" t="s">
        <v>3848</v>
      </c>
      <c r="G472" s="3" t="s">
        <v>5681</v>
      </c>
      <c r="H472" s="3" t="s">
        <v>1195</v>
      </c>
    </row>
    <row r="473" spans="4:8" x14ac:dyDescent="0.25">
      <c r="D473" s="3" t="s">
        <v>1228</v>
      </c>
      <c r="E473" s="3" t="s">
        <v>2724</v>
      </c>
      <c r="F473" s="3" t="s">
        <v>3849</v>
      </c>
      <c r="G473" s="3" t="s">
        <v>5682</v>
      </c>
      <c r="H473" s="3" t="s">
        <v>1197</v>
      </c>
    </row>
    <row r="474" spans="4:8" x14ac:dyDescent="0.25">
      <c r="D474" s="3" t="s">
        <v>1230</v>
      </c>
      <c r="E474" s="3" t="s">
        <v>2725</v>
      </c>
      <c r="F474" s="3" t="s">
        <v>3850</v>
      </c>
      <c r="G474" s="3" t="s">
        <v>5683</v>
      </c>
      <c r="H474" s="3" t="s">
        <v>1199</v>
      </c>
    </row>
    <row r="475" spans="4:8" x14ac:dyDescent="0.25">
      <c r="D475" s="3" t="s">
        <v>1232</v>
      </c>
      <c r="E475" s="3" t="s">
        <v>2726</v>
      </c>
      <c r="F475" s="3" t="s">
        <v>3851</v>
      </c>
      <c r="G475" s="3" t="s">
        <v>5684</v>
      </c>
      <c r="H475" s="3" t="s">
        <v>2234</v>
      </c>
    </row>
    <row r="476" spans="4:8" x14ac:dyDescent="0.25">
      <c r="D476" s="3" t="s">
        <v>1234</v>
      </c>
      <c r="E476" s="3" t="s">
        <v>2727</v>
      </c>
      <c r="F476" s="3" t="s">
        <v>3852</v>
      </c>
      <c r="G476" s="3" t="s">
        <v>5685</v>
      </c>
      <c r="H476" s="3" t="s">
        <v>1201</v>
      </c>
    </row>
    <row r="477" spans="4:8" x14ac:dyDescent="0.25">
      <c r="D477" s="3" t="s">
        <v>2022</v>
      </c>
      <c r="E477" s="3" t="s">
        <v>2728</v>
      </c>
      <c r="F477" s="3" t="s">
        <v>3853</v>
      </c>
      <c r="G477" s="3" t="s">
        <v>5686</v>
      </c>
      <c r="H477" s="3" t="s">
        <v>1203</v>
      </c>
    </row>
    <row r="478" spans="4:8" x14ac:dyDescent="0.25">
      <c r="D478" s="3" t="s">
        <v>1237</v>
      </c>
      <c r="E478" s="3" t="s">
        <v>2729</v>
      </c>
      <c r="F478" s="3" t="s">
        <v>3854</v>
      </c>
      <c r="G478" s="3" t="s">
        <v>5687</v>
      </c>
      <c r="H478" s="3" t="s">
        <v>1205</v>
      </c>
    </row>
    <row r="479" spans="4:8" x14ac:dyDescent="0.25">
      <c r="D479" s="3" t="s">
        <v>1239</v>
      </c>
      <c r="E479" s="3" t="s">
        <v>2730</v>
      </c>
      <c r="F479" s="3" t="s">
        <v>3855</v>
      </c>
      <c r="G479" s="3" t="s">
        <v>5688</v>
      </c>
      <c r="H479" s="3" t="s">
        <v>1206</v>
      </c>
    </row>
    <row r="480" spans="4:8" x14ac:dyDescent="0.25">
      <c r="D480" s="3" t="s">
        <v>1241</v>
      </c>
      <c r="E480" s="3" t="s">
        <v>2731</v>
      </c>
      <c r="F480" s="3" t="s">
        <v>3856</v>
      </c>
      <c r="G480" s="3" t="s">
        <v>5689</v>
      </c>
      <c r="H480" s="3" t="s">
        <v>1207</v>
      </c>
    </row>
    <row r="481" spans="4:8" x14ac:dyDescent="0.25">
      <c r="D481" s="3" t="s">
        <v>1243</v>
      </c>
      <c r="E481" s="3" t="s">
        <v>2732</v>
      </c>
      <c r="F481" s="3" t="s">
        <v>3857</v>
      </c>
      <c r="G481" s="3" t="s">
        <v>5690</v>
      </c>
      <c r="H481" s="3" t="s">
        <v>1209</v>
      </c>
    </row>
    <row r="482" spans="4:8" x14ac:dyDescent="0.25">
      <c r="D482" s="3" t="s">
        <v>1245</v>
      </c>
      <c r="E482" s="3" t="s">
        <v>2733</v>
      </c>
      <c r="F482" s="3" t="s">
        <v>3858</v>
      </c>
      <c r="G482" s="3" t="s">
        <v>5691</v>
      </c>
      <c r="H482" s="3" t="s">
        <v>1211</v>
      </c>
    </row>
    <row r="483" spans="4:8" x14ac:dyDescent="0.25">
      <c r="D483" s="3" t="s">
        <v>2023</v>
      </c>
      <c r="E483" s="3" t="s">
        <v>2734</v>
      </c>
      <c r="F483" s="3" t="s">
        <v>3859</v>
      </c>
      <c r="G483" s="3" t="s">
        <v>5692</v>
      </c>
      <c r="H483" s="3" t="s">
        <v>1213</v>
      </c>
    </row>
    <row r="484" spans="4:8" x14ac:dyDescent="0.25">
      <c r="D484" s="3" t="s">
        <v>2024</v>
      </c>
      <c r="E484" s="3" t="s">
        <v>2735</v>
      </c>
      <c r="F484" s="3" t="s">
        <v>3860</v>
      </c>
      <c r="G484" s="3" t="s">
        <v>5693</v>
      </c>
      <c r="H484" s="3" t="s">
        <v>1215</v>
      </c>
    </row>
    <row r="485" spans="4:8" x14ac:dyDescent="0.25">
      <c r="D485" s="3" t="s">
        <v>1249</v>
      </c>
      <c r="E485" s="3" t="s">
        <v>2736</v>
      </c>
      <c r="F485" s="3" t="s">
        <v>3861</v>
      </c>
      <c r="G485" s="3" t="s">
        <v>5694</v>
      </c>
      <c r="H485" s="3" t="s">
        <v>1217</v>
      </c>
    </row>
    <row r="486" spans="4:8" x14ac:dyDescent="0.25">
      <c r="D486" s="3" t="s">
        <v>1251</v>
      </c>
      <c r="E486" s="3" t="s">
        <v>2737</v>
      </c>
      <c r="F486" s="3" t="s">
        <v>3862</v>
      </c>
      <c r="G486" s="3" t="s">
        <v>5695</v>
      </c>
      <c r="H486" s="3" t="s">
        <v>1219</v>
      </c>
    </row>
    <row r="487" spans="4:8" x14ac:dyDescent="0.25">
      <c r="D487" s="3" t="s">
        <v>1252</v>
      </c>
      <c r="E487" s="3" t="s">
        <v>2738</v>
      </c>
      <c r="F487" s="3" t="s">
        <v>3863</v>
      </c>
      <c r="G487" s="3" t="s">
        <v>5696</v>
      </c>
      <c r="H487" s="3" t="s">
        <v>1221</v>
      </c>
    </row>
    <row r="488" spans="4:8" x14ac:dyDescent="0.25">
      <c r="D488" s="3" t="s">
        <v>1253</v>
      </c>
      <c r="E488" s="3" t="s">
        <v>2739</v>
      </c>
      <c r="F488" s="3" t="s">
        <v>3864</v>
      </c>
      <c r="G488" s="3" t="s">
        <v>5697</v>
      </c>
      <c r="H488" s="3" t="s">
        <v>1223</v>
      </c>
    </row>
    <row r="489" spans="4:8" x14ac:dyDescent="0.25">
      <c r="D489" s="3" t="s">
        <v>1254</v>
      </c>
      <c r="E489" s="3" t="s">
        <v>2740</v>
      </c>
      <c r="F489" s="3" t="s">
        <v>3865</v>
      </c>
      <c r="G489" s="3" t="s">
        <v>5698</v>
      </c>
      <c r="H489" s="3" t="s">
        <v>1225</v>
      </c>
    </row>
    <row r="490" spans="4:8" x14ac:dyDescent="0.25">
      <c r="D490" s="3" t="s">
        <v>1255</v>
      </c>
      <c r="E490" s="3" t="s">
        <v>2741</v>
      </c>
      <c r="F490" s="3" t="s">
        <v>3866</v>
      </c>
      <c r="G490" s="3" t="s">
        <v>5699</v>
      </c>
      <c r="H490" s="3" t="s">
        <v>1227</v>
      </c>
    </row>
    <row r="491" spans="4:8" x14ac:dyDescent="0.25">
      <c r="D491" s="3" t="s">
        <v>1256</v>
      </c>
      <c r="E491" s="3" t="s">
        <v>2742</v>
      </c>
      <c r="F491" s="3" t="s">
        <v>3867</v>
      </c>
      <c r="G491" s="3" t="s">
        <v>5700</v>
      </c>
      <c r="H491" s="3" t="s">
        <v>1229</v>
      </c>
    </row>
    <row r="492" spans="4:8" x14ac:dyDescent="0.25">
      <c r="D492" s="3" t="s">
        <v>1257</v>
      </c>
      <c r="E492" s="3" t="s">
        <v>2743</v>
      </c>
      <c r="F492" s="3" t="s">
        <v>3868</v>
      </c>
      <c r="G492" s="3" t="s">
        <v>5701</v>
      </c>
      <c r="H492" s="3" t="s">
        <v>1231</v>
      </c>
    </row>
    <row r="493" spans="4:8" x14ac:dyDescent="0.25">
      <c r="D493" s="3" t="s">
        <v>1258</v>
      </c>
      <c r="E493" s="3" t="s">
        <v>2744</v>
      </c>
      <c r="F493" s="3" t="s">
        <v>3869</v>
      </c>
      <c r="G493" s="3" t="s">
        <v>5702</v>
      </c>
      <c r="H493" s="3" t="s">
        <v>1233</v>
      </c>
    </row>
    <row r="494" spans="4:8" x14ac:dyDescent="0.25">
      <c r="D494" s="3" t="s">
        <v>1259</v>
      </c>
      <c r="E494" s="3" t="s">
        <v>2745</v>
      </c>
      <c r="F494" s="3" t="s">
        <v>3870</v>
      </c>
      <c r="G494" s="3" t="s">
        <v>5703</v>
      </c>
      <c r="H494" s="3" t="s">
        <v>1235</v>
      </c>
    </row>
    <row r="495" spans="4:8" x14ac:dyDescent="0.25">
      <c r="D495" s="3" t="s">
        <v>1260</v>
      </c>
      <c r="E495" s="3" t="s">
        <v>2746</v>
      </c>
      <c r="F495" s="3" t="s">
        <v>3871</v>
      </c>
      <c r="G495" s="3" t="s">
        <v>5704</v>
      </c>
      <c r="H495" s="3" t="s">
        <v>1236</v>
      </c>
    </row>
    <row r="496" spans="4:8" x14ac:dyDescent="0.25">
      <c r="D496" s="3" t="s">
        <v>1261</v>
      </c>
      <c r="E496" s="3" t="s">
        <v>2747</v>
      </c>
      <c r="F496" s="3" t="s">
        <v>3872</v>
      </c>
      <c r="G496" s="3" t="s">
        <v>5705</v>
      </c>
      <c r="H496" s="3" t="s">
        <v>1238</v>
      </c>
    </row>
    <row r="497" spans="4:8" x14ac:dyDescent="0.25">
      <c r="D497" s="3" t="s">
        <v>1262</v>
      </c>
      <c r="E497" s="3" t="s">
        <v>2748</v>
      </c>
      <c r="F497" s="3" t="s">
        <v>3873</v>
      </c>
      <c r="G497" s="3" t="s">
        <v>5706</v>
      </c>
      <c r="H497" s="3" t="s">
        <v>1240</v>
      </c>
    </row>
    <row r="498" spans="4:8" x14ac:dyDescent="0.25">
      <c r="D498" s="3" t="s">
        <v>1263</v>
      </c>
      <c r="E498" s="3" t="s">
        <v>2749</v>
      </c>
      <c r="F498" s="3" t="s">
        <v>3874</v>
      </c>
      <c r="G498" s="3" t="s">
        <v>5707</v>
      </c>
      <c r="H498" s="3" t="s">
        <v>2235</v>
      </c>
    </row>
    <row r="499" spans="4:8" x14ac:dyDescent="0.25">
      <c r="D499" s="3" t="s">
        <v>1264</v>
      </c>
      <c r="E499" s="3" t="s">
        <v>2750</v>
      </c>
      <c r="F499" s="3" t="s">
        <v>3875</v>
      </c>
      <c r="G499" s="3" t="s">
        <v>5708</v>
      </c>
      <c r="H499" s="3" t="s">
        <v>1242</v>
      </c>
    </row>
    <row r="500" spans="4:8" x14ac:dyDescent="0.25">
      <c r="D500" s="3" t="s">
        <v>1265</v>
      </c>
      <c r="E500" s="3" t="s">
        <v>2751</v>
      </c>
      <c r="F500" s="3" t="s">
        <v>3876</v>
      </c>
      <c r="G500" s="3" t="s">
        <v>5709</v>
      </c>
      <c r="H500" s="3" t="s">
        <v>1244</v>
      </c>
    </row>
    <row r="501" spans="4:8" x14ac:dyDescent="0.25">
      <c r="D501" s="3" t="s">
        <v>1266</v>
      </c>
      <c r="E501" s="3" t="s">
        <v>2752</v>
      </c>
      <c r="F501" s="3" t="s">
        <v>3877</v>
      </c>
      <c r="G501" s="3" t="s">
        <v>5710</v>
      </c>
      <c r="H501" s="3" t="s">
        <v>1246</v>
      </c>
    </row>
    <row r="502" spans="4:8" x14ac:dyDescent="0.25">
      <c r="D502" s="3" t="s">
        <v>1267</v>
      </c>
      <c r="E502" s="3" t="s">
        <v>2753</v>
      </c>
      <c r="F502" s="3" t="s">
        <v>3878</v>
      </c>
      <c r="G502" s="3" t="s">
        <v>5711</v>
      </c>
      <c r="H502" s="3" t="s">
        <v>1247</v>
      </c>
    </row>
    <row r="503" spans="4:8" x14ac:dyDescent="0.25">
      <c r="D503" s="3" t="s">
        <v>1268</v>
      </c>
      <c r="E503" s="3" t="s">
        <v>2754</v>
      </c>
      <c r="F503" s="3" t="s">
        <v>3879</v>
      </c>
      <c r="G503" s="3" t="s">
        <v>5712</v>
      </c>
      <c r="H503" s="3" t="s">
        <v>1248</v>
      </c>
    </row>
    <row r="504" spans="4:8" x14ac:dyDescent="0.25">
      <c r="D504" s="3" t="s">
        <v>1269</v>
      </c>
      <c r="E504" s="3" t="s">
        <v>2755</v>
      </c>
      <c r="F504" s="3" t="s">
        <v>3880</v>
      </c>
      <c r="G504" s="3" t="s">
        <v>5713</v>
      </c>
      <c r="H504" s="3" t="s">
        <v>1250</v>
      </c>
    </row>
    <row r="505" spans="4:8" x14ac:dyDescent="0.25">
      <c r="D505" s="3" t="s">
        <v>1270</v>
      </c>
      <c r="E505" s="3" t="s">
        <v>2756</v>
      </c>
      <c r="F505" s="3" t="s">
        <v>3881</v>
      </c>
      <c r="G505" s="3" t="s">
        <v>5714</v>
      </c>
      <c r="H505" s="3" t="s">
        <v>10157</v>
      </c>
    </row>
    <row r="506" spans="4:8" x14ac:dyDescent="0.25">
      <c r="D506" s="3" t="s">
        <v>2025</v>
      </c>
      <c r="E506" s="3" t="s">
        <v>2757</v>
      </c>
      <c r="F506" s="3" t="s">
        <v>3882</v>
      </c>
      <c r="G506" s="3" t="s">
        <v>5715</v>
      </c>
    </row>
    <row r="507" spans="4:8" x14ac:dyDescent="0.25">
      <c r="D507" s="3" t="s">
        <v>2026</v>
      </c>
      <c r="E507" s="3" t="s">
        <v>2758</v>
      </c>
      <c r="F507" s="3" t="s">
        <v>3883</v>
      </c>
      <c r="G507" s="3" t="s">
        <v>5716</v>
      </c>
    </row>
    <row r="508" spans="4:8" x14ac:dyDescent="0.25">
      <c r="D508" s="3" t="s">
        <v>1271</v>
      </c>
      <c r="E508" s="3" t="s">
        <v>2759</v>
      </c>
      <c r="F508" s="3" t="s">
        <v>3884</v>
      </c>
      <c r="G508" s="3" t="s">
        <v>5717</v>
      </c>
    </row>
    <row r="509" spans="4:8" x14ac:dyDescent="0.25">
      <c r="D509" s="3" t="s">
        <v>2027</v>
      </c>
      <c r="E509" s="3" t="s">
        <v>2760</v>
      </c>
      <c r="F509" s="3" t="s">
        <v>3885</v>
      </c>
      <c r="G509" s="3" t="s">
        <v>5718</v>
      </c>
    </row>
    <row r="510" spans="4:8" x14ac:dyDescent="0.25">
      <c r="D510" s="3" t="s">
        <v>1272</v>
      </c>
      <c r="E510" s="3" t="s">
        <v>2761</v>
      </c>
      <c r="F510" s="3" t="s">
        <v>3886</v>
      </c>
      <c r="G510" s="3" t="s">
        <v>5719</v>
      </c>
    </row>
    <row r="511" spans="4:8" x14ac:dyDescent="0.25">
      <c r="D511" s="3" t="s">
        <v>1273</v>
      </c>
      <c r="E511" s="3" t="s">
        <v>2762</v>
      </c>
      <c r="F511" s="3" t="s">
        <v>3887</v>
      </c>
      <c r="G511" s="3" t="s">
        <v>5720</v>
      </c>
    </row>
    <row r="512" spans="4:8" x14ac:dyDescent="0.25">
      <c r="D512" s="3" t="s">
        <v>1274</v>
      </c>
      <c r="E512" s="3" t="s">
        <v>2763</v>
      </c>
      <c r="F512" s="3" t="s">
        <v>3888</v>
      </c>
      <c r="G512" s="3" t="s">
        <v>5721</v>
      </c>
    </row>
    <row r="513" spans="4:7" x14ac:dyDescent="0.25">
      <c r="D513" s="3" t="s">
        <v>2028</v>
      </c>
      <c r="E513" s="3" t="s">
        <v>2764</v>
      </c>
      <c r="F513" s="3" t="s">
        <v>3889</v>
      </c>
      <c r="G513" s="3" t="s">
        <v>5722</v>
      </c>
    </row>
    <row r="514" spans="4:7" x14ac:dyDescent="0.25">
      <c r="D514" s="3" t="s">
        <v>1275</v>
      </c>
      <c r="E514" s="3" t="s">
        <v>2765</v>
      </c>
      <c r="F514" s="3" t="s">
        <v>3890</v>
      </c>
      <c r="G514" s="3" t="s">
        <v>5723</v>
      </c>
    </row>
    <row r="515" spans="4:7" x14ac:dyDescent="0.25">
      <c r="D515" s="3" t="s">
        <v>1276</v>
      </c>
      <c r="E515" s="3" t="s">
        <v>2766</v>
      </c>
      <c r="F515" s="3" t="s">
        <v>3891</v>
      </c>
      <c r="G515" s="3" t="s">
        <v>5724</v>
      </c>
    </row>
    <row r="516" spans="4:7" x14ac:dyDescent="0.25">
      <c r="D516" s="3" t="s">
        <v>1277</v>
      </c>
      <c r="E516" s="3" t="s">
        <v>2767</v>
      </c>
      <c r="F516" s="3" t="s">
        <v>3892</v>
      </c>
      <c r="G516" s="3" t="s">
        <v>5725</v>
      </c>
    </row>
    <row r="517" spans="4:7" x14ac:dyDescent="0.25">
      <c r="D517" s="3" t="s">
        <v>1278</v>
      </c>
      <c r="E517" s="3" t="s">
        <v>2768</v>
      </c>
      <c r="F517" s="3" t="s">
        <v>3893</v>
      </c>
      <c r="G517" s="3" t="s">
        <v>5726</v>
      </c>
    </row>
    <row r="518" spans="4:7" x14ac:dyDescent="0.25">
      <c r="D518" s="3" t="s">
        <v>1279</v>
      </c>
      <c r="E518" s="3" t="s">
        <v>2769</v>
      </c>
      <c r="F518" s="3" t="s">
        <v>3894</v>
      </c>
      <c r="G518" s="3" t="s">
        <v>5727</v>
      </c>
    </row>
    <row r="519" spans="4:7" x14ac:dyDescent="0.25">
      <c r="D519" s="3" t="s">
        <v>1280</v>
      </c>
      <c r="E519" s="3" t="s">
        <v>2770</v>
      </c>
      <c r="F519" s="3" t="s">
        <v>3895</v>
      </c>
      <c r="G519" s="3" t="s">
        <v>5728</v>
      </c>
    </row>
    <row r="520" spans="4:7" x14ac:dyDescent="0.25">
      <c r="D520" s="3" t="s">
        <v>1281</v>
      </c>
      <c r="E520" s="3" t="s">
        <v>2771</v>
      </c>
      <c r="F520" s="3" t="s">
        <v>3896</v>
      </c>
      <c r="G520" s="3" t="s">
        <v>5729</v>
      </c>
    </row>
    <row r="521" spans="4:7" x14ac:dyDescent="0.25">
      <c r="D521" s="3" t="s">
        <v>1282</v>
      </c>
      <c r="E521" s="3" t="s">
        <v>2772</v>
      </c>
      <c r="F521" s="3" t="s">
        <v>3897</v>
      </c>
      <c r="G521" s="3" t="s">
        <v>5730</v>
      </c>
    </row>
    <row r="522" spans="4:7" x14ac:dyDescent="0.25">
      <c r="D522" s="3" t="s">
        <v>1283</v>
      </c>
      <c r="E522" s="3" t="s">
        <v>2773</v>
      </c>
      <c r="F522" s="3" t="s">
        <v>3898</v>
      </c>
      <c r="G522" s="3" t="s">
        <v>5731</v>
      </c>
    </row>
    <row r="523" spans="4:7" x14ac:dyDescent="0.25">
      <c r="D523" s="3" t="s">
        <v>1284</v>
      </c>
      <c r="E523" s="3" t="s">
        <v>2774</v>
      </c>
      <c r="F523" s="3" t="s">
        <v>3899</v>
      </c>
      <c r="G523" s="3" t="s">
        <v>5732</v>
      </c>
    </row>
    <row r="524" spans="4:7" x14ac:dyDescent="0.25">
      <c r="D524" s="3" t="s">
        <v>1285</v>
      </c>
      <c r="E524" s="3" t="s">
        <v>2775</v>
      </c>
      <c r="F524" s="3" t="s">
        <v>3900</v>
      </c>
      <c r="G524" s="3" t="s">
        <v>5733</v>
      </c>
    </row>
    <row r="525" spans="4:7" x14ac:dyDescent="0.25">
      <c r="D525" s="3" t="s">
        <v>1286</v>
      </c>
      <c r="E525" s="3" t="s">
        <v>2776</v>
      </c>
      <c r="F525" s="3" t="s">
        <v>3901</v>
      </c>
      <c r="G525" s="3" t="s">
        <v>5734</v>
      </c>
    </row>
    <row r="526" spans="4:7" x14ac:dyDescent="0.25">
      <c r="D526" s="3" t="s">
        <v>1287</v>
      </c>
      <c r="E526" s="3" t="s">
        <v>2777</v>
      </c>
      <c r="F526" s="3" t="s">
        <v>3902</v>
      </c>
      <c r="G526" s="3" t="s">
        <v>5735</v>
      </c>
    </row>
    <row r="527" spans="4:7" x14ac:dyDescent="0.25">
      <c r="D527" s="3" t="s">
        <v>2029</v>
      </c>
      <c r="E527" s="3" t="s">
        <v>2778</v>
      </c>
      <c r="F527" s="3" t="s">
        <v>3903</v>
      </c>
      <c r="G527" s="3" t="s">
        <v>5736</v>
      </c>
    </row>
    <row r="528" spans="4:7" x14ac:dyDescent="0.25">
      <c r="D528" s="3" t="s">
        <v>1288</v>
      </c>
      <c r="E528" s="3" t="s">
        <v>2779</v>
      </c>
      <c r="F528" s="3" t="s">
        <v>3904</v>
      </c>
      <c r="G528" s="3" t="s">
        <v>5737</v>
      </c>
    </row>
    <row r="529" spans="4:7" x14ac:dyDescent="0.25">
      <c r="D529" s="3" t="s">
        <v>1289</v>
      </c>
      <c r="E529" s="3" t="s">
        <v>2780</v>
      </c>
      <c r="F529" s="3" t="s">
        <v>3905</v>
      </c>
      <c r="G529" s="3" t="s">
        <v>5738</v>
      </c>
    </row>
    <row r="530" spans="4:7" x14ac:dyDescent="0.25">
      <c r="D530" s="3" t="s">
        <v>1290</v>
      </c>
      <c r="E530" s="3" t="s">
        <v>2781</v>
      </c>
      <c r="F530" s="3" t="s">
        <v>3906</v>
      </c>
      <c r="G530" s="3" t="s">
        <v>5739</v>
      </c>
    </row>
    <row r="531" spans="4:7" x14ac:dyDescent="0.25">
      <c r="D531" s="3" t="s">
        <v>1291</v>
      </c>
      <c r="E531" s="3" t="s">
        <v>2782</v>
      </c>
      <c r="F531" s="3" t="s">
        <v>3907</v>
      </c>
      <c r="G531" s="3" t="s">
        <v>5740</v>
      </c>
    </row>
    <row r="532" spans="4:7" x14ac:dyDescent="0.25">
      <c r="D532" s="3" t="s">
        <v>1292</v>
      </c>
      <c r="E532" s="3" t="s">
        <v>2783</v>
      </c>
      <c r="F532" s="3" t="s">
        <v>3908</v>
      </c>
      <c r="G532" s="3" t="s">
        <v>5741</v>
      </c>
    </row>
    <row r="533" spans="4:7" x14ac:dyDescent="0.25">
      <c r="D533" s="3" t="s">
        <v>1293</v>
      </c>
      <c r="E533" s="3" t="s">
        <v>2784</v>
      </c>
      <c r="F533" s="3" t="s">
        <v>3909</v>
      </c>
      <c r="G533" s="3" t="s">
        <v>5742</v>
      </c>
    </row>
    <row r="534" spans="4:7" x14ac:dyDescent="0.25">
      <c r="D534" s="3" t="s">
        <v>1294</v>
      </c>
      <c r="E534" s="3" t="s">
        <v>2785</v>
      </c>
      <c r="F534" s="3" t="s">
        <v>3910</v>
      </c>
      <c r="G534" s="3" t="s">
        <v>5743</v>
      </c>
    </row>
    <row r="535" spans="4:7" x14ac:dyDescent="0.25">
      <c r="D535" s="3" t="s">
        <v>1295</v>
      </c>
      <c r="E535" s="3" t="s">
        <v>2786</v>
      </c>
      <c r="F535" s="3" t="s">
        <v>3911</v>
      </c>
      <c r="G535" s="3" t="s">
        <v>5744</v>
      </c>
    </row>
    <row r="536" spans="4:7" x14ac:dyDescent="0.25">
      <c r="D536" s="3" t="s">
        <v>1296</v>
      </c>
      <c r="E536" s="3" t="s">
        <v>2787</v>
      </c>
      <c r="F536" s="3" t="s">
        <v>3912</v>
      </c>
      <c r="G536" s="3" t="s">
        <v>5745</v>
      </c>
    </row>
    <row r="537" spans="4:7" x14ac:dyDescent="0.25">
      <c r="D537" s="3" t="s">
        <v>1297</v>
      </c>
      <c r="E537" s="3" t="s">
        <v>2788</v>
      </c>
      <c r="F537" s="3" t="s">
        <v>3913</v>
      </c>
      <c r="G537" s="3" t="s">
        <v>5746</v>
      </c>
    </row>
    <row r="538" spans="4:7" x14ac:dyDescent="0.25">
      <c r="D538" s="3" t="s">
        <v>1298</v>
      </c>
      <c r="E538" s="3" t="s">
        <v>2789</v>
      </c>
      <c r="F538" s="3" t="s">
        <v>3914</v>
      </c>
      <c r="G538" s="3" t="s">
        <v>5747</v>
      </c>
    </row>
    <row r="539" spans="4:7" x14ac:dyDescent="0.25">
      <c r="D539" s="3" t="s">
        <v>2030</v>
      </c>
      <c r="E539" s="3" t="s">
        <v>2790</v>
      </c>
      <c r="F539" s="3" t="s">
        <v>3915</v>
      </c>
      <c r="G539" s="3" t="s">
        <v>5748</v>
      </c>
    </row>
    <row r="540" spans="4:7" x14ac:dyDescent="0.25">
      <c r="D540" s="3" t="s">
        <v>1299</v>
      </c>
      <c r="E540" s="3" t="s">
        <v>2791</v>
      </c>
      <c r="F540" s="3" t="s">
        <v>3916</v>
      </c>
      <c r="G540" s="3" t="s">
        <v>5749</v>
      </c>
    </row>
    <row r="541" spans="4:7" x14ac:dyDescent="0.25">
      <c r="D541" s="3" t="s">
        <v>2031</v>
      </c>
      <c r="E541" s="3" t="s">
        <v>2792</v>
      </c>
      <c r="F541" s="3" t="s">
        <v>3917</v>
      </c>
      <c r="G541" s="3" t="s">
        <v>5750</v>
      </c>
    </row>
    <row r="542" spans="4:7" x14ac:dyDescent="0.25">
      <c r="D542" s="3" t="s">
        <v>1300</v>
      </c>
      <c r="E542" s="3" t="s">
        <v>2793</v>
      </c>
      <c r="F542" s="3" t="s">
        <v>3918</v>
      </c>
      <c r="G542" s="3" t="s">
        <v>5751</v>
      </c>
    </row>
    <row r="543" spans="4:7" x14ac:dyDescent="0.25">
      <c r="D543" s="3" t="s">
        <v>1301</v>
      </c>
      <c r="E543" s="3" t="s">
        <v>2794</v>
      </c>
      <c r="F543" s="3" t="s">
        <v>3919</v>
      </c>
      <c r="G543" s="3" t="s">
        <v>5752</v>
      </c>
    </row>
    <row r="544" spans="4:7" x14ac:dyDescent="0.25">
      <c r="D544" s="3" t="s">
        <v>1302</v>
      </c>
      <c r="E544" s="3" t="s">
        <v>2795</v>
      </c>
      <c r="F544" s="3" t="s">
        <v>3920</v>
      </c>
      <c r="G544" s="3" t="s">
        <v>5753</v>
      </c>
    </row>
    <row r="545" spans="4:7" x14ac:dyDescent="0.25">
      <c r="D545" s="3" t="s">
        <v>2032</v>
      </c>
      <c r="E545" s="3" t="s">
        <v>2796</v>
      </c>
      <c r="F545" s="3" t="s">
        <v>3921</v>
      </c>
      <c r="G545" s="3" t="s">
        <v>5754</v>
      </c>
    </row>
    <row r="546" spans="4:7" x14ac:dyDescent="0.25">
      <c r="D546" s="3" t="s">
        <v>2033</v>
      </c>
      <c r="E546" s="3" t="s">
        <v>2797</v>
      </c>
      <c r="F546" s="3" t="s">
        <v>3922</v>
      </c>
      <c r="G546" s="3" t="s">
        <v>5755</v>
      </c>
    </row>
    <row r="547" spans="4:7" x14ac:dyDescent="0.25">
      <c r="D547" s="3" t="s">
        <v>1303</v>
      </c>
      <c r="E547" s="3" t="s">
        <v>2798</v>
      </c>
      <c r="F547" s="3" t="s">
        <v>3923</v>
      </c>
      <c r="G547" s="3" t="s">
        <v>5756</v>
      </c>
    </row>
    <row r="548" spans="4:7" x14ac:dyDescent="0.25">
      <c r="D548" s="3" t="s">
        <v>1304</v>
      </c>
      <c r="E548" s="3" t="s">
        <v>2799</v>
      </c>
      <c r="F548" s="3" t="s">
        <v>3924</v>
      </c>
      <c r="G548" s="3" t="s">
        <v>5757</v>
      </c>
    </row>
    <row r="549" spans="4:7" x14ac:dyDescent="0.25">
      <c r="D549" s="3" t="s">
        <v>1305</v>
      </c>
      <c r="E549" s="3" t="s">
        <v>2800</v>
      </c>
      <c r="F549" s="3" t="s">
        <v>3925</v>
      </c>
      <c r="G549" s="3" t="s">
        <v>5758</v>
      </c>
    </row>
    <row r="550" spans="4:7" x14ac:dyDescent="0.25">
      <c r="D550" s="3" t="s">
        <v>1306</v>
      </c>
      <c r="E550" s="3" t="s">
        <v>2801</v>
      </c>
      <c r="F550" s="3" t="s">
        <v>3926</v>
      </c>
      <c r="G550" s="3" t="s">
        <v>5759</v>
      </c>
    </row>
    <row r="551" spans="4:7" x14ac:dyDescent="0.25">
      <c r="D551" s="3" t="s">
        <v>1307</v>
      </c>
      <c r="E551" s="3" t="s">
        <v>2802</v>
      </c>
      <c r="F551" s="3" t="s">
        <v>3927</v>
      </c>
      <c r="G551" s="3" t="s">
        <v>5760</v>
      </c>
    </row>
    <row r="552" spans="4:7" x14ac:dyDescent="0.25">
      <c r="D552" s="3" t="s">
        <v>1308</v>
      </c>
      <c r="E552" s="3" t="s">
        <v>2803</v>
      </c>
      <c r="F552" s="3" t="s">
        <v>3928</v>
      </c>
      <c r="G552" s="3" t="s">
        <v>5761</v>
      </c>
    </row>
    <row r="553" spans="4:7" x14ac:dyDescent="0.25">
      <c r="D553" s="3" t="s">
        <v>1309</v>
      </c>
      <c r="E553" s="3" t="s">
        <v>2804</v>
      </c>
      <c r="F553" s="3" t="s">
        <v>3929</v>
      </c>
      <c r="G553" s="3" t="s">
        <v>5762</v>
      </c>
    </row>
    <row r="554" spans="4:7" x14ac:dyDescent="0.25">
      <c r="D554" s="3" t="s">
        <v>1310</v>
      </c>
      <c r="E554" s="3" t="s">
        <v>2805</v>
      </c>
      <c r="F554" s="3" t="s">
        <v>3930</v>
      </c>
      <c r="G554" s="3" t="s">
        <v>5763</v>
      </c>
    </row>
    <row r="555" spans="4:7" x14ac:dyDescent="0.25">
      <c r="D555" s="3" t="s">
        <v>1311</v>
      </c>
      <c r="E555" s="3" t="s">
        <v>2806</v>
      </c>
      <c r="F555" s="3" t="s">
        <v>3931</v>
      </c>
      <c r="G555" s="3" t="s">
        <v>5764</v>
      </c>
    </row>
    <row r="556" spans="4:7" x14ac:dyDescent="0.25">
      <c r="D556" s="3" t="s">
        <v>1312</v>
      </c>
      <c r="E556" s="3" t="s">
        <v>2807</v>
      </c>
      <c r="F556" s="3" t="s">
        <v>3932</v>
      </c>
      <c r="G556" s="3" t="s">
        <v>5765</v>
      </c>
    </row>
    <row r="557" spans="4:7" x14ac:dyDescent="0.25">
      <c r="D557" s="3" t="s">
        <v>1313</v>
      </c>
      <c r="E557" s="3" t="s">
        <v>2808</v>
      </c>
      <c r="F557" s="3" t="s">
        <v>3933</v>
      </c>
      <c r="G557" s="3" t="s">
        <v>5766</v>
      </c>
    </row>
    <row r="558" spans="4:7" x14ac:dyDescent="0.25">
      <c r="D558" s="3" t="s">
        <v>1314</v>
      </c>
      <c r="E558" s="3" t="s">
        <v>2809</v>
      </c>
      <c r="F558" s="3" t="s">
        <v>3934</v>
      </c>
      <c r="G558" s="3" t="s">
        <v>5767</v>
      </c>
    </row>
    <row r="559" spans="4:7" x14ac:dyDescent="0.25">
      <c r="D559" s="3" t="s">
        <v>2034</v>
      </c>
      <c r="E559" s="3" t="s">
        <v>2810</v>
      </c>
      <c r="F559" s="3" t="s">
        <v>3935</v>
      </c>
      <c r="G559" s="3" t="s">
        <v>5768</v>
      </c>
    </row>
    <row r="560" spans="4:7" x14ac:dyDescent="0.25">
      <c r="D560" s="3" t="s">
        <v>2035</v>
      </c>
      <c r="E560" s="3" t="s">
        <v>2811</v>
      </c>
      <c r="F560" s="3" t="s">
        <v>3936</v>
      </c>
      <c r="G560" s="3" t="s">
        <v>5769</v>
      </c>
    </row>
    <row r="561" spans="4:7" x14ac:dyDescent="0.25">
      <c r="D561" s="3" t="s">
        <v>1315</v>
      </c>
      <c r="E561" s="3" t="s">
        <v>2812</v>
      </c>
      <c r="F561" s="3" t="s">
        <v>3937</v>
      </c>
      <c r="G561" s="3" t="s">
        <v>5770</v>
      </c>
    </row>
    <row r="562" spans="4:7" x14ac:dyDescent="0.25">
      <c r="D562" s="3" t="s">
        <v>1316</v>
      </c>
      <c r="E562" s="3" t="s">
        <v>2813</v>
      </c>
      <c r="F562" s="3" t="s">
        <v>3938</v>
      </c>
      <c r="G562" s="3" t="s">
        <v>5771</v>
      </c>
    </row>
    <row r="563" spans="4:7" x14ac:dyDescent="0.25">
      <c r="D563" s="3" t="s">
        <v>1317</v>
      </c>
      <c r="E563" s="3" t="s">
        <v>2814</v>
      </c>
      <c r="F563" s="3" t="s">
        <v>3939</v>
      </c>
      <c r="G563" s="3" t="s">
        <v>5772</v>
      </c>
    </row>
    <row r="564" spans="4:7" x14ac:dyDescent="0.25">
      <c r="D564" s="3" t="s">
        <v>1318</v>
      </c>
      <c r="E564" s="3" t="s">
        <v>2815</v>
      </c>
      <c r="F564" s="3" t="s">
        <v>3940</v>
      </c>
      <c r="G564" s="3" t="s">
        <v>5773</v>
      </c>
    </row>
    <row r="565" spans="4:7" x14ac:dyDescent="0.25">
      <c r="D565" s="3" t="s">
        <v>1319</v>
      </c>
      <c r="E565" s="3" t="s">
        <v>2816</v>
      </c>
      <c r="F565" s="3" t="s">
        <v>3941</v>
      </c>
      <c r="G565" s="3" t="s">
        <v>5774</v>
      </c>
    </row>
    <row r="566" spans="4:7" x14ac:dyDescent="0.25">
      <c r="D566" s="3" t="s">
        <v>1320</v>
      </c>
      <c r="E566" s="3" t="s">
        <v>2817</v>
      </c>
      <c r="F566" s="3" t="s">
        <v>3942</v>
      </c>
      <c r="G566" s="3" t="s">
        <v>5775</v>
      </c>
    </row>
    <row r="567" spans="4:7" x14ac:dyDescent="0.25">
      <c r="D567" s="3" t="s">
        <v>1321</v>
      </c>
      <c r="E567" s="3" t="s">
        <v>2818</v>
      </c>
      <c r="F567" s="3" t="s">
        <v>3943</v>
      </c>
      <c r="G567" s="3" t="s">
        <v>5776</v>
      </c>
    </row>
    <row r="568" spans="4:7" x14ac:dyDescent="0.25">
      <c r="D568" s="3" t="s">
        <v>1322</v>
      </c>
      <c r="E568" s="3" t="s">
        <v>2819</v>
      </c>
      <c r="F568" s="3" t="s">
        <v>3944</v>
      </c>
      <c r="G568" s="3" t="s">
        <v>5777</v>
      </c>
    </row>
    <row r="569" spans="4:7" x14ac:dyDescent="0.25">
      <c r="D569" s="3" t="s">
        <v>1323</v>
      </c>
      <c r="E569" s="3" t="s">
        <v>2820</v>
      </c>
      <c r="F569" s="3" t="s">
        <v>3945</v>
      </c>
      <c r="G569" s="3" t="s">
        <v>5778</v>
      </c>
    </row>
    <row r="570" spans="4:7" x14ac:dyDescent="0.25">
      <c r="D570" s="3" t="s">
        <v>1324</v>
      </c>
      <c r="E570" s="3" t="s">
        <v>2821</v>
      </c>
      <c r="F570" s="3" t="s">
        <v>3946</v>
      </c>
      <c r="G570" s="3" t="s">
        <v>5779</v>
      </c>
    </row>
    <row r="571" spans="4:7" x14ac:dyDescent="0.25">
      <c r="D571" s="3" t="s">
        <v>1325</v>
      </c>
      <c r="E571" s="3" t="s">
        <v>2822</v>
      </c>
      <c r="F571" s="3" t="s">
        <v>3947</v>
      </c>
      <c r="G571" s="3" t="s">
        <v>5780</v>
      </c>
    </row>
    <row r="572" spans="4:7" x14ac:dyDescent="0.25">
      <c r="D572" s="3" t="s">
        <v>1326</v>
      </c>
      <c r="E572" s="3" t="s">
        <v>2823</v>
      </c>
      <c r="F572" s="3" t="s">
        <v>3948</v>
      </c>
      <c r="G572" s="3" t="s">
        <v>5781</v>
      </c>
    </row>
    <row r="573" spans="4:7" x14ac:dyDescent="0.25">
      <c r="D573" s="3" t="s">
        <v>1327</v>
      </c>
      <c r="E573" s="3" t="s">
        <v>2824</v>
      </c>
      <c r="F573" s="3" t="s">
        <v>3949</v>
      </c>
      <c r="G573" s="3" t="s">
        <v>5782</v>
      </c>
    </row>
    <row r="574" spans="4:7" x14ac:dyDescent="0.25">
      <c r="D574" s="3" t="s">
        <v>1328</v>
      </c>
      <c r="E574" s="3" t="s">
        <v>2825</v>
      </c>
      <c r="F574" s="3" t="s">
        <v>3950</v>
      </c>
      <c r="G574" s="3" t="s">
        <v>5783</v>
      </c>
    </row>
    <row r="575" spans="4:7" x14ac:dyDescent="0.25">
      <c r="D575" s="3" t="s">
        <v>1329</v>
      </c>
      <c r="E575" s="3" t="s">
        <v>2826</v>
      </c>
      <c r="F575" s="3" t="s">
        <v>3951</v>
      </c>
      <c r="G575" s="3" t="s">
        <v>5784</v>
      </c>
    </row>
    <row r="576" spans="4:7" x14ac:dyDescent="0.25">
      <c r="D576" s="3" t="s">
        <v>1330</v>
      </c>
      <c r="E576" s="3" t="s">
        <v>2827</v>
      </c>
      <c r="F576" s="3" t="s">
        <v>3952</v>
      </c>
      <c r="G576" s="3" t="s">
        <v>5785</v>
      </c>
    </row>
    <row r="577" spans="4:7" x14ac:dyDescent="0.25">
      <c r="D577" s="3" t="s">
        <v>1331</v>
      </c>
      <c r="E577" s="3" t="s">
        <v>2828</v>
      </c>
      <c r="F577" s="3" t="s">
        <v>3953</v>
      </c>
      <c r="G577" s="3" t="s">
        <v>5786</v>
      </c>
    </row>
    <row r="578" spans="4:7" x14ac:dyDescent="0.25">
      <c r="D578" s="3" t="s">
        <v>1332</v>
      </c>
      <c r="E578" s="3" t="s">
        <v>2829</v>
      </c>
      <c r="F578" s="3" t="s">
        <v>3954</v>
      </c>
      <c r="G578" s="3" t="s">
        <v>5787</v>
      </c>
    </row>
    <row r="579" spans="4:7" x14ac:dyDescent="0.25">
      <c r="D579" s="3" t="s">
        <v>1333</v>
      </c>
      <c r="E579" s="3" t="s">
        <v>2830</v>
      </c>
      <c r="F579" s="3" t="s">
        <v>3955</v>
      </c>
      <c r="G579" s="3" t="s">
        <v>5788</v>
      </c>
    </row>
    <row r="580" spans="4:7" x14ac:dyDescent="0.25">
      <c r="D580" s="3" t="s">
        <v>1334</v>
      </c>
      <c r="E580" s="3" t="s">
        <v>2831</v>
      </c>
      <c r="F580" s="3" t="s">
        <v>3956</v>
      </c>
      <c r="G580" s="3" t="s">
        <v>5789</v>
      </c>
    </row>
    <row r="581" spans="4:7" x14ac:dyDescent="0.25">
      <c r="D581" s="3" t="s">
        <v>2036</v>
      </c>
      <c r="E581" s="3" t="s">
        <v>2832</v>
      </c>
      <c r="F581" s="3" t="s">
        <v>3957</v>
      </c>
      <c r="G581" s="3" t="s">
        <v>5790</v>
      </c>
    </row>
    <row r="582" spans="4:7" x14ac:dyDescent="0.25">
      <c r="D582" s="3" t="s">
        <v>1335</v>
      </c>
      <c r="E582" s="3" t="s">
        <v>2833</v>
      </c>
      <c r="F582" s="3" t="s">
        <v>3958</v>
      </c>
      <c r="G582" s="3" t="s">
        <v>5791</v>
      </c>
    </row>
    <row r="583" spans="4:7" x14ac:dyDescent="0.25">
      <c r="D583" s="3" t="s">
        <v>1336</v>
      </c>
      <c r="E583" s="3" t="s">
        <v>2834</v>
      </c>
      <c r="F583" s="3" t="s">
        <v>3959</v>
      </c>
      <c r="G583" s="3" t="s">
        <v>5792</v>
      </c>
    </row>
    <row r="584" spans="4:7" x14ac:dyDescent="0.25">
      <c r="D584" s="3" t="s">
        <v>1337</v>
      </c>
      <c r="E584" s="3" t="s">
        <v>2835</v>
      </c>
      <c r="F584" s="3" t="s">
        <v>3960</v>
      </c>
      <c r="G584" s="3" t="s">
        <v>5793</v>
      </c>
    </row>
    <row r="585" spans="4:7" x14ac:dyDescent="0.25">
      <c r="D585" s="3" t="s">
        <v>1338</v>
      </c>
      <c r="E585" s="3" t="s">
        <v>2836</v>
      </c>
      <c r="F585" s="3" t="s">
        <v>3961</v>
      </c>
      <c r="G585" s="3" t="s">
        <v>5794</v>
      </c>
    </row>
    <row r="586" spans="4:7" x14ac:dyDescent="0.25">
      <c r="D586" s="3" t="s">
        <v>1339</v>
      </c>
      <c r="E586" s="3" t="s">
        <v>2837</v>
      </c>
      <c r="F586" s="3" t="s">
        <v>3962</v>
      </c>
      <c r="G586" s="3" t="s">
        <v>5795</v>
      </c>
    </row>
    <row r="587" spans="4:7" x14ac:dyDescent="0.25">
      <c r="D587" s="3" t="s">
        <v>1340</v>
      </c>
      <c r="E587" s="3" t="s">
        <v>2838</v>
      </c>
      <c r="F587" s="3" t="s">
        <v>3963</v>
      </c>
      <c r="G587" s="3" t="s">
        <v>5796</v>
      </c>
    </row>
    <row r="588" spans="4:7" x14ac:dyDescent="0.25">
      <c r="D588" s="3" t="s">
        <v>1341</v>
      </c>
      <c r="E588" s="3" t="s">
        <v>2839</v>
      </c>
      <c r="F588" s="3" t="s">
        <v>3964</v>
      </c>
      <c r="G588" s="3" t="s">
        <v>5797</v>
      </c>
    </row>
    <row r="589" spans="4:7" x14ac:dyDescent="0.25">
      <c r="D589" s="3" t="s">
        <v>1342</v>
      </c>
      <c r="E589" s="3" t="s">
        <v>2840</v>
      </c>
      <c r="F589" s="3" t="s">
        <v>3965</v>
      </c>
      <c r="G589" s="3" t="s">
        <v>5798</v>
      </c>
    </row>
    <row r="590" spans="4:7" x14ac:dyDescent="0.25">
      <c r="D590" s="3" t="s">
        <v>1343</v>
      </c>
      <c r="E590" s="3" t="s">
        <v>2841</v>
      </c>
      <c r="F590" s="3" t="s">
        <v>3966</v>
      </c>
      <c r="G590" s="3" t="s">
        <v>5799</v>
      </c>
    </row>
    <row r="591" spans="4:7" x14ac:dyDescent="0.25">
      <c r="D591" s="3" t="s">
        <v>1344</v>
      </c>
      <c r="E591" s="3" t="s">
        <v>2842</v>
      </c>
      <c r="F591" s="3" t="s">
        <v>3967</v>
      </c>
      <c r="G591" s="3" t="s">
        <v>5800</v>
      </c>
    </row>
    <row r="592" spans="4:7" x14ac:dyDescent="0.25">
      <c r="D592" s="3" t="s">
        <v>1345</v>
      </c>
      <c r="E592" s="3" t="s">
        <v>2843</v>
      </c>
      <c r="F592" s="3" t="s">
        <v>3968</v>
      </c>
      <c r="G592" s="3" t="s">
        <v>5801</v>
      </c>
    </row>
    <row r="593" spans="4:7" x14ac:dyDescent="0.25">
      <c r="D593" s="3" t="s">
        <v>1346</v>
      </c>
      <c r="E593" s="3" t="s">
        <v>2844</v>
      </c>
      <c r="F593" s="3" t="s">
        <v>3969</v>
      </c>
      <c r="G593" s="3" t="s">
        <v>5802</v>
      </c>
    </row>
    <row r="594" spans="4:7" x14ac:dyDescent="0.25">
      <c r="D594" s="3" t="s">
        <v>1347</v>
      </c>
      <c r="E594" s="3" t="s">
        <v>2845</v>
      </c>
      <c r="F594" s="3" t="s">
        <v>3970</v>
      </c>
      <c r="G594" s="3" t="s">
        <v>5803</v>
      </c>
    </row>
    <row r="595" spans="4:7" x14ac:dyDescent="0.25">
      <c r="D595" s="3" t="s">
        <v>2037</v>
      </c>
      <c r="E595" s="3" t="s">
        <v>2846</v>
      </c>
      <c r="F595" s="3" t="s">
        <v>3971</v>
      </c>
      <c r="G595" s="3" t="s">
        <v>5804</v>
      </c>
    </row>
    <row r="596" spans="4:7" x14ac:dyDescent="0.25">
      <c r="D596" s="3" t="s">
        <v>1348</v>
      </c>
      <c r="E596" s="3" t="s">
        <v>2847</v>
      </c>
      <c r="F596" s="3" t="s">
        <v>3972</v>
      </c>
      <c r="G596" s="3" t="s">
        <v>5805</v>
      </c>
    </row>
    <row r="597" spans="4:7" x14ac:dyDescent="0.25">
      <c r="D597" s="3" t="s">
        <v>1349</v>
      </c>
      <c r="E597" s="3" t="s">
        <v>2848</v>
      </c>
      <c r="F597" s="3" t="s">
        <v>3973</v>
      </c>
      <c r="G597" s="3" t="s">
        <v>5806</v>
      </c>
    </row>
    <row r="598" spans="4:7" x14ac:dyDescent="0.25">
      <c r="D598" s="3" t="s">
        <v>1350</v>
      </c>
      <c r="E598" s="3" t="s">
        <v>2849</v>
      </c>
      <c r="F598" s="3" t="s">
        <v>3974</v>
      </c>
      <c r="G598" s="3" t="s">
        <v>5807</v>
      </c>
    </row>
    <row r="599" spans="4:7" x14ac:dyDescent="0.25">
      <c r="D599" s="3" t="s">
        <v>1351</v>
      </c>
      <c r="E599" s="3" t="s">
        <v>2850</v>
      </c>
      <c r="F599" s="3" t="s">
        <v>3975</v>
      </c>
      <c r="G599" s="3" t="s">
        <v>5808</v>
      </c>
    </row>
    <row r="600" spans="4:7" x14ac:dyDescent="0.25">
      <c r="D600" s="3" t="s">
        <v>1352</v>
      </c>
      <c r="E600" s="3" t="s">
        <v>2851</v>
      </c>
      <c r="F600" s="3" t="s">
        <v>3976</v>
      </c>
      <c r="G600" s="3" t="s">
        <v>5809</v>
      </c>
    </row>
    <row r="601" spans="4:7" x14ac:dyDescent="0.25">
      <c r="D601" s="3" t="s">
        <v>1353</v>
      </c>
      <c r="E601" s="3" t="s">
        <v>2852</v>
      </c>
      <c r="F601" s="3" t="s">
        <v>3977</v>
      </c>
      <c r="G601" s="3" t="s">
        <v>5810</v>
      </c>
    </row>
    <row r="602" spans="4:7" x14ac:dyDescent="0.25">
      <c r="D602" s="3" t="s">
        <v>1354</v>
      </c>
      <c r="E602" s="3" t="s">
        <v>2853</v>
      </c>
      <c r="F602" s="3" t="s">
        <v>3978</v>
      </c>
      <c r="G602" s="3" t="s">
        <v>5811</v>
      </c>
    </row>
    <row r="603" spans="4:7" x14ac:dyDescent="0.25">
      <c r="D603" s="3" t="s">
        <v>1355</v>
      </c>
      <c r="E603" s="3" t="s">
        <v>2854</v>
      </c>
      <c r="F603" s="3" t="s">
        <v>3979</v>
      </c>
      <c r="G603" s="3" t="s">
        <v>5812</v>
      </c>
    </row>
    <row r="604" spans="4:7" x14ac:dyDescent="0.25">
      <c r="D604" s="3" t="s">
        <v>1356</v>
      </c>
      <c r="E604" s="3" t="s">
        <v>2855</v>
      </c>
      <c r="F604" s="3" t="s">
        <v>3980</v>
      </c>
      <c r="G604" s="3" t="s">
        <v>5813</v>
      </c>
    </row>
    <row r="605" spans="4:7" x14ac:dyDescent="0.25">
      <c r="D605" s="3" t="s">
        <v>1357</v>
      </c>
      <c r="E605" s="3" t="s">
        <v>2856</v>
      </c>
      <c r="F605" s="3" t="s">
        <v>3981</v>
      </c>
      <c r="G605" s="3" t="s">
        <v>5814</v>
      </c>
    </row>
    <row r="606" spans="4:7" x14ac:dyDescent="0.25">
      <c r="D606" s="3" t="s">
        <v>1358</v>
      </c>
      <c r="E606" s="3" t="s">
        <v>2857</v>
      </c>
      <c r="F606" s="3" t="s">
        <v>3982</v>
      </c>
      <c r="G606" s="3" t="s">
        <v>5815</v>
      </c>
    </row>
    <row r="607" spans="4:7" x14ac:dyDescent="0.25">
      <c r="D607" s="3" t="s">
        <v>1359</v>
      </c>
      <c r="E607" s="3" t="s">
        <v>2858</v>
      </c>
      <c r="F607" s="3" t="s">
        <v>3983</v>
      </c>
      <c r="G607" s="3" t="s">
        <v>5816</v>
      </c>
    </row>
    <row r="608" spans="4:7" x14ac:dyDescent="0.25">
      <c r="D608" s="3" t="s">
        <v>1360</v>
      </c>
      <c r="E608" s="3" t="s">
        <v>2859</v>
      </c>
      <c r="F608" s="3" t="s">
        <v>3984</v>
      </c>
      <c r="G608" s="3" t="s">
        <v>5817</v>
      </c>
    </row>
    <row r="609" spans="4:7" x14ac:dyDescent="0.25">
      <c r="D609" s="3" t="s">
        <v>1361</v>
      </c>
      <c r="E609" s="3" t="s">
        <v>2860</v>
      </c>
      <c r="F609" s="3" t="s">
        <v>3985</v>
      </c>
      <c r="G609" s="3" t="s">
        <v>5818</v>
      </c>
    </row>
    <row r="610" spans="4:7" x14ac:dyDescent="0.25">
      <c r="D610" s="3" t="s">
        <v>1362</v>
      </c>
      <c r="E610" s="3" t="s">
        <v>2861</v>
      </c>
      <c r="F610" s="3" t="s">
        <v>3986</v>
      </c>
      <c r="G610" s="3" t="s">
        <v>5819</v>
      </c>
    </row>
    <row r="611" spans="4:7" x14ac:dyDescent="0.25">
      <c r="D611" s="3" t="s">
        <v>1363</v>
      </c>
      <c r="E611" s="3" t="s">
        <v>2862</v>
      </c>
      <c r="F611" s="3" t="s">
        <v>3987</v>
      </c>
      <c r="G611" s="3" t="s">
        <v>5820</v>
      </c>
    </row>
    <row r="612" spans="4:7" x14ac:dyDescent="0.25">
      <c r="D612" s="3" t="s">
        <v>1364</v>
      </c>
      <c r="E612" s="3" t="s">
        <v>2863</v>
      </c>
      <c r="F612" s="3" t="s">
        <v>3988</v>
      </c>
      <c r="G612" s="3" t="s">
        <v>5821</v>
      </c>
    </row>
    <row r="613" spans="4:7" x14ac:dyDescent="0.25">
      <c r="D613" s="3" t="s">
        <v>1365</v>
      </c>
      <c r="E613" s="3" t="s">
        <v>2864</v>
      </c>
      <c r="F613" s="3" t="s">
        <v>3989</v>
      </c>
      <c r="G613" s="3" t="s">
        <v>5822</v>
      </c>
    </row>
    <row r="614" spans="4:7" x14ac:dyDescent="0.25">
      <c r="D614" s="3" t="s">
        <v>1366</v>
      </c>
      <c r="E614" s="3" t="s">
        <v>2865</v>
      </c>
      <c r="F614" s="3" t="s">
        <v>3990</v>
      </c>
      <c r="G614" s="3" t="s">
        <v>5823</v>
      </c>
    </row>
    <row r="615" spans="4:7" x14ac:dyDescent="0.25">
      <c r="D615" s="3" t="s">
        <v>1367</v>
      </c>
      <c r="E615" s="3" t="s">
        <v>2866</v>
      </c>
      <c r="F615" s="3" t="s">
        <v>3991</v>
      </c>
      <c r="G615" s="3" t="s">
        <v>5824</v>
      </c>
    </row>
    <row r="616" spans="4:7" x14ac:dyDescent="0.25">
      <c r="D616" s="3" t="s">
        <v>1368</v>
      </c>
      <c r="E616" s="3" t="s">
        <v>2867</v>
      </c>
      <c r="F616" s="3" t="s">
        <v>3992</v>
      </c>
      <c r="G616" s="3" t="s">
        <v>5825</v>
      </c>
    </row>
    <row r="617" spans="4:7" x14ac:dyDescent="0.25">
      <c r="D617" s="3" t="s">
        <v>1369</v>
      </c>
      <c r="E617" s="3" t="s">
        <v>2868</v>
      </c>
      <c r="F617" s="3" t="s">
        <v>3993</v>
      </c>
      <c r="G617" s="3" t="s">
        <v>5826</v>
      </c>
    </row>
    <row r="618" spans="4:7" x14ac:dyDescent="0.25">
      <c r="D618" s="3" t="s">
        <v>1370</v>
      </c>
      <c r="E618" s="3" t="s">
        <v>2869</v>
      </c>
      <c r="F618" s="3" t="s">
        <v>3994</v>
      </c>
      <c r="G618" s="3" t="s">
        <v>5827</v>
      </c>
    </row>
    <row r="619" spans="4:7" x14ac:dyDescent="0.25">
      <c r="D619" s="3" t="s">
        <v>1371</v>
      </c>
      <c r="E619" s="3" t="s">
        <v>2870</v>
      </c>
      <c r="F619" s="3" t="s">
        <v>3995</v>
      </c>
      <c r="G619" s="3" t="s">
        <v>5828</v>
      </c>
    </row>
    <row r="620" spans="4:7" x14ac:dyDescent="0.25">
      <c r="D620" s="3" t="s">
        <v>1372</v>
      </c>
      <c r="E620" s="3" t="s">
        <v>2871</v>
      </c>
      <c r="F620" s="3" t="s">
        <v>3996</v>
      </c>
      <c r="G620" s="3" t="s">
        <v>5829</v>
      </c>
    </row>
    <row r="621" spans="4:7" x14ac:dyDescent="0.25">
      <c r="D621" s="3" t="s">
        <v>1373</v>
      </c>
      <c r="E621" s="3" t="s">
        <v>2872</v>
      </c>
      <c r="F621" s="3" t="s">
        <v>3997</v>
      </c>
      <c r="G621" s="3" t="s">
        <v>5830</v>
      </c>
    </row>
    <row r="622" spans="4:7" x14ac:dyDescent="0.25">
      <c r="D622" s="3" t="s">
        <v>1374</v>
      </c>
      <c r="E622" s="3" t="s">
        <v>2873</v>
      </c>
      <c r="F622" s="3" t="s">
        <v>3998</v>
      </c>
      <c r="G622" s="3" t="s">
        <v>5831</v>
      </c>
    </row>
    <row r="623" spans="4:7" x14ac:dyDescent="0.25">
      <c r="D623" s="3" t="s">
        <v>1375</v>
      </c>
      <c r="E623" s="3" t="s">
        <v>2874</v>
      </c>
      <c r="F623" s="3" t="s">
        <v>3999</v>
      </c>
      <c r="G623" s="3" t="s">
        <v>5832</v>
      </c>
    </row>
    <row r="624" spans="4:7" x14ac:dyDescent="0.25">
      <c r="D624" s="3" t="s">
        <v>1376</v>
      </c>
      <c r="E624" s="3" t="s">
        <v>2875</v>
      </c>
      <c r="F624" s="3" t="s">
        <v>4000</v>
      </c>
      <c r="G624" s="3" t="s">
        <v>5833</v>
      </c>
    </row>
    <row r="625" spans="4:7" x14ac:dyDescent="0.25">
      <c r="D625" s="3" t="s">
        <v>1377</v>
      </c>
      <c r="E625" s="3" t="s">
        <v>2876</v>
      </c>
      <c r="F625" s="3" t="s">
        <v>4001</v>
      </c>
      <c r="G625" s="3" t="s">
        <v>5834</v>
      </c>
    </row>
    <row r="626" spans="4:7" x14ac:dyDescent="0.25">
      <c r="D626" s="3" t="s">
        <v>1378</v>
      </c>
      <c r="E626" s="3" t="s">
        <v>2877</v>
      </c>
      <c r="F626" s="3" t="s">
        <v>4002</v>
      </c>
      <c r="G626" s="3" t="s">
        <v>5835</v>
      </c>
    </row>
    <row r="627" spans="4:7" x14ac:dyDescent="0.25">
      <c r="D627" s="3" t="s">
        <v>1379</v>
      </c>
      <c r="E627" s="3" t="s">
        <v>2878</v>
      </c>
      <c r="F627" s="3" t="s">
        <v>4003</v>
      </c>
      <c r="G627" s="3" t="s">
        <v>5836</v>
      </c>
    </row>
    <row r="628" spans="4:7" x14ac:dyDescent="0.25">
      <c r="D628" s="3" t="s">
        <v>1380</v>
      </c>
      <c r="E628" s="3" t="s">
        <v>2879</v>
      </c>
      <c r="F628" s="3" t="s">
        <v>4004</v>
      </c>
      <c r="G628" s="3" t="s">
        <v>5837</v>
      </c>
    </row>
    <row r="629" spans="4:7" x14ac:dyDescent="0.25">
      <c r="D629" s="3" t="s">
        <v>1381</v>
      </c>
      <c r="E629" s="3" t="s">
        <v>2880</v>
      </c>
      <c r="F629" s="3" t="s">
        <v>4005</v>
      </c>
      <c r="G629" s="3" t="s">
        <v>5838</v>
      </c>
    </row>
    <row r="630" spans="4:7" x14ac:dyDescent="0.25">
      <c r="D630" s="3" t="s">
        <v>1382</v>
      </c>
      <c r="E630" s="3" t="s">
        <v>2881</v>
      </c>
      <c r="F630" s="3" t="s">
        <v>4006</v>
      </c>
      <c r="G630" s="3" t="s">
        <v>5839</v>
      </c>
    </row>
    <row r="631" spans="4:7" x14ac:dyDescent="0.25">
      <c r="D631" s="3" t="s">
        <v>1383</v>
      </c>
      <c r="E631" s="3" t="s">
        <v>2882</v>
      </c>
      <c r="F631" s="3" t="s">
        <v>4007</v>
      </c>
      <c r="G631" s="3" t="s">
        <v>5840</v>
      </c>
    </row>
    <row r="632" spans="4:7" x14ac:dyDescent="0.25">
      <c r="D632" s="3" t="s">
        <v>1384</v>
      </c>
      <c r="E632" s="3" t="s">
        <v>2883</v>
      </c>
      <c r="F632" s="3" t="s">
        <v>4008</v>
      </c>
      <c r="G632" s="3" t="s">
        <v>5841</v>
      </c>
    </row>
    <row r="633" spans="4:7" x14ac:dyDescent="0.25">
      <c r="D633" s="3" t="s">
        <v>1385</v>
      </c>
      <c r="E633" s="3" t="s">
        <v>2884</v>
      </c>
      <c r="F633" s="3" t="s">
        <v>4009</v>
      </c>
      <c r="G633" s="3" t="s">
        <v>5842</v>
      </c>
    </row>
    <row r="634" spans="4:7" x14ac:dyDescent="0.25">
      <c r="D634" s="3" t="s">
        <v>1386</v>
      </c>
      <c r="E634" s="3" t="s">
        <v>2885</v>
      </c>
      <c r="F634" s="3" t="s">
        <v>4010</v>
      </c>
      <c r="G634" s="3" t="s">
        <v>5843</v>
      </c>
    </row>
    <row r="635" spans="4:7" x14ac:dyDescent="0.25">
      <c r="D635" s="3" t="s">
        <v>1387</v>
      </c>
      <c r="E635" s="3" t="s">
        <v>2886</v>
      </c>
      <c r="F635" s="3" t="s">
        <v>4011</v>
      </c>
      <c r="G635" s="3" t="s">
        <v>5844</v>
      </c>
    </row>
    <row r="636" spans="4:7" x14ac:dyDescent="0.25">
      <c r="D636" s="3" t="s">
        <v>1388</v>
      </c>
      <c r="E636" s="3" t="s">
        <v>2887</v>
      </c>
      <c r="F636" s="3" t="s">
        <v>4012</v>
      </c>
      <c r="G636" s="3" t="s">
        <v>5845</v>
      </c>
    </row>
    <row r="637" spans="4:7" x14ac:dyDescent="0.25">
      <c r="D637" s="3" t="s">
        <v>2038</v>
      </c>
      <c r="E637" s="3" t="s">
        <v>2888</v>
      </c>
      <c r="F637" s="3" t="s">
        <v>4013</v>
      </c>
      <c r="G637" s="3" t="s">
        <v>5846</v>
      </c>
    </row>
    <row r="638" spans="4:7" x14ac:dyDescent="0.25">
      <c r="D638" s="3" t="s">
        <v>1389</v>
      </c>
      <c r="E638" s="3" t="s">
        <v>2889</v>
      </c>
      <c r="F638" s="3" t="s">
        <v>4014</v>
      </c>
      <c r="G638" s="3" t="s">
        <v>5847</v>
      </c>
    </row>
    <row r="639" spans="4:7" x14ac:dyDescent="0.25">
      <c r="D639" s="3" t="s">
        <v>1390</v>
      </c>
      <c r="E639" s="3" t="s">
        <v>2890</v>
      </c>
      <c r="F639" s="3" t="s">
        <v>4015</v>
      </c>
      <c r="G639" s="3" t="s">
        <v>5848</v>
      </c>
    </row>
    <row r="640" spans="4:7" x14ac:dyDescent="0.25">
      <c r="D640" s="3" t="s">
        <v>2039</v>
      </c>
      <c r="E640" s="3" t="s">
        <v>2891</v>
      </c>
      <c r="F640" s="3" t="s">
        <v>4016</v>
      </c>
      <c r="G640" s="3" t="s">
        <v>5849</v>
      </c>
    </row>
    <row r="641" spans="4:7" x14ac:dyDescent="0.25">
      <c r="D641" s="3" t="s">
        <v>1391</v>
      </c>
      <c r="E641" s="3" t="s">
        <v>2892</v>
      </c>
      <c r="F641" s="3" t="s">
        <v>4017</v>
      </c>
      <c r="G641" s="3" t="s">
        <v>5850</v>
      </c>
    </row>
    <row r="642" spans="4:7" x14ac:dyDescent="0.25">
      <c r="D642" s="3" t="s">
        <v>1392</v>
      </c>
      <c r="E642" s="3" t="s">
        <v>2893</v>
      </c>
      <c r="F642" s="3" t="s">
        <v>4018</v>
      </c>
      <c r="G642" s="3" t="s">
        <v>5851</v>
      </c>
    </row>
    <row r="643" spans="4:7" x14ac:dyDescent="0.25">
      <c r="D643" s="3" t="s">
        <v>1393</v>
      </c>
      <c r="E643" s="3" t="s">
        <v>2894</v>
      </c>
      <c r="F643" s="3" t="s">
        <v>4019</v>
      </c>
      <c r="G643" s="3" t="s">
        <v>5852</v>
      </c>
    </row>
    <row r="644" spans="4:7" x14ac:dyDescent="0.25">
      <c r="D644" s="3" t="s">
        <v>1394</v>
      </c>
      <c r="E644" s="3" t="s">
        <v>2895</v>
      </c>
      <c r="F644" s="3" t="s">
        <v>4020</v>
      </c>
      <c r="G644" s="3" t="s">
        <v>5853</v>
      </c>
    </row>
    <row r="645" spans="4:7" x14ac:dyDescent="0.25">
      <c r="D645" s="3" t="s">
        <v>1395</v>
      </c>
      <c r="E645" s="3" t="s">
        <v>2896</v>
      </c>
      <c r="F645" s="3" t="s">
        <v>4021</v>
      </c>
      <c r="G645" s="3" t="s">
        <v>5854</v>
      </c>
    </row>
    <row r="646" spans="4:7" x14ac:dyDescent="0.25">
      <c r="D646" s="3" t="s">
        <v>2040</v>
      </c>
      <c r="E646" s="3" t="s">
        <v>2897</v>
      </c>
      <c r="F646" s="3" t="s">
        <v>4022</v>
      </c>
      <c r="G646" s="3" t="s">
        <v>5855</v>
      </c>
    </row>
    <row r="647" spans="4:7" x14ac:dyDescent="0.25">
      <c r="D647" s="3" t="s">
        <v>1396</v>
      </c>
      <c r="E647" s="3" t="s">
        <v>2898</v>
      </c>
      <c r="F647" s="3" t="s">
        <v>4023</v>
      </c>
      <c r="G647" s="3" t="s">
        <v>5856</v>
      </c>
    </row>
    <row r="648" spans="4:7" x14ac:dyDescent="0.25">
      <c r="D648" s="3" t="s">
        <v>1397</v>
      </c>
      <c r="E648" s="3" t="s">
        <v>2899</v>
      </c>
      <c r="F648" s="3" t="s">
        <v>4024</v>
      </c>
      <c r="G648" s="3" t="s">
        <v>5857</v>
      </c>
    </row>
    <row r="649" spans="4:7" x14ac:dyDescent="0.25">
      <c r="D649" s="3" t="s">
        <v>1398</v>
      </c>
      <c r="E649" s="3" t="s">
        <v>2900</v>
      </c>
      <c r="F649" s="3" t="s">
        <v>4025</v>
      </c>
      <c r="G649" s="3" t="s">
        <v>5858</v>
      </c>
    </row>
    <row r="650" spans="4:7" x14ac:dyDescent="0.25">
      <c r="D650" s="3" t="s">
        <v>1399</v>
      </c>
      <c r="E650" s="3" t="s">
        <v>2901</v>
      </c>
      <c r="F650" s="3" t="s">
        <v>4026</v>
      </c>
      <c r="G650" s="3" t="s">
        <v>5859</v>
      </c>
    </row>
    <row r="651" spans="4:7" x14ac:dyDescent="0.25">
      <c r="D651" s="3" t="s">
        <v>1400</v>
      </c>
      <c r="E651" s="3" t="s">
        <v>2902</v>
      </c>
      <c r="F651" s="3" t="s">
        <v>4027</v>
      </c>
      <c r="G651" s="3" t="s">
        <v>5860</v>
      </c>
    </row>
    <row r="652" spans="4:7" x14ac:dyDescent="0.25">
      <c r="D652" s="3" t="s">
        <v>1401</v>
      </c>
      <c r="E652" s="3" t="s">
        <v>2903</v>
      </c>
      <c r="F652" s="3" t="s">
        <v>4028</v>
      </c>
      <c r="G652" s="3" t="s">
        <v>5861</v>
      </c>
    </row>
    <row r="653" spans="4:7" x14ac:dyDescent="0.25">
      <c r="D653" s="3" t="s">
        <v>2041</v>
      </c>
      <c r="E653" s="3" t="s">
        <v>2904</v>
      </c>
      <c r="F653" s="3" t="s">
        <v>4029</v>
      </c>
      <c r="G653" s="3" t="s">
        <v>5862</v>
      </c>
    </row>
    <row r="654" spans="4:7" x14ac:dyDescent="0.25">
      <c r="D654" s="3" t="s">
        <v>1402</v>
      </c>
      <c r="E654" s="3" t="s">
        <v>2905</v>
      </c>
      <c r="F654" s="3" t="s">
        <v>4030</v>
      </c>
      <c r="G654" s="3" t="s">
        <v>5863</v>
      </c>
    </row>
    <row r="655" spans="4:7" x14ac:dyDescent="0.25">
      <c r="D655" s="3" t="s">
        <v>1403</v>
      </c>
      <c r="E655" s="3" t="s">
        <v>2906</v>
      </c>
      <c r="F655" s="3" t="s">
        <v>4031</v>
      </c>
      <c r="G655" s="3" t="s">
        <v>5864</v>
      </c>
    </row>
    <row r="656" spans="4:7" x14ac:dyDescent="0.25">
      <c r="D656" s="3" t="s">
        <v>1404</v>
      </c>
      <c r="E656" s="3" t="s">
        <v>2907</v>
      </c>
      <c r="F656" s="3" t="s">
        <v>4032</v>
      </c>
      <c r="G656" s="3" t="s">
        <v>5865</v>
      </c>
    </row>
    <row r="657" spans="4:7" x14ac:dyDescent="0.25">
      <c r="D657" s="3" t="s">
        <v>1405</v>
      </c>
      <c r="E657" s="3" t="s">
        <v>2908</v>
      </c>
      <c r="F657" s="3" t="s">
        <v>4033</v>
      </c>
      <c r="G657" s="3" t="s">
        <v>5866</v>
      </c>
    </row>
    <row r="658" spans="4:7" x14ac:dyDescent="0.25">
      <c r="D658" s="3" t="s">
        <v>1406</v>
      </c>
      <c r="E658" s="3" t="s">
        <v>2909</v>
      </c>
      <c r="F658" s="3" t="s">
        <v>4034</v>
      </c>
      <c r="G658" s="3" t="s">
        <v>5867</v>
      </c>
    </row>
    <row r="659" spans="4:7" x14ac:dyDescent="0.25">
      <c r="D659" s="3" t="s">
        <v>1407</v>
      </c>
      <c r="E659" s="3" t="s">
        <v>2910</v>
      </c>
      <c r="F659" s="3" t="s">
        <v>4035</v>
      </c>
      <c r="G659" s="3" t="s">
        <v>5868</v>
      </c>
    </row>
    <row r="660" spans="4:7" x14ac:dyDescent="0.25">
      <c r="D660" s="3" t="s">
        <v>1408</v>
      </c>
      <c r="E660" s="3" t="s">
        <v>2911</v>
      </c>
      <c r="F660" s="3" t="s">
        <v>4036</v>
      </c>
      <c r="G660" s="3" t="s">
        <v>5869</v>
      </c>
    </row>
    <row r="661" spans="4:7" x14ac:dyDescent="0.25">
      <c r="D661" s="3" t="s">
        <v>1409</v>
      </c>
      <c r="E661" s="3" t="s">
        <v>2912</v>
      </c>
      <c r="F661" s="3" t="s">
        <v>4037</v>
      </c>
      <c r="G661" s="3" t="s">
        <v>5870</v>
      </c>
    </row>
    <row r="662" spans="4:7" x14ac:dyDescent="0.25">
      <c r="D662" s="3" t="s">
        <v>1410</v>
      </c>
      <c r="E662" s="3" t="s">
        <v>2913</v>
      </c>
      <c r="F662" s="3" t="s">
        <v>4038</v>
      </c>
      <c r="G662" s="3" t="s">
        <v>5871</v>
      </c>
    </row>
    <row r="663" spans="4:7" x14ac:dyDescent="0.25">
      <c r="D663" s="3" t="s">
        <v>1411</v>
      </c>
      <c r="E663" s="3" t="s">
        <v>2914</v>
      </c>
      <c r="F663" s="3" t="s">
        <v>4039</v>
      </c>
      <c r="G663" s="3" t="s">
        <v>5872</v>
      </c>
    </row>
    <row r="664" spans="4:7" x14ac:dyDescent="0.25">
      <c r="D664" s="3" t="s">
        <v>1412</v>
      </c>
      <c r="E664" s="3" t="s">
        <v>2915</v>
      </c>
      <c r="F664" s="3" t="s">
        <v>4040</v>
      </c>
      <c r="G664" s="3" t="s">
        <v>5873</v>
      </c>
    </row>
    <row r="665" spans="4:7" x14ac:dyDescent="0.25">
      <c r="D665" s="3" t="s">
        <v>1413</v>
      </c>
      <c r="E665" s="3" t="s">
        <v>2916</v>
      </c>
      <c r="F665" s="3" t="s">
        <v>4041</v>
      </c>
      <c r="G665" s="3" t="s">
        <v>5874</v>
      </c>
    </row>
    <row r="666" spans="4:7" x14ac:dyDescent="0.25">
      <c r="D666" s="3" t="s">
        <v>2042</v>
      </c>
      <c r="E666" s="3" t="s">
        <v>2917</v>
      </c>
      <c r="F666" s="3" t="s">
        <v>4042</v>
      </c>
      <c r="G666" s="3" t="s">
        <v>5875</v>
      </c>
    </row>
    <row r="667" spans="4:7" x14ac:dyDescent="0.25">
      <c r="D667" s="3" t="s">
        <v>1414</v>
      </c>
      <c r="E667" s="3" t="s">
        <v>2918</v>
      </c>
      <c r="F667" s="3" t="s">
        <v>4043</v>
      </c>
      <c r="G667" s="3" t="s">
        <v>5876</v>
      </c>
    </row>
    <row r="668" spans="4:7" x14ac:dyDescent="0.25">
      <c r="D668" s="3" t="s">
        <v>1415</v>
      </c>
      <c r="E668" s="3" t="s">
        <v>2919</v>
      </c>
      <c r="F668" s="3" t="s">
        <v>4044</v>
      </c>
      <c r="G668" s="3" t="s">
        <v>5877</v>
      </c>
    </row>
    <row r="669" spans="4:7" x14ac:dyDescent="0.25">
      <c r="D669" s="3" t="s">
        <v>1416</v>
      </c>
      <c r="E669" s="3" t="s">
        <v>2920</v>
      </c>
      <c r="F669" s="3" t="s">
        <v>4045</v>
      </c>
      <c r="G669" s="3" t="s">
        <v>5878</v>
      </c>
    </row>
    <row r="670" spans="4:7" x14ac:dyDescent="0.25">
      <c r="D670" s="3" t="s">
        <v>1417</v>
      </c>
      <c r="E670" s="3" t="s">
        <v>2921</v>
      </c>
      <c r="F670" s="3" t="s">
        <v>4046</v>
      </c>
      <c r="G670" s="3" t="s">
        <v>5879</v>
      </c>
    </row>
    <row r="671" spans="4:7" x14ac:dyDescent="0.25">
      <c r="D671" s="3" t="s">
        <v>1418</v>
      </c>
      <c r="E671" s="3" t="s">
        <v>2922</v>
      </c>
      <c r="F671" s="3" t="s">
        <v>4047</v>
      </c>
      <c r="G671" s="3" t="s">
        <v>5880</v>
      </c>
    </row>
    <row r="672" spans="4:7" x14ac:dyDescent="0.25">
      <c r="D672" s="3" t="s">
        <v>1419</v>
      </c>
      <c r="E672" s="3" t="s">
        <v>2923</v>
      </c>
      <c r="F672" s="3" t="s">
        <v>4048</v>
      </c>
      <c r="G672" s="3" t="s">
        <v>5881</v>
      </c>
    </row>
    <row r="673" spans="4:7" x14ac:dyDescent="0.25">
      <c r="D673" s="3" t="s">
        <v>1420</v>
      </c>
      <c r="E673" s="3" t="s">
        <v>2924</v>
      </c>
      <c r="F673" s="3" t="s">
        <v>4049</v>
      </c>
      <c r="G673" s="3" t="s">
        <v>5882</v>
      </c>
    </row>
    <row r="674" spans="4:7" x14ac:dyDescent="0.25">
      <c r="D674" s="3" t="s">
        <v>1421</v>
      </c>
      <c r="E674" s="3" t="s">
        <v>2925</v>
      </c>
      <c r="F674" s="3" t="s">
        <v>4050</v>
      </c>
      <c r="G674" s="3" t="s">
        <v>5883</v>
      </c>
    </row>
    <row r="675" spans="4:7" x14ac:dyDescent="0.25">
      <c r="D675" s="3" t="s">
        <v>1422</v>
      </c>
      <c r="E675" s="3" t="s">
        <v>2926</v>
      </c>
      <c r="F675" s="3" t="s">
        <v>4051</v>
      </c>
      <c r="G675" s="3" t="s">
        <v>5884</v>
      </c>
    </row>
    <row r="676" spans="4:7" x14ac:dyDescent="0.25">
      <c r="D676" s="3" t="s">
        <v>1423</v>
      </c>
      <c r="E676" s="3" t="s">
        <v>2927</v>
      </c>
      <c r="F676" s="3" t="s">
        <v>4052</v>
      </c>
      <c r="G676" s="3" t="s">
        <v>5885</v>
      </c>
    </row>
    <row r="677" spans="4:7" x14ac:dyDescent="0.25">
      <c r="D677" s="3" t="s">
        <v>1424</v>
      </c>
      <c r="E677" s="3" t="s">
        <v>2928</v>
      </c>
      <c r="F677" s="3" t="s">
        <v>4053</v>
      </c>
      <c r="G677" s="3" t="s">
        <v>5886</v>
      </c>
    </row>
    <row r="678" spans="4:7" x14ac:dyDescent="0.25">
      <c r="D678" s="3" t="s">
        <v>1425</v>
      </c>
      <c r="E678" s="3" t="s">
        <v>2929</v>
      </c>
      <c r="F678" s="3" t="s">
        <v>4054</v>
      </c>
      <c r="G678" s="3" t="s">
        <v>5887</v>
      </c>
    </row>
    <row r="679" spans="4:7" x14ac:dyDescent="0.25">
      <c r="D679" s="3" t="s">
        <v>1426</v>
      </c>
      <c r="E679" s="3" t="s">
        <v>2930</v>
      </c>
      <c r="F679" s="3" t="s">
        <v>4055</v>
      </c>
      <c r="G679" s="3" t="s">
        <v>5888</v>
      </c>
    </row>
    <row r="680" spans="4:7" x14ac:dyDescent="0.25">
      <c r="D680" s="3" t="s">
        <v>1427</v>
      </c>
      <c r="E680" s="3" t="s">
        <v>2931</v>
      </c>
      <c r="F680" s="3" t="s">
        <v>4056</v>
      </c>
      <c r="G680" s="3" t="s">
        <v>5889</v>
      </c>
    </row>
    <row r="681" spans="4:7" x14ac:dyDescent="0.25">
      <c r="D681" s="3" t="s">
        <v>1428</v>
      </c>
      <c r="E681" s="3" t="s">
        <v>2932</v>
      </c>
      <c r="F681" s="3" t="s">
        <v>4057</v>
      </c>
      <c r="G681" s="3" t="s">
        <v>5890</v>
      </c>
    </row>
    <row r="682" spans="4:7" x14ac:dyDescent="0.25">
      <c r="D682" s="3" t="s">
        <v>1429</v>
      </c>
      <c r="E682" s="3" t="s">
        <v>2933</v>
      </c>
      <c r="F682" s="3" t="s">
        <v>4058</v>
      </c>
      <c r="G682" s="3" t="s">
        <v>5891</v>
      </c>
    </row>
    <row r="683" spans="4:7" x14ac:dyDescent="0.25">
      <c r="D683" s="3" t="s">
        <v>1430</v>
      </c>
      <c r="E683" s="3" t="s">
        <v>2934</v>
      </c>
      <c r="F683" s="3" t="s">
        <v>4059</v>
      </c>
      <c r="G683" s="3" t="s">
        <v>5892</v>
      </c>
    </row>
    <row r="684" spans="4:7" x14ac:dyDescent="0.25">
      <c r="D684" s="3" t="s">
        <v>1431</v>
      </c>
      <c r="E684" s="3" t="s">
        <v>2935</v>
      </c>
      <c r="F684" s="3" t="s">
        <v>4060</v>
      </c>
      <c r="G684" s="3" t="s">
        <v>5893</v>
      </c>
    </row>
    <row r="685" spans="4:7" x14ac:dyDescent="0.25">
      <c r="D685" s="3" t="s">
        <v>1432</v>
      </c>
      <c r="E685" s="3" t="s">
        <v>2936</v>
      </c>
      <c r="F685" s="3" t="s">
        <v>4061</v>
      </c>
      <c r="G685" s="3" t="s">
        <v>5894</v>
      </c>
    </row>
    <row r="686" spans="4:7" x14ac:dyDescent="0.25">
      <c r="D686" s="3" t="s">
        <v>2043</v>
      </c>
      <c r="E686" s="3" t="s">
        <v>2937</v>
      </c>
      <c r="F686" s="3" t="s">
        <v>4062</v>
      </c>
      <c r="G686" s="3" t="s">
        <v>5895</v>
      </c>
    </row>
    <row r="687" spans="4:7" x14ac:dyDescent="0.25">
      <c r="D687" s="3" t="s">
        <v>1433</v>
      </c>
      <c r="E687" s="3" t="s">
        <v>2938</v>
      </c>
      <c r="F687" s="3" t="s">
        <v>4063</v>
      </c>
      <c r="G687" s="3" t="s">
        <v>5896</v>
      </c>
    </row>
    <row r="688" spans="4:7" x14ac:dyDescent="0.25">
      <c r="D688" s="3" t="s">
        <v>1434</v>
      </c>
      <c r="E688" s="3" t="s">
        <v>2939</v>
      </c>
      <c r="F688" s="3" t="s">
        <v>4064</v>
      </c>
      <c r="G688" s="3" t="s">
        <v>5897</v>
      </c>
    </row>
    <row r="689" spans="4:7" x14ac:dyDescent="0.25">
      <c r="D689" s="3" t="s">
        <v>1435</v>
      </c>
      <c r="E689" s="3" t="s">
        <v>2940</v>
      </c>
      <c r="F689" s="3" t="s">
        <v>4065</v>
      </c>
      <c r="G689" s="3" t="s">
        <v>5898</v>
      </c>
    </row>
    <row r="690" spans="4:7" x14ac:dyDescent="0.25">
      <c r="D690" s="3" t="s">
        <v>1436</v>
      </c>
      <c r="E690" s="3" t="s">
        <v>2941</v>
      </c>
      <c r="F690" s="3" t="s">
        <v>4066</v>
      </c>
      <c r="G690" s="3" t="s">
        <v>5899</v>
      </c>
    </row>
    <row r="691" spans="4:7" x14ac:dyDescent="0.25">
      <c r="D691" s="3" t="s">
        <v>1437</v>
      </c>
      <c r="E691" s="3" t="s">
        <v>2942</v>
      </c>
      <c r="F691" s="3" t="s">
        <v>4067</v>
      </c>
      <c r="G691" s="3" t="s">
        <v>5900</v>
      </c>
    </row>
    <row r="692" spans="4:7" x14ac:dyDescent="0.25">
      <c r="D692" s="3" t="s">
        <v>1438</v>
      </c>
      <c r="E692" s="3" t="s">
        <v>2943</v>
      </c>
      <c r="F692" s="3" t="s">
        <v>4068</v>
      </c>
      <c r="G692" s="3" t="s">
        <v>5901</v>
      </c>
    </row>
    <row r="693" spans="4:7" x14ac:dyDescent="0.25">
      <c r="D693" s="3" t="s">
        <v>2044</v>
      </c>
      <c r="E693" s="3" t="s">
        <v>2944</v>
      </c>
      <c r="F693" s="3" t="s">
        <v>4069</v>
      </c>
      <c r="G693" s="3" t="s">
        <v>5902</v>
      </c>
    </row>
    <row r="694" spans="4:7" x14ac:dyDescent="0.25">
      <c r="D694" s="3" t="s">
        <v>1439</v>
      </c>
      <c r="E694" s="3" t="s">
        <v>2945</v>
      </c>
      <c r="F694" s="3" t="s">
        <v>4070</v>
      </c>
      <c r="G694" s="3" t="s">
        <v>5903</v>
      </c>
    </row>
    <row r="695" spans="4:7" x14ac:dyDescent="0.25">
      <c r="D695" s="3" t="s">
        <v>1440</v>
      </c>
      <c r="E695" s="3" t="s">
        <v>2946</v>
      </c>
      <c r="F695" s="3" t="s">
        <v>4071</v>
      </c>
      <c r="G695" s="3" t="s">
        <v>5904</v>
      </c>
    </row>
    <row r="696" spans="4:7" x14ac:dyDescent="0.25">
      <c r="D696" s="3" t="s">
        <v>1441</v>
      </c>
      <c r="E696" s="3" t="s">
        <v>2947</v>
      </c>
      <c r="F696" s="3" t="s">
        <v>4072</v>
      </c>
      <c r="G696" s="3" t="s">
        <v>5905</v>
      </c>
    </row>
    <row r="697" spans="4:7" x14ac:dyDescent="0.25">
      <c r="D697" s="3" t="s">
        <v>1442</v>
      </c>
      <c r="E697" s="3" t="s">
        <v>2948</v>
      </c>
      <c r="F697" s="3" t="s">
        <v>4073</v>
      </c>
      <c r="G697" s="3" t="s">
        <v>5906</v>
      </c>
    </row>
    <row r="698" spans="4:7" x14ac:dyDescent="0.25">
      <c r="D698" s="3" t="s">
        <v>2045</v>
      </c>
      <c r="E698" s="3" t="s">
        <v>2949</v>
      </c>
      <c r="F698" s="3" t="s">
        <v>4074</v>
      </c>
      <c r="G698" s="3" t="s">
        <v>5907</v>
      </c>
    </row>
    <row r="699" spans="4:7" x14ac:dyDescent="0.25">
      <c r="D699" s="3" t="s">
        <v>1443</v>
      </c>
      <c r="E699" s="3" t="s">
        <v>2950</v>
      </c>
      <c r="F699" s="3" t="s">
        <v>4075</v>
      </c>
      <c r="G699" s="3" t="s">
        <v>5908</v>
      </c>
    </row>
    <row r="700" spans="4:7" x14ac:dyDescent="0.25">
      <c r="D700" s="3" t="s">
        <v>1444</v>
      </c>
      <c r="E700" s="3" t="s">
        <v>2951</v>
      </c>
      <c r="F700" s="3" t="s">
        <v>4076</v>
      </c>
      <c r="G700" s="3" t="s">
        <v>5909</v>
      </c>
    </row>
    <row r="701" spans="4:7" x14ac:dyDescent="0.25">
      <c r="D701" s="3" t="s">
        <v>1445</v>
      </c>
      <c r="E701" s="3" t="s">
        <v>2952</v>
      </c>
      <c r="F701" s="3" t="s">
        <v>4077</v>
      </c>
      <c r="G701" s="3" t="s">
        <v>5910</v>
      </c>
    </row>
    <row r="702" spans="4:7" x14ac:dyDescent="0.25">
      <c r="D702" s="3" t="s">
        <v>1446</v>
      </c>
      <c r="E702" s="3" t="s">
        <v>2953</v>
      </c>
      <c r="F702" s="3" t="s">
        <v>4078</v>
      </c>
      <c r="G702" s="3" t="s">
        <v>5911</v>
      </c>
    </row>
    <row r="703" spans="4:7" x14ac:dyDescent="0.25">
      <c r="D703" s="3" t="s">
        <v>1447</v>
      </c>
      <c r="E703" s="3" t="s">
        <v>2954</v>
      </c>
      <c r="F703" s="3" t="s">
        <v>4079</v>
      </c>
      <c r="G703" s="3" t="s">
        <v>5912</v>
      </c>
    </row>
    <row r="704" spans="4:7" x14ac:dyDescent="0.25">
      <c r="D704" s="3" t="s">
        <v>1448</v>
      </c>
      <c r="E704" s="3" t="s">
        <v>2955</v>
      </c>
      <c r="F704" s="3" t="s">
        <v>4080</v>
      </c>
      <c r="G704" s="3" t="s">
        <v>5913</v>
      </c>
    </row>
    <row r="705" spans="4:7" x14ac:dyDescent="0.25">
      <c r="D705" s="3" t="s">
        <v>1449</v>
      </c>
      <c r="E705" s="3" t="s">
        <v>2956</v>
      </c>
      <c r="F705" s="3" t="s">
        <v>4081</v>
      </c>
      <c r="G705" s="3" t="s">
        <v>5914</v>
      </c>
    </row>
    <row r="706" spans="4:7" x14ac:dyDescent="0.25">
      <c r="D706" s="3" t="s">
        <v>1450</v>
      </c>
      <c r="E706" s="3" t="s">
        <v>2957</v>
      </c>
      <c r="F706" s="3" t="s">
        <v>4082</v>
      </c>
      <c r="G706" s="3" t="s">
        <v>5915</v>
      </c>
    </row>
    <row r="707" spans="4:7" x14ac:dyDescent="0.25">
      <c r="D707" s="3" t="s">
        <v>1451</v>
      </c>
      <c r="E707" s="3" t="s">
        <v>2958</v>
      </c>
      <c r="F707" s="3" t="s">
        <v>4083</v>
      </c>
      <c r="G707" s="3" t="s">
        <v>5916</v>
      </c>
    </row>
    <row r="708" spans="4:7" x14ac:dyDescent="0.25">
      <c r="D708" s="3" t="s">
        <v>1452</v>
      </c>
      <c r="E708" s="3" t="s">
        <v>2959</v>
      </c>
      <c r="F708" s="3" t="s">
        <v>4084</v>
      </c>
      <c r="G708" s="3" t="s">
        <v>5917</v>
      </c>
    </row>
    <row r="709" spans="4:7" x14ac:dyDescent="0.25">
      <c r="D709" s="3" t="s">
        <v>1453</v>
      </c>
      <c r="E709" s="3" t="s">
        <v>2960</v>
      </c>
      <c r="F709" s="3" t="s">
        <v>4085</v>
      </c>
      <c r="G709" s="3" t="s">
        <v>5918</v>
      </c>
    </row>
    <row r="710" spans="4:7" x14ac:dyDescent="0.25">
      <c r="D710" s="3" t="s">
        <v>1454</v>
      </c>
      <c r="E710" s="3" t="s">
        <v>2961</v>
      </c>
      <c r="F710" s="3" t="s">
        <v>4086</v>
      </c>
      <c r="G710" s="3" t="s">
        <v>5919</v>
      </c>
    </row>
    <row r="711" spans="4:7" x14ac:dyDescent="0.25">
      <c r="D711" s="3" t="s">
        <v>1455</v>
      </c>
      <c r="E711" s="3" t="s">
        <v>2962</v>
      </c>
      <c r="F711" s="3" t="s">
        <v>4087</v>
      </c>
      <c r="G711" s="3" t="s">
        <v>5920</v>
      </c>
    </row>
    <row r="712" spans="4:7" x14ac:dyDescent="0.25">
      <c r="D712" s="3" t="s">
        <v>1456</v>
      </c>
      <c r="E712" s="3" t="s">
        <v>2963</v>
      </c>
      <c r="F712" s="3" t="s">
        <v>4088</v>
      </c>
      <c r="G712" s="3" t="s">
        <v>5921</v>
      </c>
    </row>
    <row r="713" spans="4:7" x14ac:dyDescent="0.25">
      <c r="D713" s="3" t="s">
        <v>1457</v>
      </c>
      <c r="E713" s="3" t="s">
        <v>2964</v>
      </c>
      <c r="F713" s="3" t="s">
        <v>4089</v>
      </c>
      <c r="G713" s="3" t="s">
        <v>5922</v>
      </c>
    </row>
    <row r="714" spans="4:7" x14ac:dyDescent="0.25">
      <c r="D714" s="3" t="s">
        <v>1458</v>
      </c>
      <c r="E714" s="3" t="s">
        <v>2965</v>
      </c>
      <c r="F714" s="3" t="s">
        <v>4090</v>
      </c>
      <c r="G714" s="3" t="s">
        <v>5923</v>
      </c>
    </row>
    <row r="715" spans="4:7" x14ac:dyDescent="0.25">
      <c r="D715" s="3" t="s">
        <v>1459</v>
      </c>
      <c r="E715" s="3" t="s">
        <v>2966</v>
      </c>
      <c r="F715" s="3" t="s">
        <v>4091</v>
      </c>
      <c r="G715" s="3" t="s">
        <v>5924</v>
      </c>
    </row>
    <row r="716" spans="4:7" x14ac:dyDescent="0.25">
      <c r="D716" s="3" t="s">
        <v>1460</v>
      </c>
      <c r="E716" s="3" t="s">
        <v>2967</v>
      </c>
      <c r="F716" s="3" t="s">
        <v>4092</v>
      </c>
      <c r="G716" s="3" t="s">
        <v>5925</v>
      </c>
    </row>
    <row r="717" spans="4:7" x14ac:dyDescent="0.25">
      <c r="D717" s="3" t="s">
        <v>1461</v>
      </c>
      <c r="E717" s="3" t="s">
        <v>2968</v>
      </c>
      <c r="F717" s="3" t="s">
        <v>4093</v>
      </c>
      <c r="G717" s="3" t="s">
        <v>5926</v>
      </c>
    </row>
    <row r="718" spans="4:7" x14ac:dyDescent="0.25">
      <c r="D718" s="3" t="s">
        <v>1462</v>
      </c>
      <c r="E718" s="3" t="s">
        <v>2969</v>
      </c>
      <c r="F718" s="3" t="s">
        <v>4094</v>
      </c>
      <c r="G718" s="3" t="s">
        <v>5927</v>
      </c>
    </row>
    <row r="719" spans="4:7" x14ac:dyDescent="0.25">
      <c r="D719" s="3" t="s">
        <v>1463</v>
      </c>
      <c r="E719" s="3" t="s">
        <v>2970</v>
      </c>
      <c r="F719" s="3" t="s">
        <v>4095</v>
      </c>
      <c r="G719" s="3" t="s">
        <v>5928</v>
      </c>
    </row>
    <row r="720" spans="4:7" x14ac:dyDescent="0.25">
      <c r="D720" s="3" t="s">
        <v>1464</v>
      </c>
      <c r="E720" s="3" t="s">
        <v>2971</v>
      </c>
      <c r="F720" s="3" t="s">
        <v>4096</v>
      </c>
      <c r="G720" s="3" t="s">
        <v>5929</v>
      </c>
    </row>
    <row r="721" spans="4:7" x14ac:dyDescent="0.25">
      <c r="D721" s="3" t="s">
        <v>1465</v>
      </c>
      <c r="E721" s="3" t="s">
        <v>2972</v>
      </c>
      <c r="F721" s="3" t="s">
        <v>4097</v>
      </c>
      <c r="G721" s="3" t="s">
        <v>5930</v>
      </c>
    </row>
    <row r="722" spans="4:7" x14ac:dyDescent="0.25">
      <c r="D722" s="3" t="s">
        <v>1466</v>
      </c>
      <c r="E722" s="3" t="s">
        <v>2973</v>
      </c>
      <c r="F722" s="3" t="s">
        <v>4098</v>
      </c>
      <c r="G722" s="3" t="s">
        <v>5931</v>
      </c>
    </row>
    <row r="723" spans="4:7" x14ac:dyDescent="0.25">
      <c r="D723" s="3" t="s">
        <v>1467</v>
      </c>
      <c r="E723" s="3" t="s">
        <v>2974</v>
      </c>
      <c r="F723" s="3" t="s">
        <v>4099</v>
      </c>
      <c r="G723" s="3" t="s">
        <v>5932</v>
      </c>
    </row>
    <row r="724" spans="4:7" x14ac:dyDescent="0.25">
      <c r="D724" s="3" t="s">
        <v>1468</v>
      </c>
      <c r="E724" s="3" t="s">
        <v>2975</v>
      </c>
      <c r="F724" s="3" t="s">
        <v>4100</v>
      </c>
      <c r="G724" s="3" t="s">
        <v>5933</v>
      </c>
    </row>
    <row r="725" spans="4:7" x14ac:dyDescent="0.25">
      <c r="D725" s="3" t="s">
        <v>1469</v>
      </c>
      <c r="E725" s="3" t="s">
        <v>2976</v>
      </c>
      <c r="F725" s="3" t="s">
        <v>4101</v>
      </c>
      <c r="G725" s="3" t="s">
        <v>5934</v>
      </c>
    </row>
    <row r="726" spans="4:7" x14ac:dyDescent="0.25">
      <c r="D726" s="3" t="s">
        <v>1470</v>
      </c>
      <c r="E726" s="3" t="s">
        <v>2977</v>
      </c>
      <c r="F726" s="3" t="s">
        <v>4102</v>
      </c>
      <c r="G726" s="3" t="s">
        <v>5935</v>
      </c>
    </row>
    <row r="727" spans="4:7" x14ac:dyDescent="0.25">
      <c r="D727" s="3" t="s">
        <v>1471</v>
      </c>
      <c r="E727" s="3" t="s">
        <v>2978</v>
      </c>
      <c r="F727" s="3" t="s">
        <v>4103</v>
      </c>
      <c r="G727" s="3" t="s">
        <v>5936</v>
      </c>
    </row>
    <row r="728" spans="4:7" x14ac:dyDescent="0.25">
      <c r="D728" s="3" t="s">
        <v>1472</v>
      </c>
      <c r="E728" s="3" t="s">
        <v>2979</v>
      </c>
      <c r="F728" s="3" t="s">
        <v>4104</v>
      </c>
      <c r="G728" s="3" t="s">
        <v>5937</v>
      </c>
    </row>
    <row r="729" spans="4:7" x14ac:dyDescent="0.25">
      <c r="D729" s="3" t="s">
        <v>1473</v>
      </c>
      <c r="E729" s="3" t="s">
        <v>2980</v>
      </c>
      <c r="F729" s="3" t="s">
        <v>4105</v>
      </c>
      <c r="G729" s="3" t="s">
        <v>5938</v>
      </c>
    </row>
    <row r="730" spans="4:7" x14ac:dyDescent="0.25">
      <c r="D730" s="3" t="s">
        <v>1474</v>
      </c>
      <c r="E730" s="3" t="s">
        <v>2981</v>
      </c>
      <c r="F730" s="3" t="s">
        <v>4106</v>
      </c>
      <c r="G730" s="3" t="s">
        <v>5939</v>
      </c>
    </row>
    <row r="731" spans="4:7" x14ac:dyDescent="0.25">
      <c r="D731" s="3" t="s">
        <v>1475</v>
      </c>
      <c r="E731" s="3" t="s">
        <v>2982</v>
      </c>
      <c r="F731" s="3" t="s">
        <v>4107</v>
      </c>
      <c r="G731" s="3" t="s">
        <v>5940</v>
      </c>
    </row>
    <row r="732" spans="4:7" x14ac:dyDescent="0.25">
      <c r="D732" s="3" t="s">
        <v>1476</v>
      </c>
      <c r="E732" s="3" t="s">
        <v>2983</v>
      </c>
      <c r="F732" s="3" t="s">
        <v>4108</v>
      </c>
      <c r="G732" s="3" t="s">
        <v>5941</v>
      </c>
    </row>
    <row r="733" spans="4:7" x14ac:dyDescent="0.25">
      <c r="D733" s="3" t="s">
        <v>1477</v>
      </c>
      <c r="E733" s="3" t="s">
        <v>2984</v>
      </c>
      <c r="F733" s="3" t="s">
        <v>4109</v>
      </c>
      <c r="G733" s="3" t="s">
        <v>5942</v>
      </c>
    </row>
    <row r="734" spans="4:7" x14ac:dyDescent="0.25">
      <c r="D734" s="3" t="s">
        <v>1478</v>
      </c>
      <c r="E734" s="3" t="s">
        <v>2985</v>
      </c>
      <c r="F734" s="3" t="s">
        <v>4110</v>
      </c>
      <c r="G734" s="3" t="s">
        <v>5943</v>
      </c>
    </row>
    <row r="735" spans="4:7" x14ac:dyDescent="0.25">
      <c r="D735" s="3" t="s">
        <v>1479</v>
      </c>
      <c r="E735" s="3" t="s">
        <v>2986</v>
      </c>
      <c r="F735" s="3" t="s">
        <v>4111</v>
      </c>
      <c r="G735" s="3" t="s">
        <v>5944</v>
      </c>
    </row>
    <row r="736" spans="4:7" x14ac:dyDescent="0.25">
      <c r="D736" s="3" t="s">
        <v>1480</v>
      </c>
      <c r="E736" s="3" t="s">
        <v>2987</v>
      </c>
      <c r="F736" s="3" t="s">
        <v>4112</v>
      </c>
      <c r="G736" s="3" t="s">
        <v>5945</v>
      </c>
    </row>
    <row r="737" spans="4:7" x14ac:dyDescent="0.25">
      <c r="D737" s="3" t="s">
        <v>1481</v>
      </c>
      <c r="E737" s="3" t="s">
        <v>2988</v>
      </c>
      <c r="F737" s="3" t="s">
        <v>4113</v>
      </c>
      <c r="G737" s="3" t="s">
        <v>5946</v>
      </c>
    </row>
    <row r="738" spans="4:7" x14ac:dyDescent="0.25">
      <c r="D738" s="3" t="s">
        <v>1482</v>
      </c>
      <c r="E738" s="3" t="s">
        <v>2989</v>
      </c>
      <c r="F738" s="3" t="s">
        <v>4114</v>
      </c>
      <c r="G738" s="3" t="s">
        <v>5947</v>
      </c>
    </row>
    <row r="739" spans="4:7" x14ac:dyDescent="0.25">
      <c r="D739" s="3" t="s">
        <v>2046</v>
      </c>
      <c r="E739" s="3" t="s">
        <v>2990</v>
      </c>
      <c r="F739" s="3" t="s">
        <v>4115</v>
      </c>
      <c r="G739" s="3" t="s">
        <v>5948</v>
      </c>
    </row>
    <row r="740" spans="4:7" x14ac:dyDescent="0.25">
      <c r="D740" s="3" t="s">
        <v>1483</v>
      </c>
      <c r="E740" s="3" t="s">
        <v>2991</v>
      </c>
      <c r="F740" s="3" t="s">
        <v>4116</v>
      </c>
      <c r="G740" s="3" t="s">
        <v>5949</v>
      </c>
    </row>
    <row r="741" spans="4:7" x14ac:dyDescent="0.25">
      <c r="D741" s="3" t="s">
        <v>1484</v>
      </c>
      <c r="E741" s="3" t="s">
        <v>2992</v>
      </c>
      <c r="F741" s="3" t="s">
        <v>4117</v>
      </c>
      <c r="G741" s="3" t="s">
        <v>5950</v>
      </c>
    </row>
    <row r="742" spans="4:7" x14ac:dyDescent="0.25">
      <c r="D742" s="3" t="s">
        <v>1485</v>
      </c>
      <c r="E742" s="3" t="s">
        <v>2993</v>
      </c>
      <c r="F742" s="3" t="s">
        <v>4118</v>
      </c>
      <c r="G742" s="3" t="s">
        <v>5951</v>
      </c>
    </row>
    <row r="743" spans="4:7" x14ac:dyDescent="0.25">
      <c r="D743" s="3" t="s">
        <v>1486</v>
      </c>
      <c r="E743" s="3" t="s">
        <v>2994</v>
      </c>
      <c r="F743" s="3" t="s">
        <v>4119</v>
      </c>
      <c r="G743" s="3" t="s">
        <v>5952</v>
      </c>
    </row>
    <row r="744" spans="4:7" x14ac:dyDescent="0.25">
      <c r="D744" s="3" t="s">
        <v>1487</v>
      </c>
      <c r="E744" s="3" t="s">
        <v>2995</v>
      </c>
      <c r="F744" s="3" t="s">
        <v>4120</v>
      </c>
      <c r="G744" s="3" t="s">
        <v>5953</v>
      </c>
    </row>
    <row r="745" spans="4:7" x14ac:dyDescent="0.25">
      <c r="D745" s="3" t="s">
        <v>1488</v>
      </c>
      <c r="E745" s="3" t="s">
        <v>2996</v>
      </c>
      <c r="F745" s="3" t="s">
        <v>4121</v>
      </c>
      <c r="G745" s="3" t="s">
        <v>5954</v>
      </c>
    </row>
    <row r="746" spans="4:7" x14ac:dyDescent="0.25">
      <c r="D746" s="3" t="s">
        <v>1489</v>
      </c>
      <c r="E746" s="3" t="s">
        <v>2997</v>
      </c>
      <c r="F746" s="3" t="s">
        <v>4122</v>
      </c>
      <c r="G746" s="3" t="s">
        <v>5955</v>
      </c>
    </row>
    <row r="747" spans="4:7" x14ac:dyDescent="0.25">
      <c r="D747" s="3" t="s">
        <v>1490</v>
      </c>
      <c r="E747" s="3" t="s">
        <v>2998</v>
      </c>
      <c r="F747" s="3" t="s">
        <v>4123</v>
      </c>
      <c r="G747" s="3" t="s">
        <v>5956</v>
      </c>
    </row>
    <row r="748" spans="4:7" x14ac:dyDescent="0.25">
      <c r="D748" s="3" t="s">
        <v>1491</v>
      </c>
      <c r="E748" s="3" t="s">
        <v>2999</v>
      </c>
      <c r="F748" s="3" t="s">
        <v>4124</v>
      </c>
      <c r="G748" s="3" t="s">
        <v>5957</v>
      </c>
    </row>
    <row r="749" spans="4:7" x14ac:dyDescent="0.25">
      <c r="D749" s="3" t="s">
        <v>1492</v>
      </c>
      <c r="E749" s="3" t="s">
        <v>3000</v>
      </c>
      <c r="F749" s="3" t="s">
        <v>4125</v>
      </c>
      <c r="G749" s="3" t="s">
        <v>5958</v>
      </c>
    </row>
    <row r="750" spans="4:7" x14ac:dyDescent="0.25">
      <c r="D750" s="3" t="s">
        <v>1493</v>
      </c>
      <c r="E750" s="3" t="s">
        <v>3001</v>
      </c>
      <c r="F750" s="3" t="s">
        <v>4126</v>
      </c>
      <c r="G750" s="3" t="s">
        <v>5959</v>
      </c>
    </row>
    <row r="751" spans="4:7" x14ac:dyDescent="0.25">
      <c r="D751" s="3" t="s">
        <v>1494</v>
      </c>
      <c r="E751" s="3" t="s">
        <v>3002</v>
      </c>
      <c r="F751" s="3" t="s">
        <v>4127</v>
      </c>
      <c r="G751" s="3" t="s">
        <v>5960</v>
      </c>
    </row>
    <row r="752" spans="4:7" x14ac:dyDescent="0.25">
      <c r="D752" s="3" t="s">
        <v>1495</v>
      </c>
      <c r="E752" s="3" t="s">
        <v>3003</v>
      </c>
      <c r="F752" s="3" t="s">
        <v>4128</v>
      </c>
      <c r="G752" s="3" t="s">
        <v>5961</v>
      </c>
    </row>
    <row r="753" spans="4:7" x14ac:dyDescent="0.25">
      <c r="D753" s="3" t="s">
        <v>2047</v>
      </c>
      <c r="E753" s="3" t="s">
        <v>3004</v>
      </c>
      <c r="F753" s="3" t="s">
        <v>4129</v>
      </c>
      <c r="G753" s="3" t="s">
        <v>5962</v>
      </c>
    </row>
    <row r="754" spans="4:7" x14ac:dyDescent="0.25">
      <c r="D754" s="3" t="s">
        <v>1496</v>
      </c>
      <c r="E754" s="3" t="s">
        <v>3005</v>
      </c>
      <c r="F754" s="3" t="s">
        <v>4130</v>
      </c>
      <c r="G754" s="3" t="s">
        <v>5963</v>
      </c>
    </row>
    <row r="755" spans="4:7" x14ac:dyDescent="0.25">
      <c r="D755" s="3" t="s">
        <v>1497</v>
      </c>
      <c r="E755" s="3" t="s">
        <v>3006</v>
      </c>
      <c r="F755" s="3" t="s">
        <v>4131</v>
      </c>
      <c r="G755" s="3" t="s">
        <v>5964</v>
      </c>
    </row>
    <row r="756" spans="4:7" x14ac:dyDescent="0.25">
      <c r="D756" s="3" t="s">
        <v>1498</v>
      </c>
      <c r="E756" s="3" t="s">
        <v>3007</v>
      </c>
      <c r="F756" s="3" t="s">
        <v>4132</v>
      </c>
      <c r="G756" s="3" t="s">
        <v>5965</v>
      </c>
    </row>
    <row r="757" spans="4:7" x14ac:dyDescent="0.25">
      <c r="D757" s="3" t="s">
        <v>1499</v>
      </c>
      <c r="E757" s="3" t="s">
        <v>3008</v>
      </c>
      <c r="F757" s="3" t="s">
        <v>4133</v>
      </c>
      <c r="G757" s="3" t="s">
        <v>5966</v>
      </c>
    </row>
    <row r="758" spans="4:7" x14ac:dyDescent="0.25">
      <c r="D758" s="3" t="s">
        <v>1500</v>
      </c>
      <c r="E758" s="3" t="s">
        <v>3009</v>
      </c>
      <c r="F758" s="3" t="s">
        <v>4134</v>
      </c>
      <c r="G758" s="3" t="s">
        <v>5967</v>
      </c>
    </row>
    <row r="759" spans="4:7" x14ac:dyDescent="0.25">
      <c r="D759" s="3" t="s">
        <v>1501</v>
      </c>
      <c r="E759" s="3" t="s">
        <v>3010</v>
      </c>
      <c r="F759" s="3" t="s">
        <v>4135</v>
      </c>
      <c r="G759" s="3" t="s">
        <v>5968</v>
      </c>
    </row>
    <row r="760" spans="4:7" x14ac:dyDescent="0.25">
      <c r="D760" s="3" t="s">
        <v>1502</v>
      </c>
      <c r="E760" s="3" t="s">
        <v>3011</v>
      </c>
      <c r="F760" s="3" t="s">
        <v>4136</v>
      </c>
      <c r="G760" s="3" t="s">
        <v>5969</v>
      </c>
    </row>
    <row r="761" spans="4:7" x14ac:dyDescent="0.25">
      <c r="D761" s="3" t="s">
        <v>1503</v>
      </c>
      <c r="E761" s="3" t="s">
        <v>3012</v>
      </c>
      <c r="F761" s="3" t="s">
        <v>4137</v>
      </c>
      <c r="G761" s="3" t="s">
        <v>5970</v>
      </c>
    </row>
    <row r="762" spans="4:7" x14ac:dyDescent="0.25">
      <c r="D762" s="3" t="s">
        <v>1504</v>
      </c>
      <c r="E762" s="3" t="s">
        <v>3013</v>
      </c>
      <c r="F762" s="3" t="s">
        <v>4138</v>
      </c>
      <c r="G762" s="3" t="s">
        <v>5971</v>
      </c>
    </row>
    <row r="763" spans="4:7" x14ac:dyDescent="0.25">
      <c r="D763" s="3" t="s">
        <v>1505</v>
      </c>
      <c r="E763" s="3" t="s">
        <v>3014</v>
      </c>
      <c r="F763" s="3" t="s">
        <v>4139</v>
      </c>
      <c r="G763" s="3" t="s">
        <v>5972</v>
      </c>
    </row>
    <row r="764" spans="4:7" x14ac:dyDescent="0.25">
      <c r="D764" s="3" t="s">
        <v>2048</v>
      </c>
      <c r="E764" s="3" t="s">
        <v>3015</v>
      </c>
      <c r="F764" s="3" t="s">
        <v>4140</v>
      </c>
      <c r="G764" s="3" t="s">
        <v>5973</v>
      </c>
    </row>
    <row r="765" spans="4:7" x14ac:dyDescent="0.25">
      <c r="D765" s="3" t="s">
        <v>1506</v>
      </c>
      <c r="E765" s="3" t="s">
        <v>3016</v>
      </c>
      <c r="F765" s="3" t="s">
        <v>4141</v>
      </c>
      <c r="G765" s="3" t="s">
        <v>5974</v>
      </c>
    </row>
    <row r="766" spans="4:7" x14ac:dyDescent="0.25">
      <c r="D766" s="3" t="s">
        <v>1507</v>
      </c>
      <c r="E766" s="3" t="s">
        <v>3017</v>
      </c>
      <c r="F766" s="3" t="s">
        <v>4142</v>
      </c>
      <c r="G766" s="3" t="s">
        <v>5975</v>
      </c>
    </row>
    <row r="767" spans="4:7" x14ac:dyDescent="0.25">
      <c r="D767" s="3" t="s">
        <v>1508</v>
      </c>
      <c r="E767" s="3" t="s">
        <v>3018</v>
      </c>
      <c r="F767" s="3" t="s">
        <v>4143</v>
      </c>
      <c r="G767" s="3" t="s">
        <v>5976</v>
      </c>
    </row>
    <row r="768" spans="4:7" x14ac:dyDescent="0.25">
      <c r="D768" s="3" t="s">
        <v>1509</v>
      </c>
      <c r="E768" s="3" t="s">
        <v>3019</v>
      </c>
      <c r="F768" s="3" t="s">
        <v>4144</v>
      </c>
      <c r="G768" s="3" t="s">
        <v>5977</v>
      </c>
    </row>
    <row r="769" spans="4:7" x14ac:dyDescent="0.25">
      <c r="D769" s="3" t="s">
        <v>1510</v>
      </c>
      <c r="E769" s="3" t="s">
        <v>3020</v>
      </c>
      <c r="F769" s="3" t="s">
        <v>4145</v>
      </c>
      <c r="G769" s="3" t="s">
        <v>5978</v>
      </c>
    </row>
    <row r="770" spans="4:7" x14ac:dyDescent="0.25">
      <c r="D770" s="3" t="s">
        <v>1511</v>
      </c>
      <c r="E770" s="3" t="s">
        <v>3021</v>
      </c>
      <c r="F770" s="3" t="s">
        <v>4146</v>
      </c>
      <c r="G770" s="3" t="s">
        <v>5979</v>
      </c>
    </row>
    <row r="771" spans="4:7" x14ac:dyDescent="0.25">
      <c r="D771" s="3" t="s">
        <v>1512</v>
      </c>
      <c r="E771" s="3" t="s">
        <v>3022</v>
      </c>
      <c r="F771" s="3" t="s">
        <v>4147</v>
      </c>
      <c r="G771" s="3" t="s">
        <v>5980</v>
      </c>
    </row>
    <row r="772" spans="4:7" x14ac:dyDescent="0.25">
      <c r="D772" s="3" t="s">
        <v>1513</v>
      </c>
      <c r="E772" s="3" t="s">
        <v>3023</v>
      </c>
      <c r="F772" s="3" t="s">
        <v>4148</v>
      </c>
      <c r="G772" s="3" t="s">
        <v>5981</v>
      </c>
    </row>
    <row r="773" spans="4:7" x14ac:dyDescent="0.25">
      <c r="D773" s="3" t="s">
        <v>1514</v>
      </c>
      <c r="E773" s="3" t="s">
        <v>3024</v>
      </c>
      <c r="F773" s="3" t="s">
        <v>4149</v>
      </c>
      <c r="G773" s="3" t="s">
        <v>5982</v>
      </c>
    </row>
    <row r="774" spans="4:7" x14ac:dyDescent="0.25">
      <c r="D774" s="3" t="s">
        <v>1515</v>
      </c>
      <c r="E774" s="3" t="s">
        <v>3025</v>
      </c>
      <c r="F774" s="3" t="s">
        <v>4150</v>
      </c>
      <c r="G774" s="3" t="s">
        <v>5983</v>
      </c>
    </row>
    <row r="775" spans="4:7" x14ac:dyDescent="0.25">
      <c r="D775" s="3" t="s">
        <v>1516</v>
      </c>
      <c r="E775" s="3" t="s">
        <v>3026</v>
      </c>
      <c r="F775" s="3" t="s">
        <v>4151</v>
      </c>
      <c r="G775" s="3" t="s">
        <v>5984</v>
      </c>
    </row>
    <row r="776" spans="4:7" x14ac:dyDescent="0.25">
      <c r="D776" s="3" t="s">
        <v>1517</v>
      </c>
      <c r="E776" s="3" t="s">
        <v>3027</v>
      </c>
      <c r="F776" s="3" t="s">
        <v>4152</v>
      </c>
      <c r="G776" s="3" t="s">
        <v>5985</v>
      </c>
    </row>
    <row r="777" spans="4:7" x14ac:dyDescent="0.25">
      <c r="D777" s="3" t="s">
        <v>1518</v>
      </c>
      <c r="E777" s="3" t="s">
        <v>3028</v>
      </c>
      <c r="F777" s="3" t="s">
        <v>4153</v>
      </c>
      <c r="G777" s="3" t="s">
        <v>5986</v>
      </c>
    </row>
    <row r="778" spans="4:7" x14ac:dyDescent="0.25">
      <c r="D778" s="3" t="s">
        <v>1519</v>
      </c>
      <c r="E778" s="3" t="s">
        <v>3029</v>
      </c>
      <c r="F778" s="3" t="s">
        <v>4154</v>
      </c>
      <c r="G778" s="3" t="s">
        <v>5987</v>
      </c>
    </row>
    <row r="779" spans="4:7" x14ac:dyDescent="0.25">
      <c r="D779" s="3" t="s">
        <v>1520</v>
      </c>
      <c r="E779" s="3" t="s">
        <v>3030</v>
      </c>
      <c r="F779" s="3" t="s">
        <v>4155</v>
      </c>
      <c r="G779" s="3" t="s">
        <v>5988</v>
      </c>
    </row>
    <row r="780" spans="4:7" x14ac:dyDescent="0.25">
      <c r="D780" s="3" t="s">
        <v>1521</v>
      </c>
      <c r="E780" s="3" t="s">
        <v>3031</v>
      </c>
      <c r="F780" s="3" t="s">
        <v>4156</v>
      </c>
      <c r="G780" s="3" t="s">
        <v>5989</v>
      </c>
    </row>
    <row r="781" spans="4:7" x14ac:dyDescent="0.25">
      <c r="D781" s="3" t="s">
        <v>1522</v>
      </c>
      <c r="E781" s="3" t="s">
        <v>3032</v>
      </c>
      <c r="F781" s="3" t="s">
        <v>4157</v>
      </c>
      <c r="G781" s="3" t="s">
        <v>5990</v>
      </c>
    </row>
    <row r="782" spans="4:7" x14ac:dyDescent="0.25">
      <c r="D782" s="3" t="s">
        <v>1523</v>
      </c>
      <c r="E782" s="3" t="s">
        <v>3033</v>
      </c>
      <c r="F782" s="3" t="s">
        <v>4158</v>
      </c>
      <c r="G782" s="3" t="s">
        <v>5991</v>
      </c>
    </row>
    <row r="783" spans="4:7" x14ac:dyDescent="0.25">
      <c r="D783" s="3" t="s">
        <v>1524</v>
      </c>
      <c r="E783" s="3" t="s">
        <v>3034</v>
      </c>
      <c r="F783" s="3" t="s">
        <v>4159</v>
      </c>
      <c r="G783" s="3" t="s">
        <v>5992</v>
      </c>
    </row>
    <row r="784" spans="4:7" x14ac:dyDescent="0.25">
      <c r="D784" s="3" t="s">
        <v>1525</v>
      </c>
      <c r="E784" s="3" t="s">
        <v>3035</v>
      </c>
      <c r="F784" s="3" t="s">
        <v>4160</v>
      </c>
      <c r="G784" s="3" t="s">
        <v>5993</v>
      </c>
    </row>
    <row r="785" spans="4:7" x14ac:dyDescent="0.25">
      <c r="D785" s="3" t="s">
        <v>1526</v>
      </c>
      <c r="E785" s="3" t="s">
        <v>3036</v>
      </c>
      <c r="F785" s="3" t="s">
        <v>4161</v>
      </c>
      <c r="G785" s="3" t="s">
        <v>5994</v>
      </c>
    </row>
    <row r="786" spans="4:7" x14ac:dyDescent="0.25">
      <c r="D786" s="3" t="s">
        <v>1527</v>
      </c>
      <c r="E786" s="3" t="s">
        <v>3037</v>
      </c>
      <c r="F786" s="3" t="s">
        <v>4162</v>
      </c>
      <c r="G786" s="3" t="s">
        <v>5995</v>
      </c>
    </row>
    <row r="787" spans="4:7" x14ac:dyDescent="0.25">
      <c r="D787" s="3" t="s">
        <v>1528</v>
      </c>
      <c r="E787" s="3" t="s">
        <v>3038</v>
      </c>
      <c r="F787" s="3" t="s">
        <v>4163</v>
      </c>
      <c r="G787" s="3" t="s">
        <v>5996</v>
      </c>
    </row>
    <row r="788" spans="4:7" x14ac:dyDescent="0.25">
      <c r="D788" s="3" t="s">
        <v>1529</v>
      </c>
      <c r="E788" s="3" t="s">
        <v>3039</v>
      </c>
      <c r="F788" s="3" t="s">
        <v>4164</v>
      </c>
      <c r="G788" s="3" t="s">
        <v>5997</v>
      </c>
    </row>
    <row r="789" spans="4:7" x14ac:dyDescent="0.25">
      <c r="D789" s="3" t="s">
        <v>1530</v>
      </c>
      <c r="E789" s="3" t="s">
        <v>3040</v>
      </c>
      <c r="F789" s="3" t="s">
        <v>4165</v>
      </c>
      <c r="G789" s="3" t="s">
        <v>5998</v>
      </c>
    </row>
    <row r="790" spans="4:7" x14ac:dyDescent="0.25">
      <c r="D790" s="3" t="s">
        <v>1531</v>
      </c>
      <c r="E790" s="3" t="s">
        <v>3041</v>
      </c>
      <c r="F790" s="3" t="s">
        <v>4166</v>
      </c>
      <c r="G790" s="3" t="s">
        <v>5999</v>
      </c>
    </row>
    <row r="791" spans="4:7" x14ac:dyDescent="0.25">
      <c r="D791" s="3" t="s">
        <v>1532</v>
      </c>
      <c r="E791" s="3" t="s">
        <v>3042</v>
      </c>
      <c r="F791" s="3" t="s">
        <v>4167</v>
      </c>
      <c r="G791" s="3" t="s">
        <v>6000</v>
      </c>
    </row>
    <row r="792" spans="4:7" x14ac:dyDescent="0.25">
      <c r="D792" s="3" t="s">
        <v>1533</v>
      </c>
      <c r="E792" s="3" t="s">
        <v>3043</v>
      </c>
      <c r="F792" s="3" t="s">
        <v>4168</v>
      </c>
      <c r="G792" s="3" t="s">
        <v>6001</v>
      </c>
    </row>
    <row r="793" spans="4:7" x14ac:dyDescent="0.25">
      <c r="D793" s="3" t="s">
        <v>1534</v>
      </c>
      <c r="E793" s="3" t="s">
        <v>3044</v>
      </c>
      <c r="F793" s="3" t="s">
        <v>4169</v>
      </c>
      <c r="G793" s="3" t="s">
        <v>6002</v>
      </c>
    </row>
    <row r="794" spans="4:7" x14ac:dyDescent="0.25">
      <c r="D794" s="3" t="s">
        <v>1535</v>
      </c>
      <c r="E794" s="3" t="s">
        <v>3045</v>
      </c>
      <c r="F794" s="3" t="s">
        <v>4170</v>
      </c>
      <c r="G794" s="3" t="s">
        <v>6003</v>
      </c>
    </row>
    <row r="795" spans="4:7" x14ac:dyDescent="0.25">
      <c r="D795" s="3" t="s">
        <v>1536</v>
      </c>
      <c r="E795" s="3" t="s">
        <v>3046</v>
      </c>
      <c r="F795" s="3" t="s">
        <v>4171</v>
      </c>
      <c r="G795" s="3" t="s">
        <v>6004</v>
      </c>
    </row>
    <row r="796" spans="4:7" x14ac:dyDescent="0.25">
      <c r="D796" s="3" t="s">
        <v>1537</v>
      </c>
      <c r="E796" s="3" t="s">
        <v>3047</v>
      </c>
      <c r="F796" s="3" t="s">
        <v>4172</v>
      </c>
      <c r="G796" s="3" t="s">
        <v>6005</v>
      </c>
    </row>
    <row r="797" spans="4:7" x14ac:dyDescent="0.25">
      <c r="D797" s="3" t="s">
        <v>1538</v>
      </c>
      <c r="E797" s="3" t="s">
        <v>3048</v>
      </c>
      <c r="F797" s="3" t="s">
        <v>4173</v>
      </c>
      <c r="G797" s="3" t="s">
        <v>6006</v>
      </c>
    </row>
    <row r="798" spans="4:7" x14ac:dyDescent="0.25">
      <c r="D798" s="3" t="s">
        <v>1539</v>
      </c>
      <c r="E798" s="3" t="s">
        <v>3049</v>
      </c>
      <c r="F798" s="3" t="s">
        <v>4174</v>
      </c>
      <c r="G798" s="3" t="s">
        <v>6007</v>
      </c>
    </row>
    <row r="799" spans="4:7" x14ac:dyDescent="0.25">
      <c r="D799" s="3" t="s">
        <v>1540</v>
      </c>
      <c r="E799" s="3" t="s">
        <v>3050</v>
      </c>
      <c r="F799" s="3" t="s">
        <v>4175</v>
      </c>
      <c r="G799" s="3" t="s">
        <v>6008</v>
      </c>
    </row>
    <row r="800" spans="4:7" x14ac:dyDescent="0.25">
      <c r="D800" s="3" t="s">
        <v>1541</v>
      </c>
      <c r="E800" s="3" t="s">
        <v>3051</v>
      </c>
      <c r="F800" s="3" t="s">
        <v>4176</v>
      </c>
      <c r="G800" s="3" t="s">
        <v>6009</v>
      </c>
    </row>
    <row r="801" spans="4:7" x14ac:dyDescent="0.25">
      <c r="D801" s="3" t="s">
        <v>1542</v>
      </c>
      <c r="E801" s="3" t="s">
        <v>3052</v>
      </c>
      <c r="F801" s="3" t="s">
        <v>4177</v>
      </c>
      <c r="G801" s="3" t="s">
        <v>6010</v>
      </c>
    </row>
    <row r="802" spans="4:7" x14ac:dyDescent="0.25">
      <c r="D802" s="3" t="s">
        <v>1543</v>
      </c>
      <c r="E802" s="3" t="s">
        <v>3053</v>
      </c>
      <c r="F802" s="3" t="s">
        <v>4178</v>
      </c>
      <c r="G802" s="3" t="s">
        <v>6011</v>
      </c>
    </row>
    <row r="803" spans="4:7" x14ac:dyDescent="0.25">
      <c r="D803" s="3" t="s">
        <v>1544</v>
      </c>
      <c r="E803" s="3" t="s">
        <v>3054</v>
      </c>
      <c r="F803" s="3" t="s">
        <v>4179</v>
      </c>
      <c r="G803" s="3" t="s">
        <v>6012</v>
      </c>
    </row>
    <row r="804" spans="4:7" x14ac:dyDescent="0.25">
      <c r="D804" s="3" t="s">
        <v>1545</v>
      </c>
      <c r="E804" s="3" t="s">
        <v>3055</v>
      </c>
      <c r="F804" s="3" t="s">
        <v>4180</v>
      </c>
      <c r="G804" s="3" t="s">
        <v>6013</v>
      </c>
    </row>
    <row r="805" spans="4:7" x14ac:dyDescent="0.25">
      <c r="D805" s="3" t="s">
        <v>1546</v>
      </c>
      <c r="E805" s="3" t="s">
        <v>3056</v>
      </c>
      <c r="F805" s="3" t="s">
        <v>4181</v>
      </c>
      <c r="G805" s="3" t="s">
        <v>6014</v>
      </c>
    </row>
    <row r="806" spans="4:7" x14ac:dyDescent="0.25">
      <c r="D806" s="3" t="s">
        <v>1547</v>
      </c>
      <c r="E806" s="3" t="s">
        <v>3057</v>
      </c>
      <c r="F806" s="3" t="s">
        <v>4182</v>
      </c>
      <c r="G806" s="3" t="s">
        <v>6015</v>
      </c>
    </row>
    <row r="807" spans="4:7" x14ac:dyDescent="0.25">
      <c r="D807" s="3" t="s">
        <v>2049</v>
      </c>
      <c r="E807" s="3" t="s">
        <v>3058</v>
      </c>
      <c r="F807" s="3" t="s">
        <v>4183</v>
      </c>
      <c r="G807" s="3" t="s">
        <v>6016</v>
      </c>
    </row>
    <row r="808" spans="4:7" x14ac:dyDescent="0.25">
      <c r="D808" s="3" t="s">
        <v>1548</v>
      </c>
      <c r="E808" s="3" t="s">
        <v>3059</v>
      </c>
      <c r="F808" s="3" t="s">
        <v>4184</v>
      </c>
      <c r="G808" s="3" t="s">
        <v>6017</v>
      </c>
    </row>
    <row r="809" spans="4:7" x14ac:dyDescent="0.25">
      <c r="D809" s="3" t="s">
        <v>1549</v>
      </c>
      <c r="E809" s="3" t="s">
        <v>3060</v>
      </c>
      <c r="F809" s="3" t="s">
        <v>4185</v>
      </c>
      <c r="G809" s="3" t="s">
        <v>6018</v>
      </c>
    </row>
    <row r="810" spans="4:7" x14ac:dyDescent="0.25">
      <c r="D810" s="3" t="s">
        <v>1550</v>
      </c>
      <c r="E810" s="3" t="s">
        <v>3061</v>
      </c>
      <c r="F810" s="3" t="s">
        <v>4186</v>
      </c>
      <c r="G810" s="3" t="s">
        <v>6019</v>
      </c>
    </row>
    <row r="811" spans="4:7" x14ac:dyDescent="0.25">
      <c r="D811" s="3" t="s">
        <v>1551</v>
      </c>
      <c r="E811" s="3" t="s">
        <v>3062</v>
      </c>
      <c r="F811" s="3" t="s">
        <v>4187</v>
      </c>
      <c r="G811" s="3" t="s">
        <v>6020</v>
      </c>
    </row>
    <row r="812" spans="4:7" x14ac:dyDescent="0.25">
      <c r="D812" s="3" t="s">
        <v>2050</v>
      </c>
      <c r="E812" s="3" t="s">
        <v>3063</v>
      </c>
      <c r="F812" s="3" t="s">
        <v>4188</v>
      </c>
      <c r="G812" s="3" t="s">
        <v>6021</v>
      </c>
    </row>
    <row r="813" spans="4:7" x14ac:dyDescent="0.25">
      <c r="D813" s="3" t="s">
        <v>1552</v>
      </c>
      <c r="E813" s="3" t="s">
        <v>3064</v>
      </c>
      <c r="F813" s="3" t="s">
        <v>4189</v>
      </c>
      <c r="G813" s="3" t="s">
        <v>6022</v>
      </c>
    </row>
    <row r="814" spans="4:7" x14ac:dyDescent="0.25">
      <c r="D814" s="3" t="s">
        <v>1553</v>
      </c>
      <c r="E814" s="3" t="s">
        <v>3065</v>
      </c>
      <c r="F814" s="3" t="s">
        <v>4190</v>
      </c>
      <c r="G814" s="3" t="s">
        <v>6023</v>
      </c>
    </row>
    <row r="815" spans="4:7" x14ac:dyDescent="0.25">
      <c r="D815" s="3" t="s">
        <v>1554</v>
      </c>
      <c r="E815" s="3" t="s">
        <v>3066</v>
      </c>
      <c r="F815" s="3" t="s">
        <v>4191</v>
      </c>
      <c r="G815" s="3" t="s">
        <v>6024</v>
      </c>
    </row>
    <row r="816" spans="4:7" x14ac:dyDescent="0.25">
      <c r="D816" s="3" t="s">
        <v>1555</v>
      </c>
      <c r="E816" s="3" t="s">
        <v>3067</v>
      </c>
      <c r="F816" s="3" t="s">
        <v>4192</v>
      </c>
      <c r="G816" s="3" t="s">
        <v>6025</v>
      </c>
    </row>
    <row r="817" spans="4:7" x14ac:dyDescent="0.25">
      <c r="D817" s="3" t="s">
        <v>1556</v>
      </c>
      <c r="E817" s="3" t="s">
        <v>3068</v>
      </c>
      <c r="F817" s="3" t="s">
        <v>4193</v>
      </c>
      <c r="G817" s="3" t="s">
        <v>6026</v>
      </c>
    </row>
    <row r="818" spans="4:7" x14ac:dyDescent="0.25">
      <c r="D818" s="3" t="s">
        <v>1557</v>
      </c>
      <c r="E818" s="3" t="s">
        <v>3069</v>
      </c>
      <c r="F818" s="3" t="s">
        <v>4194</v>
      </c>
      <c r="G818" s="3" t="s">
        <v>6027</v>
      </c>
    </row>
    <row r="819" spans="4:7" x14ac:dyDescent="0.25">
      <c r="D819" s="3" t="s">
        <v>2051</v>
      </c>
      <c r="E819" s="3" t="s">
        <v>3070</v>
      </c>
      <c r="F819" s="3" t="s">
        <v>4195</v>
      </c>
      <c r="G819" s="3" t="s">
        <v>6028</v>
      </c>
    </row>
    <row r="820" spans="4:7" x14ac:dyDescent="0.25">
      <c r="D820" s="3" t="s">
        <v>1558</v>
      </c>
      <c r="E820" s="3" t="s">
        <v>3071</v>
      </c>
      <c r="F820" s="3" t="s">
        <v>4196</v>
      </c>
      <c r="G820" s="3" t="s">
        <v>6029</v>
      </c>
    </row>
    <row r="821" spans="4:7" x14ac:dyDescent="0.25">
      <c r="D821" s="3" t="s">
        <v>2052</v>
      </c>
      <c r="E821" s="3" t="s">
        <v>3072</v>
      </c>
      <c r="F821" s="3" t="s">
        <v>4197</v>
      </c>
      <c r="G821" s="3" t="s">
        <v>6030</v>
      </c>
    </row>
    <row r="822" spans="4:7" x14ac:dyDescent="0.25">
      <c r="D822" s="3" t="s">
        <v>1559</v>
      </c>
      <c r="E822" s="3" t="s">
        <v>3073</v>
      </c>
      <c r="F822" s="3" t="s">
        <v>4198</v>
      </c>
      <c r="G822" s="3" t="s">
        <v>6031</v>
      </c>
    </row>
    <row r="823" spans="4:7" x14ac:dyDescent="0.25">
      <c r="D823" s="3" t="s">
        <v>1560</v>
      </c>
      <c r="E823" s="3" t="s">
        <v>3074</v>
      </c>
      <c r="F823" s="3" t="s">
        <v>4199</v>
      </c>
      <c r="G823" s="3" t="s">
        <v>6032</v>
      </c>
    </row>
    <row r="824" spans="4:7" x14ac:dyDescent="0.25">
      <c r="D824" s="3" t="s">
        <v>1561</v>
      </c>
      <c r="E824" s="3" t="s">
        <v>3075</v>
      </c>
      <c r="F824" s="3" t="s">
        <v>4200</v>
      </c>
      <c r="G824" s="3" t="s">
        <v>6033</v>
      </c>
    </row>
    <row r="825" spans="4:7" x14ac:dyDescent="0.25">
      <c r="D825" s="3" t="s">
        <v>1562</v>
      </c>
      <c r="E825" s="3" t="s">
        <v>3076</v>
      </c>
      <c r="F825" s="3" t="s">
        <v>4201</v>
      </c>
      <c r="G825" s="3" t="s">
        <v>6034</v>
      </c>
    </row>
    <row r="826" spans="4:7" x14ac:dyDescent="0.25">
      <c r="D826" s="3" t="s">
        <v>1563</v>
      </c>
      <c r="E826" s="3" t="s">
        <v>3077</v>
      </c>
      <c r="F826" s="3" t="s">
        <v>4202</v>
      </c>
      <c r="G826" s="3" t="s">
        <v>6035</v>
      </c>
    </row>
    <row r="827" spans="4:7" x14ac:dyDescent="0.25">
      <c r="D827" s="3" t="s">
        <v>1564</v>
      </c>
      <c r="E827" s="3" t="s">
        <v>3078</v>
      </c>
      <c r="F827" s="3" t="s">
        <v>4203</v>
      </c>
      <c r="G827" s="3" t="s">
        <v>6036</v>
      </c>
    </row>
    <row r="828" spans="4:7" x14ac:dyDescent="0.25">
      <c r="D828" s="3" t="s">
        <v>1565</v>
      </c>
      <c r="E828" s="3" t="s">
        <v>3079</v>
      </c>
      <c r="F828" s="3" t="s">
        <v>4204</v>
      </c>
      <c r="G828" s="3" t="s">
        <v>6037</v>
      </c>
    </row>
    <row r="829" spans="4:7" x14ac:dyDescent="0.25">
      <c r="D829" s="3" t="s">
        <v>1566</v>
      </c>
      <c r="E829" s="3" t="s">
        <v>3080</v>
      </c>
      <c r="F829" s="3" t="s">
        <v>4205</v>
      </c>
      <c r="G829" s="3" t="s">
        <v>6038</v>
      </c>
    </row>
    <row r="830" spans="4:7" x14ac:dyDescent="0.25">
      <c r="D830" s="3" t="s">
        <v>1567</v>
      </c>
      <c r="E830" s="3" t="s">
        <v>3081</v>
      </c>
      <c r="F830" s="3" t="s">
        <v>4206</v>
      </c>
      <c r="G830" s="3" t="s">
        <v>6039</v>
      </c>
    </row>
    <row r="831" spans="4:7" x14ac:dyDescent="0.25">
      <c r="D831" s="3" t="s">
        <v>1568</v>
      </c>
      <c r="E831" s="3" t="s">
        <v>3082</v>
      </c>
      <c r="F831" s="3" t="s">
        <v>4207</v>
      </c>
      <c r="G831" s="3" t="s">
        <v>6040</v>
      </c>
    </row>
    <row r="832" spans="4:7" x14ac:dyDescent="0.25">
      <c r="D832" s="3" t="s">
        <v>1569</v>
      </c>
      <c r="E832" s="3" t="s">
        <v>3083</v>
      </c>
      <c r="F832" s="3" t="s">
        <v>4208</v>
      </c>
      <c r="G832" s="3" t="s">
        <v>6041</v>
      </c>
    </row>
    <row r="833" spans="4:7" x14ac:dyDescent="0.25">
      <c r="D833" s="3" t="s">
        <v>1570</v>
      </c>
      <c r="E833" s="3" t="s">
        <v>3084</v>
      </c>
      <c r="F833" s="3" t="s">
        <v>4209</v>
      </c>
      <c r="G833" s="3" t="s">
        <v>6042</v>
      </c>
    </row>
    <row r="834" spans="4:7" x14ac:dyDescent="0.25">
      <c r="D834" s="3" t="s">
        <v>1571</v>
      </c>
      <c r="E834" s="3" t="s">
        <v>3085</v>
      </c>
      <c r="F834" s="3" t="s">
        <v>4210</v>
      </c>
      <c r="G834" s="3" t="s">
        <v>6043</v>
      </c>
    </row>
    <row r="835" spans="4:7" x14ac:dyDescent="0.25">
      <c r="D835" s="3" t="s">
        <v>1572</v>
      </c>
      <c r="E835" s="3" t="s">
        <v>3086</v>
      </c>
      <c r="F835" s="3" t="s">
        <v>4211</v>
      </c>
      <c r="G835" s="3" t="s">
        <v>6044</v>
      </c>
    </row>
    <row r="836" spans="4:7" x14ac:dyDescent="0.25">
      <c r="D836" s="3" t="s">
        <v>1573</v>
      </c>
      <c r="E836" s="3" t="s">
        <v>3087</v>
      </c>
      <c r="F836" s="3" t="s">
        <v>4212</v>
      </c>
      <c r="G836" s="3" t="s">
        <v>6045</v>
      </c>
    </row>
    <row r="837" spans="4:7" x14ac:dyDescent="0.25">
      <c r="D837" s="3" t="s">
        <v>1574</v>
      </c>
      <c r="E837" s="3" t="s">
        <v>3088</v>
      </c>
      <c r="F837" s="3" t="s">
        <v>4213</v>
      </c>
      <c r="G837" s="3" t="s">
        <v>6046</v>
      </c>
    </row>
    <row r="838" spans="4:7" x14ac:dyDescent="0.25">
      <c r="D838" s="3" t="s">
        <v>1575</v>
      </c>
      <c r="E838" s="3" t="s">
        <v>3089</v>
      </c>
      <c r="F838" s="3" t="s">
        <v>4214</v>
      </c>
      <c r="G838" s="3" t="s">
        <v>6047</v>
      </c>
    </row>
    <row r="839" spans="4:7" x14ac:dyDescent="0.25">
      <c r="D839" s="3" t="s">
        <v>1576</v>
      </c>
      <c r="E839" s="3" t="s">
        <v>3090</v>
      </c>
      <c r="F839" s="3" t="s">
        <v>4215</v>
      </c>
      <c r="G839" s="3" t="s">
        <v>6048</v>
      </c>
    </row>
    <row r="840" spans="4:7" x14ac:dyDescent="0.25">
      <c r="D840" s="3" t="s">
        <v>2053</v>
      </c>
      <c r="E840" s="3" t="s">
        <v>3091</v>
      </c>
      <c r="F840" s="3" t="s">
        <v>4216</v>
      </c>
      <c r="G840" s="3" t="s">
        <v>6049</v>
      </c>
    </row>
    <row r="841" spans="4:7" x14ac:dyDescent="0.25">
      <c r="D841" s="3" t="s">
        <v>2054</v>
      </c>
      <c r="E841" s="3" t="s">
        <v>3092</v>
      </c>
      <c r="F841" s="3" t="s">
        <v>4217</v>
      </c>
      <c r="G841" s="3" t="s">
        <v>6050</v>
      </c>
    </row>
    <row r="842" spans="4:7" x14ac:dyDescent="0.25">
      <c r="D842" s="3" t="s">
        <v>1577</v>
      </c>
      <c r="E842" s="3" t="s">
        <v>3093</v>
      </c>
      <c r="F842" s="3" t="s">
        <v>4218</v>
      </c>
      <c r="G842" s="3" t="s">
        <v>6051</v>
      </c>
    </row>
    <row r="843" spans="4:7" x14ac:dyDescent="0.25">
      <c r="D843" s="3" t="s">
        <v>2055</v>
      </c>
      <c r="E843" s="3" t="s">
        <v>3094</v>
      </c>
      <c r="F843" s="3" t="s">
        <v>4219</v>
      </c>
      <c r="G843" s="3" t="s">
        <v>6052</v>
      </c>
    </row>
    <row r="844" spans="4:7" x14ac:dyDescent="0.25">
      <c r="D844" s="3" t="s">
        <v>1578</v>
      </c>
      <c r="E844" s="3" t="s">
        <v>3095</v>
      </c>
      <c r="F844" s="3" t="s">
        <v>4220</v>
      </c>
      <c r="G844" s="3" t="s">
        <v>6053</v>
      </c>
    </row>
    <row r="845" spans="4:7" x14ac:dyDescent="0.25">
      <c r="D845" s="3" t="s">
        <v>2056</v>
      </c>
      <c r="E845" s="3" t="s">
        <v>3096</v>
      </c>
      <c r="F845" s="3" t="s">
        <v>4221</v>
      </c>
      <c r="G845" s="3" t="s">
        <v>6054</v>
      </c>
    </row>
    <row r="846" spans="4:7" x14ac:dyDescent="0.25">
      <c r="D846" s="3" t="s">
        <v>1579</v>
      </c>
      <c r="E846" s="3" t="s">
        <v>3097</v>
      </c>
      <c r="F846" s="3" t="s">
        <v>4222</v>
      </c>
      <c r="G846" s="3" t="s">
        <v>6055</v>
      </c>
    </row>
    <row r="847" spans="4:7" x14ac:dyDescent="0.25">
      <c r="D847" s="3" t="s">
        <v>1580</v>
      </c>
      <c r="E847" s="3" t="s">
        <v>3098</v>
      </c>
      <c r="F847" s="3" t="s">
        <v>4223</v>
      </c>
      <c r="G847" s="3" t="s">
        <v>6056</v>
      </c>
    </row>
    <row r="848" spans="4:7" x14ac:dyDescent="0.25">
      <c r="D848" s="3" t="s">
        <v>1581</v>
      </c>
      <c r="E848" s="3" t="s">
        <v>3099</v>
      </c>
      <c r="F848" s="3" t="s">
        <v>4224</v>
      </c>
      <c r="G848" s="3" t="s">
        <v>6057</v>
      </c>
    </row>
    <row r="849" spans="4:7" x14ac:dyDescent="0.25">
      <c r="D849" s="3" t="s">
        <v>1582</v>
      </c>
      <c r="E849" s="3" t="s">
        <v>3100</v>
      </c>
      <c r="F849" s="3" t="s">
        <v>4225</v>
      </c>
      <c r="G849" s="3" t="s">
        <v>6058</v>
      </c>
    </row>
    <row r="850" spans="4:7" x14ac:dyDescent="0.25">
      <c r="D850" s="3" t="s">
        <v>1583</v>
      </c>
      <c r="E850" s="3" t="s">
        <v>3101</v>
      </c>
      <c r="F850" s="3" t="s">
        <v>4226</v>
      </c>
      <c r="G850" s="3" t="s">
        <v>6059</v>
      </c>
    </row>
    <row r="851" spans="4:7" x14ac:dyDescent="0.25">
      <c r="D851" s="3" t="s">
        <v>1584</v>
      </c>
      <c r="E851" s="3" t="s">
        <v>3102</v>
      </c>
      <c r="F851" s="3" t="s">
        <v>4227</v>
      </c>
      <c r="G851" s="3" t="s">
        <v>6060</v>
      </c>
    </row>
    <row r="852" spans="4:7" x14ac:dyDescent="0.25">
      <c r="D852" s="3" t="s">
        <v>1585</v>
      </c>
      <c r="E852" s="3" t="s">
        <v>3103</v>
      </c>
      <c r="F852" s="3" t="s">
        <v>4228</v>
      </c>
      <c r="G852" s="3" t="s">
        <v>6061</v>
      </c>
    </row>
    <row r="853" spans="4:7" x14ac:dyDescent="0.25">
      <c r="D853" s="3" t="s">
        <v>1586</v>
      </c>
      <c r="E853" s="3" t="s">
        <v>3104</v>
      </c>
      <c r="F853" s="3" t="s">
        <v>4229</v>
      </c>
      <c r="G853" s="3" t="s">
        <v>6062</v>
      </c>
    </row>
    <row r="854" spans="4:7" x14ac:dyDescent="0.25">
      <c r="D854" s="3" t="s">
        <v>1587</v>
      </c>
      <c r="E854" s="3" t="s">
        <v>3105</v>
      </c>
      <c r="F854" s="3" t="s">
        <v>4230</v>
      </c>
      <c r="G854" s="3" t="s">
        <v>6063</v>
      </c>
    </row>
    <row r="855" spans="4:7" x14ac:dyDescent="0.25">
      <c r="D855" s="3" t="s">
        <v>1588</v>
      </c>
      <c r="E855" s="3" t="s">
        <v>3106</v>
      </c>
      <c r="F855" s="3" t="s">
        <v>4231</v>
      </c>
      <c r="G855" s="3" t="s">
        <v>6064</v>
      </c>
    </row>
    <row r="856" spans="4:7" x14ac:dyDescent="0.25">
      <c r="D856" s="3" t="s">
        <v>1589</v>
      </c>
      <c r="E856" s="3" t="s">
        <v>3107</v>
      </c>
      <c r="F856" s="3" t="s">
        <v>4232</v>
      </c>
      <c r="G856" s="3" t="s">
        <v>6065</v>
      </c>
    </row>
    <row r="857" spans="4:7" x14ac:dyDescent="0.25">
      <c r="D857" s="3" t="s">
        <v>1590</v>
      </c>
      <c r="E857" s="3" t="s">
        <v>3108</v>
      </c>
      <c r="F857" s="3" t="s">
        <v>4233</v>
      </c>
      <c r="G857" s="3" t="s">
        <v>6066</v>
      </c>
    </row>
    <row r="858" spans="4:7" x14ac:dyDescent="0.25">
      <c r="D858" s="3" t="s">
        <v>1591</v>
      </c>
      <c r="E858" s="3" t="s">
        <v>3109</v>
      </c>
      <c r="F858" s="3" t="s">
        <v>4234</v>
      </c>
      <c r="G858" s="3" t="s">
        <v>6067</v>
      </c>
    </row>
    <row r="859" spans="4:7" x14ac:dyDescent="0.25">
      <c r="D859" s="3" t="s">
        <v>1592</v>
      </c>
      <c r="E859" s="3" t="s">
        <v>3110</v>
      </c>
      <c r="F859" s="3" t="s">
        <v>4235</v>
      </c>
      <c r="G859" s="3" t="s">
        <v>6068</v>
      </c>
    </row>
    <row r="860" spans="4:7" x14ac:dyDescent="0.25">
      <c r="D860" s="3" t="s">
        <v>1593</v>
      </c>
      <c r="E860" s="3" t="s">
        <v>3111</v>
      </c>
      <c r="F860" s="3" t="s">
        <v>4236</v>
      </c>
      <c r="G860" s="3" t="s">
        <v>6069</v>
      </c>
    </row>
    <row r="861" spans="4:7" x14ac:dyDescent="0.25">
      <c r="D861" s="3" t="s">
        <v>1594</v>
      </c>
      <c r="E861" s="3" t="s">
        <v>3112</v>
      </c>
      <c r="F861" s="3" t="s">
        <v>4237</v>
      </c>
      <c r="G861" s="3" t="s">
        <v>6070</v>
      </c>
    </row>
    <row r="862" spans="4:7" x14ac:dyDescent="0.25">
      <c r="D862" s="3" t="s">
        <v>1595</v>
      </c>
      <c r="E862" s="3" t="s">
        <v>3113</v>
      </c>
      <c r="F862" s="3" t="s">
        <v>4238</v>
      </c>
      <c r="G862" s="3" t="s">
        <v>6071</v>
      </c>
    </row>
    <row r="863" spans="4:7" x14ac:dyDescent="0.25">
      <c r="D863" s="3" t="s">
        <v>1596</v>
      </c>
      <c r="E863" s="3" t="s">
        <v>3114</v>
      </c>
      <c r="F863" s="3" t="s">
        <v>4239</v>
      </c>
      <c r="G863" s="3" t="s">
        <v>6072</v>
      </c>
    </row>
    <row r="864" spans="4:7" x14ac:dyDescent="0.25">
      <c r="D864" s="3" t="s">
        <v>1597</v>
      </c>
      <c r="E864" s="3" t="s">
        <v>3115</v>
      </c>
      <c r="F864" s="3" t="s">
        <v>4240</v>
      </c>
      <c r="G864" s="3" t="s">
        <v>6073</v>
      </c>
    </row>
    <row r="865" spans="4:7" x14ac:dyDescent="0.25">
      <c r="D865" s="3" t="s">
        <v>1598</v>
      </c>
      <c r="E865" s="3" t="s">
        <v>3116</v>
      </c>
      <c r="F865" s="3" t="s">
        <v>4241</v>
      </c>
      <c r="G865" s="3" t="s">
        <v>6074</v>
      </c>
    </row>
    <row r="866" spans="4:7" x14ac:dyDescent="0.25">
      <c r="D866" s="3" t="s">
        <v>1599</v>
      </c>
      <c r="E866" s="3" t="s">
        <v>3117</v>
      </c>
      <c r="F866" s="3" t="s">
        <v>4242</v>
      </c>
      <c r="G866" s="3" t="s">
        <v>6075</v>
      </c>
    </row>
    <row r="867" spans="4:7" x14ac:dyDescent="0.25">
      <c r="D867" s="3" t="s">
        <v>1600</v>
      </c>
      <c r="E867" s="3" t="s">
        <v>3118</v>
      </c>
      <c r="F867" s="3" t="s">
        <v>4243</v>
      </c>
      <c r="G867" s="3" t="s">
        <v>6076</v>
      </c>
    </row>
    <row r="868" spans="4:7" x14ac:dyDescent="0.25">
      <c r="D868" s="3" t="s">
        <v>1601</v>
      </c>
      <c r="E868" s="3" t="s">
        <v>3119</v>
      </c>
      <c r="F868" s="3" t="s">
        <v>4244</v>
      </c>
      <c r="G868" s="3" t="s">
        <v>6077</v>
      </c>
    </row>
    <row r="869" spans="4:7" x14ac:dyDescent="0.25">
      <c r="D869" s="3" t="s">
        <v>1602</v>
      </c>
      <c r="E869" s="3" t="s">
        <v>3120</v>
      </c>
      <c r="F869" s="3" t="s">
        <v>4245</v>
      </c>
      <c r="G869" s="3" t="s">
        <v>6078</v>
      </c>
    </row>
    <row r="870" spans="4:7" x14ac:dyDescent="0.25">
      <c r="D870" s="3" t="s">
        <v>1603</v>
      </c>
      <c r="E870" s="3" t="s">
        <v>3121</v>
      </c>
      <c r="F870" s="3" t="s">
        <v>4246</v>
      </c>
      <c r="G870" s="3" t="s">
        <v>6079</v>
      </c>
    </row>
    <row r="871" spans="4:7" x14ac:dyDescent="0.25">
      <c r="D871" s="3" t="s">
        <v>1604</v>
      </c>
      <c r="E871" s="3" t="s">
        <v>3122</v>
      </c>
      <c r="F871" s="3" t="s">
        <v>4247</v>
      </c>
      <c r="G871" s="3" t="s">
        <v>6080</v>
      </c>
    </row>
    <row r="872" spans="4:7" x14ac:dyDescent="0.25">
      <c r="D872" s="3" t="s">
        <v>1605</v>
      </c>
      <c r="E872" s="3" t="s">
        <v>3123</v>
      </c>
      <c r="F872" s="3" t="s">
        <v>4248</v>
      </c>
      <c r="G872" s="3" t="s">
        <v>6081</v>
      </c>
    </row>
    <row r="873" spans="4:7" x14ac:dyDescent="0.25">
      <c r="D873" s="3" t="s">
        <v>1606</v>
      </c>
      <c r="E873" s="3" t="s">
        <v>3124</v>
      </c>
      <c r="F873" s="3" t="s">
        <v>4249</v>
      </c>
      <c r="G873" s="3" t="s">
        <v>6082</v>
      </c>
    </row>
    <row r="874" spans="4:7" x14ac:dyDescent="0.25">
      <c r="D874" s="3" t="s">
        <v>1607</v>
      </c>
      <c r="E874" s="3" t="s">
        <v>3125</v>
      </c>
      <c r="F874" s="3" t="s">
        <v>4250</v>
      </c>
      <c r="G874" s="3" t="s">
        <v>6083</v>
      </c>
    </row>
    <row r="875" spans="4:7" x14ac:dyDescent="0.25">
      <c r="D875" s="3" t="s">
        <v>1608</v>
      </c>
      <c r="E875" s="3" t="s">
        <v>3126</v>
      </c>
      <c r="F875" s="3" t="s">
        <v>4251</v>
      </c>
      <c r="G875" s="3" t="s">
        <v>6084</v>
      </c>
    </row>
    <row r="876" spans="4:7" x14ac:dyDescent="0.25">
      <c r="D876" s="3" t="s">
        <v>1609</v>
      </c>
      <c r="E876" s="3" t="s">
        <v>3127</v>
      </c>
      <c r="F876" s="3" t="s">
        <v>4252</v>
      </c>
      <c r="G876" s="3" t="s">
        <v>6085</v>
      </c>
    </row>
    <row r="877" spans="4:7" x14ac:dyDescent="0.25">
      <c r="D877" s="3" t="s">
        <v>1610</v>
      </c>
      <c r="E877" s="3" t="s">
        <v>3128</v>
      </c>
      <c r="F877" s="3" t="s">
        <v>4253</v>
      </c>
      <c r="G877" s="3" t="s">
        <v>6086</v>
      </c>
    </row>
    <row r="878" spans="4:7" x14ac:dyDescent="0.25">
      <c r="D878" s="3" t="s">
        <v>1611</v>
      </c>
      <c r="E878" s="3" t="s">
        <v>3129</v>
      </c>
      <c r="F878" s="3" t="s">
        <v>4254</v>
      </c>
      <c r="G878" s="3" t="s">
        <v>6087</v>
      </c>
    </row>
    <row r="879" spans="4:7" x14ac:dyDescent="0.25">
      <c r="D879" s="3" t="s">
        <v>1612</v>
      </c>
      <c r="E879" s="3" t="s">
        <v>3130</v>
      </c>
      <c r="F879" s="3" t="s">
        <v>4255</v>
      </c>
      <c r="G879" s="3" t="s">
        <v>6088</v>
      </c>
    </row>
    <row r="880" spans="4:7" x14ac:dyDescent="0.25">
      <c r="D880" s="3" t="s">
        <v>1613</v>
      </c>
      <c r="E880" s="3" t="s">
        <v>3131</v>
      </c>
      <c r="F880" s="3" t="s">
        <v>4256</v>
      </c>
      <c r="G880" s="3" t="s">
        <v>6089</v>
      </c>
    </row>
    <row r="881" spans="4:7" x14ac:dyDescent="0.25">
      <c r="D881" s="3" t="s">
        <v>1614</v>
      </c>
      <c r="E881" s="3" t="s">
        <v>3132</v>
      </c>
      <c r="F881" s="3" t="s">
        <v>4257</v>
      </c>
      <c r="G881" s="3" t="s">
        <v>6090</v>
      </c>
    </row>
    <row r="882" spans="4:7" x14ac:dyDescent="0.25">
      <c r="D882" s="3" t="s">
        <v>1615</v>
      </c>
      <c r="E882" s="3" t="s">
        <v>3133</v>
      </c>
      <c r="F882" s="3" t="s">
        <v>4258</v>
      </c>
      <c r="G882" s="3" t="s">
        <v>6091</v>
      </c>
    </row>
    <row r="883" spans="4:7" x14ac:dyDescent="0.25">
      <c r="D883" s="3" t="s">
        <v>1616</v>
      </c>
      <c r="E883" s="3" t="s">
        <v>3134</v>
      </c>
      <c r="F883" s="3" t="s">
        <v>4259</v>
      </c>
      <c r="G883" s="3" t="s">
        <v>6092</v>
      </c>
    </row>
    <row r="884" spans="4:7" x14ac:dyDescent="0.25">
      <c r="D884" s="3" t="s">
        <v>1617</v>
      </c>
      <c r="E884" s="3" t="s">
        <v>3135</v>
      </c>
      <c r="F884" s="3" t="s">
        <v>4260</v>
      </c>
      <c r="G884" s="3" t="s">
        <v>6093</v>
      </c>
    </row>
    <row r="885" spans="4:7" x14ac:dyDescent="0.25">
      <c r="D885" s="3" t="s">
        <v>1618</v>
      </c>
      <c r="E885" s="3" t="s">
        <v>3136</v>
      </c>
      <c r="F885" s="3" t="s">
        <v>4261</v>
      </c>
      <c r="G885" s="3" t="s">
        <v>6094</v>
      </c>
    </row>
    <row r="886" spans="4:7" x14ac:dyDescent="0.25">
      <c r="D886" s="3" t="s">
        <v>1619</v>
      </c>
      <c r="E886" s="3" t="s">
        <v>3137</v>
      </c>
      <c r="F886" s="3" t="s">
        <v>4262</v>
      </c>
      <c r="G886" s="3" t="s">
        <v>6095</v>
      </c>
    </row>
    <row r="887" spans="4:7" x14ac:dyDescent="0.25">
      <c r="D887" s="3" t="s">
        <v>1620</v>
      </c>
      <c r="E887" s="3" t="s">
        <v>3138</v>
      </c>
      <c r="F887" s="3" t="s">
        <v>4263</v>
      </c>
      <c r="G887" s="3" t="s">
        <v>6096</v>
      </c>
    </row>
    <row r="888" spans="4:7" x14ac:dyDescent="0.25">
      <c r="D888" s="3" t="s">
        <v>1621</v>
      </c>
      <c r="E888" s="3" t="s">
        <v>3139</v>
      </c>
      <c r="F888" s="3" t="s">
        <v>4264</v>
      </c>
      <c r="G888" s="3" t="s">
        <v>6097</v>
      </c>
    </row>
    <row r="889" spans="4:7" x14ac:dyDescent="0.25">
      <c r="D889" s="3" t="s">
        <v>2057</v>
      </c>
      <c r="E889" s="3" t="s">
        <v>3140</v>
      </c>
      <c r="F889" s="3" t="s">
        <v>4265</v>
      </c>
      <c r="G889" s="3" t="s">
        <v>6098</v>
      </c>
    </row>
    <row r="890" spans="4:7" x14ac:dyDescent="0.25">
      <c r="D890" s="3" t="s">
        <v>1622</v>
      </c>
      <c r="E890" s="3" t="s">
        <v>3141</v>
      </c>
      <c r="F890" s="3" t="s">
        <v>4266</v>
      </c>
      <c r="G890" s="3" t="s">
        <v>6099</v>
      </c>
    </row>
    <row r="891" spans="4:7" x14ac:dyDescent="0.25">
      <c r="D891" s="3" t="s">
        <v>1623</v>
      </c>
      <c r="E891" s="3" t="s">
        <v>3142</v>
      </c>
      <c r="F891" s="3" t="s">
        <v>4267</v>
      </c>
      <c r="G891" s="3" t="s">
        <v>6100</v>
      </c>
    </row>
    <row r="892" spans="4:7" x14ac:dyDescent="0.25">
      <c r="D892" s="3" t="s">
        <v>1624</v>
      </c>
      <c r="E892" s="3" t="s">
        <v>3143</v>
      </c>
      <c r="F892" s="3" t="s">
        <v>4268</v>
      </c>
      <c r="G892" s="3" t="s">
        <v>6101</v>
      </c>
    </row>
    <row r="893" spans="4:7" x14ac:dyDescent="0.25">
      <c r="D893" s="3" t="s">
        <v>1625</v>
      </c>
      <c r="E893" s="3" t="s">
        <v>3144</v>
      </c>
      <c r="F893" s="3" t="s">
        <v>4269</v>
      </c>
      <c r="G893" s="3" t="s">
        <v>6102</v>
      </c>
    </row>
    <row r="894" spans="4:7" x14ac:dyDescent="0.25">
      <c r="D894" s="3" t="s">
        <v>1626</v>
      </c>
      <c r="E894" s="3" t="s">
        <v>3145</v>
      </c>
      <c r="F894" s="3" t="s">
        <v>4270</v>
      </c>
      <c r="G894" s="3" t="s">
        <v>6103</v>
      </c>
    </row>
    <row r="895" spans="4:7" x14ac:dyDescent="0.25">
      <c r="D895" s="3" t="s">
        <v>1627</v>
      </c>
      <c r="E895" s="3" t="s">
        <v>3146</v>
      </c>
      <c r="F895" s="3" t="s">
        <v>4271</v>
      </c>
      <c r="G895" s="3" t="s">
        <v>6104</v>
      </c>
    </row>
    <row r="896" spans="4:7" x14ac:dyDescent="0.25">
      <c r="D896" s="3" t="s">
        <v>1628</v>
      </c>
      <c r="E896" s="3" t="s">
        <v>3147</v>
      </c>
      <c r="F896" s="3" t="s">
        <v>4272</v>
      </c>
      <c r="G896" s="3" t="s">
        <v>6105</v>
      </c>
    </row>
    <row r="897" spans="4:7" x14ac:dyDescent="0.25">
      <c r="D897" s="3" t="s">
        <v>1629</v>
      </c>
      <c r="E897" s="3" t="s">
        <v>3148</v>
      </c>
      <c r="F897" s="3" t="s">
        <v>4273</v>
      </c>
      <c r="G897" s="3" t="s">
        <v>6106</v>
      </c>
    </row>
    <row r="898" spans="4:7" x14ac:dyDescent="0.25">
      <c r="D898" s="3" t="s">
        <v>1630</v>
      </c>
      <c r="E898" s="3" t="s">
        <v>3149</v>
      </c>
      <c r="F898" s="3" t="s">
        <v>4274</v>
      </c>
      <c r="G898" s="3" t="s">
        <v>6107</v>
      </c>
    </row>
    <row r="899" spans="4:7" x14ac:dyDescent="0.25">
      <c r="D899" s="3" t="s">
        <v>1631</v>
      </c>
      <c r="E899" s="3" t="s">
        <v>3150</v>
      </c>
      <c r="F899" s="3" t="s">
        <v>4275</v>
      </c>
      <c r="G899" s="3" t="s">
        <v>6108</v>
      </c>
    </row>
    <row r="900" spans="4:7" x14ac:dyDescent="0.25">
      <c r="D900" s="3" t="s">
        <v>1632</v>
      </c>
      <c r="E900" s="3" t="s">
        <v>3151</v>
      </c>
      <c r="F900" s="3" t="s">
        <v>4276</v>
      </c>
      <c r="G900" s="3" t="s">
        <v>6109</v>
      </c>
    </row>
    <row r="901" spans="4:7" x14ac:dyDescent="0.25">
      <c r="D901" s="3" t="s">
        <v>1633</v>
      </c>
      <c r="E901" s="3" t="s">
        <v>3152</v>
      </c>
      <c r="F901" s="3" t="s">
        <v>4277</v>
      </c>
      <c r="G901" s="3" t="s">
        <v>6110</v>
      </c>
    </row>
    <row r="902" spans="4:7" x14ac:dyDescent="0.25">
      <c r="D902" s="3" t="s">
        <v>1634</v>
      </c>
      <c r="E902" s="3" t="s">
        <v>3153</v>
      </c>
      <c r="F902" s="3" t="s">
        <v>4278</v>
      </c>
      <c r="G902" s="3" t="s">
        <v>6111</v>
      </c>
    </row>
    <row r="903" spans="4:7" x14ac:dyDescent="0.25">
      <c r="D903" s="3" t="s">
        <v>1635</v>
      </c>
      <c r="E903" s="3" t="s">
        <v>3154</v>
      </c>
      <c r="F903" s="3" t="s">
        <v>4279</v>
      </c>
      <c r="G903" s="3" t="s">
        <v>6112</v>
      </c>
    </row>
    <row r="904" spans="4:7" x14ac:dyDescent="0.25">
      <c r="D904" s="3" t="s">
        <v>1636</v>
      </c>
      <c r="E904" s="3" t="s">
        <v>3155</v>
      </c>
      <c r="F904" s="3" t="s">
        <v>4280</v>
      </c>
      <c r="G904" s="3" t="s">
        <v>6113</v>
      </c>
    </row>
    <row r="905" spans="4:7" x14ac:dyDescent="0.25">
      <c r="D905" s="3" t="s">
        <v>1637</v>
      </c>
      <c r="E905" s="3" t="s">
        <v>3156</v>
      </c>
      <c r="F905" s="3" t="s">
        <v>4281</v>
      </c>
      <c r="G905" s="3" t="s">
        <v>6114</v>
      </c>
    </row>
    <row r="906" spans="4:7" x14ac:dyDescent="0.25">
      <c r="D906" s="3" t="s">
        <v>1638</v>
      </c>
      <c r="E906" s="3" t="s">
        <v>3157</v>
      </c>
      <c r="F906" s="3" t="s">
        <v>4282</v>
      </c>
      <c r="G906" s="3" t="s">
        <v>6115</v>
      </c>
    </row>
    <row r="907" spans="4:7" x14ac:dyDescent="0.25">
      <c r="D907" s="3" t="s">
        <v>1639</v>
      </c>
      <c r="E907" s="3" t="s">
        <v>3158</v>
      </c>
      <c r="F907" s="3" t="s">
        <v>4283</v>
      </c>
      <c r="G907" s="3" t="s">
        <v>6116</v>
      </c>
    </row>
    <row r="908" spans="4:7" x14ac:dyDescent="0.25">
      <c r="D908" s="3" t="s">
        <v>1640</v>
      </c>
      <c r="E908" s="3" t="s">
        <v>3159</v>
      </c>
      <c r="F908" s="3" t="s">
        <v>4284</v>
      </c>
      <c r="G908" s="3" t="s">
        <v>6117</v>
      </c>
    </row>
    <row r="909" spans="4:7" x14ac:dyDescent="0.25">
      <c r="D909" s="3" t="s">
        <v>1641</v>
      </c>
      <c r="E909" s="3" t="s">
        <v>3160</v>
      </c>
      <c r="F909" s="3" t="s">
        <v>4285</v>
      </c>
      <c r="G909" s="3" t="s">
        <v>6118</v>
      </c>
    </row>
    <row r="910" spans="4:7" x14ac:dyDescent="0.25">
      <c r="D910" s="3" t="s">
        <v>1642</v>
      </c>
      <c r="E910" s="3" t="s">
        <v>3161</v>
      </c>
      <c r="F910" s="3" t="s">
        <v>4286</v>
      </c>
      <c r="G910" s="3" t="s">
        <v>6119</v>
      </c>
    </row>
    <row r="911" spans="4:7" x14ac:dyDescent="0.25">
      <c r="D911" s="3" t="s">
        <v>1643</v>
      </c>
      <c r="E911" s="3" t="s">
        <v>3162</v>
      </c>
      <c r="F911" s="3" t="s">
        <v>4287</v>
      </c>
      <c r="G911" s="3" t="s">
        <v>6120</v>
      </c>
    </row>
    <row r="912" spans="4:7" x14ac:dyDescent="0.25">
      <c r="D912" s="3" t="s">
        <v>1644</v>
      </c>
      <c r="E912" s="3" t="s">
        <v>3163</v>
      </c>
      <c r="F912" s="3" t="s">
        <v>4288</v>
      </c>
      <c r="G912" s="3" t="s">
        <v>6121</v>
      </c>
    </row>
    <row r="913" spans="4:7" x14ac:dyDescent="0.25">
      <c r="D913" s="3" t="s">
        <v>2058</v>
      </c>
      <c r="E913" s="3" t="s">
        <v>3164</v>
      </c>
      <c r="F913" s="3" t="s">
        <v>4289</v>
      </c>
      <c r="G913" s="3" t="s">
        <v>6122</v>
      </c>
    </row>
    <row r="914" spans="4:7" x14ac:dyDescent="0.25">
      <c r="D914" s="3" t="s">
        <v>1645</v>
      </c>
      <c r="E914" s="3" t="s">
        <v>3165</v>
      </c>
      <c r="F914" s="3" t="s">
        <v>4290</v>
      </c>
      <c r="G914" s="3" t="s">
        <v>6123</v>
      </c>
    </row>
    <row r="915" spans="4:7" x14ac:dyDescent="0.25">
      <c r="D915" s="3" t="s">
        <v>1646</v>
      </c>
      <c r="E915" s="3" t="s">
        <v>3166</v>
      </c>
      <c r="F915" s="3" t="s">
        <v>4291</v>
      </c>
      <c r="G915" s="3" t="s">
        <v>6124</v>
      </c>
    </row>
    <row r="916" spans="4:7" x14ac:dyDescent="0.25">
      <c r="D916" s="3" t="s">
        <v>1647</v>
      </c>
      <c r="E916" s="3" t="s">
        <v>3167</v>
      </c>
      <c r="F916" s="3" t="s">
        <v>4292</v>
      </c>
      <c r="G916" s="3" t="s">
        <v>6125</v>
      </c>
    </row>
    <row r="917" spans="4:7" x14ac:dyDescent="0.25">
      <c r="D917" s="3" t="s">
        <v>1648</v>
      </c>
      <c r="E917" s="3" t="s">
        <v>3168</v>
      </c>
      <c r="F917" s="3" t="s">
        <v>4293</v>
      </c>
      <c r="G917" s="3" t="s">
        <v>6126</v>
      </c>
    </row>
    <row r="918" spans="4:7" x14ac:dyDescent="0.25">
      <c r="D918" s="3" t="s">
        <v>1649</v>
      </c>
      <c r="E918" s="3" t="s">
        <v>3169</v>
      </c>
      <c r="F918" s="3" t="s">
        <v>4294</v>
      </c>
      <c r="G918" s="3" t="s">
        <v>6127</v>
      </c>
    </row>
    <row r="919" spans="4:7" x14ac:dyDescent="0.25">
      <c r="D919" s="3" t="s">
        <v>1650</v>
      </c>
      <c r="E919" s="3" t="s">
        <v>3170</v>
      </c>
      <c r="F919" s="3" t="s">
        <v>4295</v>
      </c>
      <c r="G919" s="3" t="s">
        <v>6128</v>
      </c>
    </row>
    <row r="920" spans="4:7" x14ac:dyDescent="0.25">
      <c r="D920" s="3" t="s">
        <v>1651</v>
      </c>
      <c r="E920" s="3" t="s">
        <v>3171</v>
      </c>
      <c r="F920" s="3" t="s">
        <v>4296</v>
      </c>
      <c r="G920" s="3" t="s">
        <v>6129</v>
      </c>
    </row>
    <row r="921" spans="4:7" x14ac:dyDescent="0.25">
      <c r="D921" s="3" t="s">
        <v>1652</v>
      </c>
      <c r="E921" s="3" t="s">
        <v>3172</v>
      </c>
      <c r="F921" s="3" t="s">
        <v>4297</v>
      </c>
      <c r="G921" s="3" t="s">
        <v>6130</v>
      </c>
    </row>
    <row r="922" spans="4:7" x14ac:dyDescent="0.25">
      <c r="D922" s="3" t="s">
        <v>1653</v>
      </c>
      <c r="E922" s="3" t="s">
        <v>3173</v>
      </c>
      <c r="F922" s="3" t="s">
        <v>4298</v>
      </c>
      <c r="G922" s="3" t="s">
        <v>6131</v>
      </c>
    </row>
    <row r="923" spans="4:7" x14ac:dyDescent="0.25">
      <c r="D923" s="3" t="s">
        <v>1654</v>
      </c>
      <c r="E923" s="3" t="s">
        <v>3174</v>
      </c>
      <c r="F923" s="3" t="s">
        <v>4299</v>
      </c>
      <c r="G923" s="3" t="s">
        <v>6132</v>
      </c>
    </row>
    <row r="924" spans="4:7" x14ac:dyDescent="0.25">
      <c r="D924" s="3" t="s">
        <v>1655</v>
      </c>
      <c r="E924" s="3" t="s">
        <v>3175</v>
      </c>
      <c r="F924" s="3" t="s">
        <v>4300</v>
      </c>
      <c r="G924" s="3" t="s">
        <v>6133</v>
      </c>
    </row>
    <row r="925" spans="4:7" x14ac:dyDescent="0.25">
      <c r="D925" s="3" t="s">
        <v>1656</v>
      </c>
      <c r="E925" s="3" t="s">
        <v>3176</v>
      </c>
      <c r="F925" s="3" t="s">
        <v>4301</v>
      </c>
      <c r="G925" s="3" t="s">
        <v>6134</v>
      </c>
    </row>
    <row r="926" spans="4:7" x14ac:dyDescent="0.25">
      <c r="D926" s="3" t="s">
        <v>1657</v>
      </c>
      <c r="E926" s="3" t="s">
        <v>3177</v>
      </c>
      <c r="F926" s="3" t="s">
        <v>4302</v>
      </c>
      <c r="G926" s="3" t="s">
        <v>6135</v>
      </c>
    </row>
    <row r="927" spans="4:7" x14ac:dyDescent="0.25">
      <c r="D927" s="3" t="s">
        <v>1658</v>
      </c>
      <c r="E927" s="3" t="s">
        <v>3178</v>
      </c>
      <c r="F927" s="3" t="s">
        <v>4303</v>
      </c>
      <c r="G927" s="3" t="s">
        <v>6136</v>
      </c>
    </row>
    <row r="928" spans="4:7" x14ac:dyDescent="0.25">
      <c r="D928" s="3" t="s">
        <v>1659</v>
      </c>
      <c r="E928" s="3" t="s">
        <v>3179</v>
      </c>
      <c r="F928" s="3" t="s">
        <v>4304</v>
      </c>
      <c r="G928" s="3" t="s">
        <v>6137</v>
      </c>
    </row>
    <row r="929" spans="4:7" x14ac:dyDescent="0.25">
      <c r="D929" s="3" t="s">
        <v>1660</v>
      </c>
      <c r="E929" s="3" t="s">
        <v>3180</v>
      </c>
      <c r="F929" s="3" t="s">
        <v>4305</v>
      </c>
      <c r="G929" s="3" t="s">
        <v>6138</v>
      </c>
    </row>
    <row r="930" spans="4:7" x14ac:dyDescent="0.25">
      <c r="D930" s="3" t="s">
        <v>1661</v>
      </c>
      <c r="E930" s="3" t="s">
        <v>3181</v>
      </c>
      <c r="F930" s="3" t="s">
        <v>4306</v>
      </c>
      <c r="G930" s="3" t="s">
        <v>6139</v>
      </c>
    </row>
    <row r="931" spans="4:7" x14ac:dyDescent="0.25">
      <c r="D931" s="3" t="s">
        <v>1662</v>
      </c>
      <c r="E931" s="3" t="s">
        <v>3182</v>
      </c>
      <c r="F931" s="3" t="s">
        <v>4307</v>
      </c>
      <c r="G931" s="3" t="s">
        <v>6140</v>
      </c>
    </row>
    <row r="932" spans="4:7" x14ac:dyDescent="0.25">
      <c r="D932" s="3" t="s">
        <v>1663</v>
      </c>
      <c r="E932" s="3" t="s">
        <v>3183</v>
      </c>
      <c r="F932" s="3" t="s">
        <v>4308</v>
      </c>
      <c r="G932" s="3" t="s">
        <v>6141</v>
      </c>
    </row>
    <row r="933" spans="4:7" x14ac:dyDescent="0.25">
      <c r="D933" s="3" t="s">
        <v>1664</v>
      </c>
      <c r="E933" s="3" t="s">
        <v>3184</v>
      </c>
      <c r="F933" s="3" t="s">
        <v>4309</v>
      </c>
      <c r="G933" s="3" t="s">
        <v>6142</v>
      </c>
    </row>
    <row r="934" spans="4:7" x14ac:dyDescent="0.25">
      <c r="D934" s="3" t="s">
        <v>1665</v>
      </c>
      <c r="E934" s="3" t="s">
        <v>3185</v>
      </c>
      <c r="F934" s="3" t="s">
        <v>4310</v>
      </c>
      <c r="G934" s="3" t="s">
        <v>6143</v>
      </c>
    </row>
    <row r="935" spans="4:7" x14ac:dyDescent="0.25">
      <c r="D935" s="3" t="s">
        <v>1666</v>
      </c>
      <c r="E935" s="3" t="s">
        <v>3186</v>
      </c>
      <c r="F935" s="3" t="s">
        <v>4311</v>
      </c>
      <c r="G935" s="3" t="s">
        <v>6144</v>
      </c>
    </row>
    <row r="936" spans="4:7" x14ac:dyDescent="0.25">
      <c r="D936" s="3" t="s">
        <v>1667</v>
      </c>
      <c r="E936" s="3" t="s">
        <v>3187</v>
      </c>
      <c r="F936" s="3" t="s">
        <v>4312</v>
      </c>
      <c r="G936" s="3" t="s">
        <v>6145</v>
      </c>
    </row>
    <row r="937" spans="4:7" x14ac:dyDescent="0.25">
      <c r="D937" s="3" t="s">
        <v>1668</v>
      </c>
      <c r="E937" s="3" t="s">
        <v>3188</v>
      </c>
      <c r="F937" s="3" t="s">
        <v>4313</v>
      </c>
      <c r="G937" s="3" t="s">
        <v>6146</v>
      </c>
    </row>
    <row r="938" spans="4:7" x14ac:dyDescent="0.25">
      <c r="D938" s="3" t="s">
        <v>1669</v>
      </c>
      <c r="E938" s="3" t="s">
        <v>3189</v>
      </c>
      <c r="F938" s="3" t="s">
        <v>4314</v>
      </c>
      <c r="G938" s="3" t="s">
        <v>6147</v>
      </c>
    </row>
    <row r="939" spans="4:7" x14ac:dyDescent="0.25">
      <c r="D939" s="3" t="s">
        <v>1670</v>
      </c>
      <c r="E939" s="3" t="s">
        <v>3190</v>
      </c>
      <c r="F939" s="3" t="s">
        <v>4315</v>
      </c>
      <c r="G939" s="3" t="s">
        <v>6148</v>
      </c>
    </row>
    <row r="940" spans="4:7" x14ac:dyDescent="0.25">
      <c r="D940" s="3" t="s">
        <v>1671</v>
      </c>
      <c r="E940" s="3" t="s">
        <v>3191</v>
      </c>
      <c r="F940" s="3" t="s">
        <v>4316</v>
      </c>
      <c r="G940" s="3" t="s">
        <v>6149</v>
      </c>
    </row>
    <row r="941" spans="4:7" x14ac:dyDescent="0.25">
      <c r="D941" s="3" t="s">
        <v>1672</v>
      </c>
      <c r="E941" s="3" t="s">
        <v>3192</v>
      </c>
      <c r="F941" s="3" t="s">
        <v>4317</v>
      </c>
      <c r="G941" s="3" t="s">
        <v>6150</v>
      </c>
    </row>
    <row r="942" spans="4:7" x14ac:dyDescent="0.25">
      <c r="D942" s="3" t="s">
        <v>1673</v>
      </c>
      <c r="E942" s="3" t="s">
        <v>3193</v>
      </c>
      <c r="F942" s="3" t="s">
        <v>4318</v>
      </c>
      <c r="G942" s="3" t="s">
        <v>6151</v>
      </c>
    </row>
    <row r="943" spans="4:7" x14ac:dyDescent="0.25">
      <c r="D943" s="3" t="s">
        <v>1674</v>
      </c>
      <c r="E943" s="3" t="s">
        <v>3194</v>
      </c>
      <c r="F943" s="3" t="s">
        <v>4319</v>
      </c>
      <c r="G943" s="3" t="s">
        <v>6152</v>
      </c>
    </row>
    <row r="944" spans="4:7" x14ac:dyDescent="0.25">
      <c r="D944" s="3" t="s">
        <v>1675</v>
      </c>
      <c r="E944" s="3" t="s">
        <v>3195</v>
      </c>
      <c r="F944" s="3" t="s">
        <v>4320</v>
      </c>
      <c r="G944" s="3" t="s">
        <v>6153</v>
      </c>
    </row>
    <row r="945" spans="4:7" x14ac:dyDescent="0.25">
      <c r="D945" s="3" t="s">
        <v>1676</v>
      </c>
      <c r="E945" s="3" t="s">
        <v>3196</v>
      </c>
      <c r="F945" s="3" t="s">
        <v>4321</v>
      </c>
      <c r="G945" s="3" t="s">
        <v>6154</v>
      </c>
    </row>
    <row r="946" spans="4:7" x14ac:dyDescent="0.25">
      <c r="D946" s="3" t="s">
        <v>2059</v>
      </c>
      <c r="E946" s="3" t="s">
        <v>3197</v>
      </c>
      <c r="F946" s="3" t="s">
        <v>4322</v>
      </c>
      <c r="G946" s="3" t="s">
        <v>6155</v>
      </c>
    </row>
    <row r="947" spans="4:7" x14ac:dyDescent="0.25">
      <c r="D947" s="3" t="s">
        <v>1677</v>
      </c>
      <c r="E947" s="3" t="s">
        <v>3198</v>
      </c>
      <c r="F947" s="3" t="s">
        <v>4323</v>
      </c>
      <c r="G947" s="3" t="s">
        <v>6156</v>
      </c>
    </row>
    <row r="948" spans="4:7" x14ac:dyDescent="0.25">
      <c r="D948" s="3" t="s">
        <v>1678</v>
      </c>
      <c r="E948" s="3" t="s">
        <v>3199</v>
      </c>
      <c r="F948" s="3" t="s">
        <v>4324</v>
      </c>
      <c r="G948" s="3" t="s">
        <v>6157</v>
      </c>
    </row>
    <row r="949" spans="4:7" x14ac:dyDescent="0.25">
      <c r="D949" s="3" t="s">
        <v>1679</v>
      </c>
      <c r="E949" s="3" t="s">
        <v>3200</v>
      </c>
      <c r="F949" s="3" t="s">
        <v>4325</v>
      </c>
      <c r="G949" s="3" t="s">
        <v>6158</v>
      </c>
    </row>
    <row r="950" spans="4:7" x14ac:dyDescent="0.25">
      <c r="D950" s="3" t="s">
        <v>1680</v>
      </c>
      <c r="E950" s="3" t="s">
        <v>3201</v>
      </c>
      <c r="F950" s="3" t="s">
        <v>4326</v>
      </c>
      <c r="G950" s="3" t="s">
        <v>6159</v>
      </c>
    </row>
    <row r="951" spans="4:7" x14ac:dyDescent="0.25">
      <c r="D951" s="3" t="s">
        <v>1681</v>
      </c>
      <c r="E951" s="3" t="s">
        <v>3202</v>
      </c>
      <c r="F951" s="3" t="s">
        <v>4327</v>
      </c>
      <c r="G951" s="3" t="s">
        <v>6160</v>
      </c>
    </row>
    <row r="952" spans="4:7" x14ac:dyDescent="0.25">
      <c r="D952" s="3" t="s">
        <v>1682</v>
      </c>
      <c r="E952" s="3" t="s">
        <v>3203</v>
      </c>
      <c r="F952" s="3" t="s">
        <v>4328</v>
      </c>
      <c r="G952" s="3" t="s">
        <v>6161</v>
      </c>
    </row>
    <row r="953" spans="4:7" x14ac:dyDescent="0.25">
      <c r="D953" s="3" t="s">
        <v>1683</v>
      </c>
      <c r="E953" s="3" t="s">
        <v>3204</v>
      </c>
      <c r="F953" s="3" t="s">
        <v>4329</v>
      </c>
      <c r="G953" s="3" t="s">
        <v>6162</v>
      </c>
    </row>
    <row r="954" spans="4:7" x14ac:dyDescent="0.25">
      <c r="D954" s="3" t="s">
        <v>1684</v>
      </c>
      <c r="E954" s="3" t="s">
        <v>3205</v>
      </c>
      <c r="F954" s="3" t="s">
        <v>4330</v>
      </c>
      <c r="G954" s="3" t="s">
        <v>6163</v>
      </c>
    </row>
    <row r="955" spans="4:7" x14ac:dyDescent="0.25">
      <c r="D955" s="3" t="s">
        <v>1685</v>
      </c>
      <c r="E955" s="3" t="s">
        <v>3206</v>
      </c>
      <c r="F955" s="3" t="s">
        <v>4331</v>
      </c>
      <c r="G955" s="3" t="s">
        <v>6164</v>
      </c>
    </row>
    <row r="956" spans="4:7" x14ac:dyDescent="0.25">
      <c r="D956" s="3" t="s">
        <v>1686</v>
      </c>
      <c r="E956" s="3" t="s">
        <v>3207</v>
      </c>
      <c r="F956" s="3" t="s">
        <v>4332</v>
      </c>
      <c r="G956" s="3" t="s">
        <v>6165</v>
      </c>
    </row>
    <row r="957" spans="4:7" x14ac:dyDescent="0.25">
      <c r="D957" s="3" t="s">
        <v>1687</v>
      </c>
      <c r="E957" s="3" t="s">
        <v>3208</v>
      </c>
      <c r="F957" s="3" t="s">
        <v>4333</v>
      </c>
      <c r="G957" s="3" t="s">
        <v>6166</v>
      </c>
    </row>
    <row r="958" spans="4:7" x14ac:dyDescent="0.25">
      <c r="D958" s="3" t="s">
        <v>1688</v>
      </c>
      <c r="E958" s="3" t="s">
        <v>3209</v>
      </c>
      <c r="F958" s="3" t="s">
        <v>4334</v>
      </c>
      <c r="G958" s="3" t="s">
        <v>6167</v>
      </c>
    </row>
    <row r="959" spans="4:7" x14ac:dyDescent="0.25">
      <c r="D959" s="3" t="s">
        <v>1689</v>
      </c>
      <c r="E959" s="3" t="s">
        <v>3210</v>
      </c>
      <c r="F959" s="3" t="s">
        <v>4335</v>
      </c>
      <c r="G959" s="3" t="s">
        <v>6168</v>
      </c>
    </row>
    <row r="960" spans="4:7" x14ac:dyDescent="0.25">
      <c r="D960" s="3" t="s">
        <v>1690</v>
      </c>
      <c r="E960" s="3" t="s">
        <v>3211</v>
      </c>
      <c r="F960" s="3" t="s">
        <v>4336</v>
      </c>
      <c r="G960" s="3" t="s">
        <v>6169</v>
      </c>
    </row>
    <row r="961" spans="4:7" x14ac:dyDescent="0.25">
      <c r="D961" s="3" t="s">
        <v>1691</v>
      </c>
      <c r="E961" s="3" t="s">
        <v>3212</v>
      </c>
      <c r="F961" s="3" t="s">
        <v>4337</v>
      </c>
      <c r="G961" s="3" t="s">
        <v>6170</v>
      </c>
    </row>
    <row r="962" spans="4:7" x14ac:dyDescent="0.25">
      <c r="D962" s="3" t="s">
        <v>1692</v>
      </c>
      <c r="E962" s="3" t="s">
        <v>3213</v>
      </c>
      <c r="F962" s="3" t="s">
        <v>4338</v>
      </c>
      <c r="G962" s="3" t="s">
        <v>6171</v>
      </c>
    </row>
    <row r="963" spans="4:7" x14ac:dyDescent="0.25">
      <c r="D963" s="3" t="s">
        <v>1693</v>
      </c>
      <c r="E963" s="3" t="s">
        <v>3214</v>
      </c>
      <c r="F963" s="3" t="s">
        <v>4339</v>
      </c>
      <c r="G963" s="3" t="s">
        <v>6172</v>
      </c>
    </row>
    <row r="964" spans="4:7" x14ac:dyDescent="0.25">
      <c r="D964" s="3" t="s">
        <v>1694</v>
      </c>
      <c r="E964" s="3" t="s">
        <v>3215</v>
      </c>
      <c r="F964" s="3" t="s">
        <v>4340</v>
      </c>
      <c r="G964" s="3" t="s">
        <v>6173</v>
      </c>
    </row>
    <row r="965" spans="4:7" x14ac:dyDescent="0.25">
      <c r="D965" s="3" t="s">
        <v>1695</v>
      </c>
      <c r="E965" s="3" t="s">
        <v>3216</v>
      </c>
      <c r="F965" s="3" t="s">
        <v>4341</v>
      </c>
      <c r="G965" s="3" t="s">
        <v>6174</v>
      </c>
    </row>
    <row r="966" spans="4:7" x14ac:dyDescent="0.25">
      <c r="D966" s="3" t="s">
        <v>1696</v>
      </c>
      <c r="E966" s="3" t="s">
        <v>3217</v>
      </c>
      <c r="F966" s="3" t="s">
        <v>4342</v>
      </c>
      <c r="G966" s="3" t="s">
        <v>6175</v>
      </c>
    </row>
    <row r="967" spans="4:7" x14ac:dyDescent="0.25">
      <c r="D967" s="3" t="s">
        <v>1697</v>
      </c>
      <c r="E967" s="3" t="s">
        <v>3218</v>
      </c>
      <c r="F967" s="3" t="s">
        <v>4343</v>
      </c>
      <c r="G967" s="3" t="s">
        <v>6176</v>
      </c>
    </row>
    <row r="968" spans="4:7" x14ac:dyDescent="0.25">
      <c r="D968" s="3" t="s">
        <v>1698</v>
      </c>
      <c r="E968" s="3" t="s">
        <v>3219</v>
      </c>
      <c r="F968" s="3" t="s">
        <v>4344</v>
      </c>
      <c r="G968" s="3" t="s">
        <v>6177</v>
      </c>
    </row>
    <row r="969" spans="4:7" x14ac:dyDescent="0.25">
      <c r="D969" s="3" t="s">
        <v>1699</v>
      </c>
      <c r="E969" s="3" t="s">
        <v>3220</v>
      </c>
      <c r="F969" s="3" t="s">
        <v>4345</v>
      </c>
      <c r="G969" s="3" t="s">
        <v>6178</v>
      </c>
    </row>
    <row r="970" spans="4:7" x14ac:dyDescent="0.25">
      <c r="D970" s="3" t="s">
        <v>1700</v>
      </c>
      <c r="E970" s="3" t="s">
        <v>3221</v>
      </c>
      <c r="F970" s="3" t="s">
        <v>4346</v>
      </c>
      <c r="G970" s="3" t="s">
        <v>6179</v>
      </c>
    </row>
    <row r="971" spans="4:7" x14ac:dyDescent="0.25">
      <c r="D971" s="3" t="s">
        <v>1701</v>
      </c>
      <c r="E971" s="3" t="s">
        <v>3222</v>
      </c>
      <c r="F971" s="3" t="s">
        <v>4347</v>
      </c>
      <c r="G971" s="3" t="s">
        <v>6180</v>
      </c>
    </row>
    <row r="972" spans="4:7" x14ac:dyDescent="0.25">
      <c r="D972" s="3" t="s">
        <v>1702</v>
      </c>
      <c r="E972" s="3" t="s">
        <v>3223</v>
      </c>
      <c r="F972" s="3" t="s">
        <v>4348</v>
      </c>
      <c r="G972" s="3" t="s">
        <v>6181</v>
      </c>
    </row>
    <row r="973" spans="4:7" x14ac:dyDescent="0.25">
      <c r="D973" s="3" t="s">
        <v>1703</v>
      </c>
      <c r="E973" s="3" t="s">
        <v>3224</v>
      </c>
      <c r="F973" s="3" t="s">
        <v>4349</v>
      </c>
      <c r="G973" s="3" t="s">
        <v>6182</v>
      </c>
    </row>
    <row r="974" spans="4:7" x14ac:dyDescent="0.25">
      <c r="D974" s="3" t="s">
        <v>1704</v>
      </c>
      <c r="E974" s="3" t="s">
        <v>3225</v>
      </c>
      <c r="F974" s="3" t="s">
        <v>4350</v>
      </c>
      <c r="G974" s="3" t="s">
        <v>6183</v>
      </c>
    </row>
    <row r="975" spans="4:7" x14ac:dyDescent="0.25">
      <c r="D975" s="3" t="s">
        <v>1705</v>
      </c>
      <c r="E975" s="3" t="s">
        <v>3226</v>
      </c>
      <c r="F975" s="3" t="s">
        <v>4351</v>
      </c>
      <c r="G975" s="3" t="s">
        <v>6184</v>
      </c>
    </row>
    <row r="976" spans="4:7" x14ac:dyDescent="0.25">
      <c r="D976" s="3" t="s">
        <v>1706</v>
      </c>
      <c r="E976" s="3" t="s">
        <v>3227</v>
      </c>
      <c r="F976" s="3" t="s">
        <v>4352</v>
      </c>
      <c r="G976" s="3" t="s">
        <v>6185</v>
      </c>
    </row>
    <row r="977" spans="4:7" x14ac:dyDescent="0.25">
      <c r="D977" s="3" t="s">
        <v>1707</v>
      </c>
      <c r="E977" s="3" t="s">
        <v>3228</v>
      </c>
      <c r="F977" s="3" t="s">
        <v>4353</v>
      </c>
      <c r="G977" s="3" t="s">
        <v>6186</v>
      </c>
    </row>
    <row r="978" spans="4:7" x14ac:dyDescent="0.25">
      <c r="D978" s="3" t="s">
        <v>1708</v>
      </c>
      <c r="E978" s="3" t="s">
        <v>3229</v>
      </c>
      <c r="F978" s="3" t="s">
        <v>4354</v>
      </c>
      <c r="G978" s="3" t="s">
        <v>6187</v>
      </c>
    </row>
    <row r="979" spans="4:7" x14ac:dyDescent="0.25">
      <c r="D979" s="3" t="s">
        <v>1709</v>
      </c>
      <c r="E979" s="3" t="s">
        <v>3230</v>
      </c>
      <c r="F979" s="3" t="s">
        <v>4355</v>
      </c>
      <c r="G979" s="3" t="s">
        <v>6188</v>
      </c>
    </row>
    <row r="980" spans="4:7" x14ac:dyDescent="0.25">
      <c r="D980" s="3" t="s">
        <v>1710</v>
      </c>
      <c r="E980" s="3" t="s">
        <v>3231</v>
      </c>
      <c r="F980" s="3" t="s">
        <v>4356</v>
      </c>
      <c r="G980" s="3" t="s">
        <v>6189</v>
      </c>
    </row>
    <row r="981" spans="4:7" x14ac:dyDescent="0.25">
      <c r="D981" s="3" t="s">
        <v>1711</v>
      </c>
      <c r="E981" s="3" t="s">
        <v>3232</v>
      </c>
      <c r="F981" s="3" t="s">
        <v>4357</v>
      </c>
      <c r="G981" s="3" t="s">
        <v>6190</v>
      </c>
    </row>
    <row r="982" spans="4:7" x14ac:dyDescent="0.25">
      <c r="D982" s="3" t="s">
        <v>1712</v>
      </c>
      <c r="E982" s="3" t="s">
        <v>3233</v>
      </c>
      <c r="F982" s="3" t="s">
        <v>4358</v>
      </c>
      <c r="G982" s="3" t="s">
        <v>6191</v>
      </c>
    </row>
    <row r="983" spans="4:7" x14ac:dyDescent="0.25">
      <c r="D983" s="3" t="s">
        <v>1713</v>
      </c>
      <c r="E983" s="3" t="s">
        <v>3234</v>
      </c>
      <c r="F983" s="3" t="s">
        <v>4359</v>
      </c>
      <c r="G983" s="3" t="s">
        <v>6192</v>
      </c>
    </row>
    <row r="984" spans="4:7" x14ac:dyDescent="0.25">
      <c r="D984" s="3" t="s">
        <v>1714</v>
      </c>
      <c r="E984" s="3" t="s">
        <v>3235</v>
      </c>
      <c r="F984" s="3" t="s">
        <v>4360</v>
      </c>
      <c r="G984" s="3" t="s">
        <v>6193</v>
      </c>
    </row>
    <row r="985" spans="4:7" x14ac:dyDescent="0.25">
      <c r="D985" s="3" t="s">
        <v>1715</v>
      </c>
      <c r="E985" s="3" t="s">
        <v>3236</v>
      </c>
      <c r="F985" s="3" t="s">
        <v>4361</v>
      </c>
      <c r="G985" s="3" t="s">
        <v>6194</v>
      </c>
    </row>
    <row r="986" spans="4:7" x14ac:dyDescent="0.25">
      <c r="D986" s="3" t="s">
        <v>1716</v>
      </c>
      <c r="E986" s="3" t="s">
        <v>3237</v>
      </c>
      <c r="F986" s="3" t="s">
        <v>4362</v>
      </c>
      <c r="G986" s="3" t="s">
        <v>6195</v>
      </c>
    </row>
    <row r="987" spans="4:7" x14ac:dyDescent="0.25">
      <c r="D987" s="3" t="s">
        <v>1717</v>
      </c>
      <c r="E987" s="3" t="s">
        <v>3238</v>
      </c>
      <c r="F987" s="3" t="s">
        <v>4363</v>
      </c>
      <c r="G987" s="3" t="s">
        <v>6196</v>
      </c>
    </row>
    <row r="988" spans="4:7" x14ac:dyDescent="0.25">
      <c r="D988" s="3" t="s">
        <v>1718</v>
      </c>
      <c r="E988" s="3" t="s">
        <v>3239</v>
      </c>
      <c r="F988" s="3" t="s">
        <v>4364</v>
      </c>
      <c r="G988" s="3" t="s">
        <v>6197</v>
      </c>
    </row>
    <row r="989" spans="4:7" x14ac:dyDescent="0.25">
      <c r="D989" s="3" t="s">
        <v>1719</v>
      </c>
      <c r="E989" s="3" t="s">
        <v>3240</v>
      </c>
      <c r="F989" s="3" t="s">
        <v>4365</v>
      </c>
      <c r="G989" s="3" t="s">
        <v>6198</v>
      </c>
    </row>
    <row r="990" spans="4:7" x14ac:dyDescent="0.25">
      <c r="D990" s="3" t="s">
        <v>1720</v>
      </c>
      <c r="E990" s="3" t="s">
        <v>3241</v>
      </c>
      <c r="F990" s="3" t="s">
        <v>4366</v>
      </c>
      <c r="G990" s="3" t="s">
        <v>6199</v>
      </c>
    </row>
    <row r="991" spans="4:7" x14ac:dyDescent="0.25">
      <c r="D991" s="3" t="s">
        <v>1721</v>
      </c>
      <c r="E991" s="3" t="s">
        <v>3242</v>
      </c>
      <c r="F991" s="3" t="s">
        <v>4367</v>
      </c>
      <c r="G991" s="3" t="s">
        <v>6200</v>
      </c>
    </row>
    <row r="992" spans="4:7" x14ac:dyDescent="0.25">
      <c r="D992" s="3" t="s">
        <v>1722</v>
      </c>
      <c r="E992" s="3" t="s">
        <v>3243</v>
      </c>
      <c r="F992" s="3" t="s">
        <v>4368</v>
      </c>
      <c r="G992" s="3" t="s">
        <v>6201</v>
      </c>
    </row>
    <row r="993" spans="4:7" x14ac:dyDescent="0.25">
      <c r="D993" s="3" t="s">
        <v>1723</v>
      </c>
      <c r="E993" s="3" t="s">
        <v>3244</v>
      </c>
      <c r="F993" s="3" t="s">
        <v>4369</v>
      </c>
      <c r="G993" s="3" t="s">
        <v>6202</v>
      </c>
    </row>
    <row r="994" spans="4:7" x14ac:dyDescent="0.25">
      <c r="D994" s="3" t="s">
        <v>1724</v>
      </c>
      <c r="E994" s="3" t="s">
        <v>3245</v>
      </c>
      <c r="F994" s="3" t="s">
        <v>4370</v>
      </c>
      <c r="G994" s="3" t="s">
        <v>6203</v>
      </c>
    </row>
    <row r="995" spans="4:7" x14ac:dyDescent="0.25">
      <c r="D995" s="3" t="s">
        <v>1725</v>
      </c>
      <c r="E995" s="3" t="s">
        <v>3246</v>
      </c>
      <c r="F995" s="3" t="s">
        <v>4371</v>
      </c>
      <c r="G995" s="3" t="s">
        <v>6204</v>
      </c>
    </row>
    <row r="996" spans="4:7" x14ac:dyDescent="0.25">
      <c r="D996" s="3" t="s">
        <v>1726</v>
      </c>
      <c r="E996" s="3" t="s">
        <v>3247</v>
      </c>
      <c r="F996" s="3" t="s">
        <v>4372</v>
      </c>
      <c r="G996" s="3" t="s">
        <v>6205</v>
      </c>
    </row>
    <row r="997" spans="4:7" x14ac:dyDescent="0.25">
      <c r="D997" s="3" t="s">
        <v>1727</v>
      </c>
      <c r="E997" s="3" t="s">
        <v>3248</v>
      </c>
      <c r="F997" s="3" t="s">
        <v>4373</v>
      </c>
      <c r="G997" s="3" t="s">
        <v>6206</v>
      </c>
    </row>
    <row r="998" spans="4:7" x14ac:dyDescent="0.25">
      <c r="D998" s="3" t="s">
        <v>1728</v>
      </c>
      <c r="E998" s="3" t="s">
        <v>3249</v>
      </c>
      <c r="F998" s="3" t="s">
        <v>4374</v>
      </c>
      <c r="G998" s="3" t="s">
        <v>6207</v>
      </c>
    </row>
    <row r="999" spans="4:7" x14ac:dyDescent="0.25">
      <c r="D999" s="3" t="s">
        <v>1729</v>
      </c>
      <c r="E999" s="3" t="s">
        <v>3250</v>
      </c>
      <c r="F999" s="3" t="s">
        <v>4375</v>
      </c>
      <c r="G999" s="3" t="s">
        <v>6208</v>
      </c>
    </row>
    <row r="1000" spans="4:7" x14ac:dyDescent="0.25">
      <c r="D1000" s="3" t="s">
        <v>1730</v>
      </c>
      <c r="E1000" s="3" t="s">
        <v>3251</v>
      </c>
      <c r="F1000" s="3" t="s">
        <v>4376</v>
      </c>
      <c r="G1000" s="3" t="s">
        <v>6209</v>
      </c>
    </row>
    <row r="1001" spans="4:7" x14ac:dyDescent="0.25">
      <c r="D1001" s="3" t="s">
        <v>1731</v>
      </c>
      <c r="E1001" s="3" t="s">
        <v>3252</v>
      </c>
      <c r="F1001" s="3" t="s">
        <v>4377</v>
      </c>
      <c r="G1001" s="3" t="s">
        <v>6210</v>
      </c>
    </row>
    <row r="1002" spans="4:7" x14ac:dyDescent="0.25">
      <c r="D1002" s="3" t="s">
        <v>1732</v>
      </c>
      <c r="E1002" s="3" t="s">
        <v>3253</v>
      </c>
      <c r="F1002" s="3" t="s">
        <v>4378</v>
      </c>
      <c r="G1002" s="3" t="s">
        <v>6211</v>
      </c>
    </row>
    <row r="1003" spans="4:7" x14ac:dyDescent="0.25">
      <c r="D1003" s="3" t="s">
        <v>1733</v>
      </c>
      <c r="E1003" s="3" t="s">
        <v>3254</v>
      </c>
      <c r="F1003" s="3" t="s">
        <v>4379</v>
      </c>
      <c r="G1003" s="3" t="s">
        <v>6212</v>
      </c>
    </row>
    <row r="1004" spans="4:7" x14ac:dyDescent="0.25">
      <c r="D1004" s="3" t="s">
        <v>1734</v>
      </c>
      <c r="E1004" s="3" t="s">
        <v>3255</v>
      </c>
      <c r="F1004" s="3" t="s">
        <v>4380</v>
      </c>
      <c r="G1004" s="3" t="s">
        <v>6213</v>
      </c>
    </row>
    <row r="1005" spans="4:7" x14ac:dyDescent="0.25">
      <c r="D1005" s="3" t="s">
        <v>1735</v>
      </c>
      <c r="E1005" s="3" t="s">
        <v>3256</v>
      </c>
      <c r="F1005" s="3" t="s">
        <v>4381</v>
      </c>
      <c r="G1005" s="3" t="s">
        <v>6214</v>
      </c>
    </row>
    <row r="1006" spans="4:7" x14ac:dyDescent="0.25">
      <c r="D1006" s="3" t="s">
        <v>1736</v>
      </c>
      <c r="E1006" s="3" t="s">
        <v>3257</v>
      </c>
      <c r="F1006" s="3" t="s">
        <v>4382</v>
      </c>
      <c r="G1006" s="3" t="s">
        <v>6215</v>
      </c>
    </row>
    <row r="1007" spans="4:7" x14ac:dyDescent="0.25">
      <c r="D1007" s="3" t="s">
        <v>1737</v>
      </c>
      <c r="E1007" s="3" t="s">
        <v>3258</v>
      </c>
      <c r="F1007" s="3" t="s">
        <v>4383</v>
      </c>
      <c r="G1007" s="3" t="s">
        <v>6216</v>
      </c>
    </row>
    <row r="1008" spans="4:7" x14ac:dyDescent="0.25">
      <c r="D1008" s="3" t="s">
        <v>1738</v>
      </c>
      <c r="E1008" s="3" t="s">
        <v>3259</v>
      </c>
      <c r="F1008" s="3" t="s">
        <v>4384</v>
      </c>
      <c r="G1008" s="3" t="s">
        <v>6217</v>
      </c>
    </row>
    <row r="1009" spans="4:7" x14ac:dyDescent="0.25">
      <c r="D1009" s="3" t="s">
        <v>1739</v>
      </c>
      <c r="E1009" s="3" t="s">
        <v>3260</v>
      </c>
      <c r="F1009" s="3" t="s">
        <v>4385</v>
      </c>
      <c r="G1009" s="3" t="s">
        <v>6218</v>
      </c>
    </row>
    <row r="1010" spans="4:7" x14ac:dyDescent="0.25">
      <c r="D1010" s="3" t="s">
        <v>1740</v>
      </c>
      <c r="E1010" s="3" t="s">
        <v>3261</v>
      </c>
      <c r="F1010" s="3" t="s">
        <v>4386</v>
      </c>
      <c r="G1010" s="3" t="s">
        <v>6219</v>
      </c>
    </row>
    <row r="1011" spans="4:7" x14ac:dyDescent="0.25">
      <c r="D1011" s="3" t="s">
        <v>1741</v>
      </c>
      <c r="E1011" s="3" t="s">
        <v>3262</v>
      </c>
      <c r="F1011" s="3" t="s">
        <v>4387</v>
      </c>
      <c r="G1011" s="3" t="s">
        <v>6220</v>
      </c>
    </row>
    <row r="1012" spans="4:7" x14ac:dyDescent="0.25">
      <c r="D1012" s="3" t="s">
        <v>2060</v>
      </c>
      <c r="E1012" s="3" t="s">
        <v>3263</v>
      </c>
      <c r="F1012" s="3" t="s">
        <v>4388</v>
      </c>
      <c r="G1012" s="3" t="s">
        <v>6221</v>
      </c>
    </row>
    <row r="1013" spans="4:7" x14ac:dyDescent="0.25">
      <c r="D1013" s="3" t="s">
        <v>1742</v>
      </c>
      <c r="E1013" s="3" t="s">
        <v>3264</v>
      </c>
      <c r="F1013" s="3" t="s">
        <v>4389</v>
      </c>
      <c r="G1013" s="3" t="s">
        <v>6222</v>
      </c>
    </row>
    <row r="1014" spans="4:7" x14ac:dyDescent="0.25">
      <c r="D1014" s="3" t="s">
        <v>1743</v>
      </c>
      <c r="E1014" s="3" t="s">
        <v>3265</v>
      </c>
      <c r="F1014" s="3" t="s">
        <v>4390</v>
      </c>
      <c r="G1014" s="3" t="s">
        <v>6223</v>
      </c>
    </row>
    <row r="1015" spans="4:7" x14ac:dyDescent="0.25">
      <c r="D1015" s="3" t="s">
        <v>2061</v>
      </c>
      <c r="E1015" s="3" t="s">
        <v>3266</v>
      </c>
      <c r="F1015" s="3" t="s">
        <v>4391</v>
      </c>
      <c r="G1015" s="3" t="s">
        <v>6224</v>
      </c>
    </row>
    <row r="1016" spans="4:7" x14ac:dyDescent="0.25">
      <c r="D1016" s="3" t="s">
        <v>1744</v>
      </c>
      <c r="E1016" s="3" t="s">
        <v>3267</v>
      </c>
      <c r="F1016" s="3" t="s">
        <v>4392</v>
      </c>
      <c r="G1016" s="3" t="s">
        <v>6225</v>
      </c>
    </row>
    <row r="1017" spans="4:7" x14ac:dyDescent="0.25">
      <c r="D1017" s="3" t="s">
        <v>1745</v>
      </c>
      <c r="E1017" s="3" t="s">
        <v>3268</v>
      </c>
      <c r="F1017" s="3" t="s">
        <v>4393</v>
      </c>
      <c r="G1017" s="3" t="s">
        <v>6226</v>
      </c>
    </row>
    <row r="1018" spans="4:7" x14ac:dyDescent="0.25">
      <c r="D1018" s="3" t="s">
        <v>1746</v>
      </c>
      <c r="E1018" s="3" t="s">
        <v>3269</v>
      </c>
      <c r="F1018" s="3" t="s">
        <v>4394</v>
      </c>
      <c r="G1018" s="3" t="s">
        <v>6227</v>
      </c>
    </row>
    <row r="1019" spans="4:7" x14ac:dyDescent="0.25">
      <c r="D1019" s="3" t="s">
        <v>1747</v>
      </c>
      <c r="E1019" s="3" t="s">
        <v>3270</v>
      </c>
      <c r="F1019" s="3" t="s">
        <v>4395</v>
      </c>
      <c r="G1019" s="3" t="s">
        <v>6228</v>
      </c>
    </row>
    <row r="1020" spans="4:7" x14ac:dyDescent="0.25">
      <c r="D1020" s="3" t="s">
        <v>1748</v>
      </c>
      <c r="E1020" s="3" t="s">
        <v>3271</v>
      </c>
      <c r="F1020" s="3" t="s">
        <v>4396</v>
      </c>
      <c r="G1020" s="3" t="s">
        <v>6229</v>
      </c>
    </row>
    <row r="1021" spans="4:7" x14ac:dyDescent="0.25">
      <c r="D1021" s="3" t="s">
        <v>1749</v>
      </c>
      <c r="E1021" s="3" t="s">
        <v>3272</v>
      </c>
      <c r="F1021" s="3" t="s">
        <v>4397</v>
      </c>
      <c r="G1021" s="3" t="s">
        <v>6230</v>
      </c>
    </row>
    <row r="1022" spans="4:7" x14ac:dyDescent="0.25">
      <c r="D1022" s="3" t="s">
        <v>1750</v>
      </c>
      <c r="E1022" s="3" t="s">
        <v>3273</v>
      </c>
      <c r="F1022" s="3" t="s">
        <v>4398</v>
      </c>
      <c r="G1022" s="3" t="s">
        <v>6231</v>
      </c>
    </row>
    <row r="1023" spans="4:7" x14ac:dyDescent="0.25">
      <c r="D1023" s="3" t="s">
        <v>1751</v>
      </c>
      <c r="E1023" s="3" t="s">
        <v>3274</v>
      </c>
      <c r="F1023" s="3" t="s">
        <v>4399</v>
      </c>
      <c r="G1023" s="3" t="s">
        <v>6232</v>
      </c>
    </row>
    <row r="1024" spans="4:7" x14ac:dyDescent="0.25">
      <c r="D1024" s="3" t="s">
        <v>1752</v>
      </c>
      <c r="E1024" s="3" t="s">
        <v>3275</v>
      </c>
      <c r="F1024" s="3" t="s">
        <v>4400</v>
      </c>
      <c r="G1024" s="3" t="s">
        <v>6233</v>
      </c>
    </row>
    <row r="1025" spans="4:7" x14ac:dyDescent="0.25">
      <c r="D1025" s="3" t="s">
        <v>1753</v>
      </c>
      <c r="E1025" s="3" t="s">
        <v>3276</v>
      </c>
      <c r="F1025" s="3" t="s">
        <v>4401</v>
      </c>
      <c r="G1025" s="3" t="s">
        <v>6234</v>
      </c>
    </row>
    <row r="1026" spans="4:7" x14ac:dyDescent="0.25">
      <c r="D1026" s="3" t="s">
        <v>1754</v>
      </c>
      <c r="E1026" s="3" t="s">
        <v>3277</v>
      </c>
      <c r="F1026" s="3" t="s">
        <v>4402</v>
      </c>
      <c r="G1026" s="3" t="s">
        <v>6235</v>
      </c>
    </row>
    <row r="1027" spans="4:7" x14ac:dyDescent="0.25">
      <c r="D1027" s="3" t="s">
        <v>1755</v>
      </c>
      <c r="E1027" s="3" t="s">
        <v>3278</v>
      </c>
      <c r="F1027" s="3" t="s">
        <v>4403</v>
      </c>
      <c r="G1027" s="3" t="s">
        <v>6236</v>
      </c>
    </row>
    <row r="1028" spans="4:7" x14ac:dyDescent="0.25">
      <c r="D1028" s="3" t="s">
        <v>1756</v>
      </c>
      <c r="E1028" s="3" t="s">
        <v>3279</v>
      </c>
      <c r="F1028" s="3" t="s">
        <v>4404</v>
      </c>
      <c r="G1028" s="3" t="s">
        <v>6237</v>
      </c>
    </row>
    <row r="1029" spans="4:7" x14ac:dyDescent="0.25">
      <c r="D1029" s="3" t="s">
        <v>1757</v>
      </c>
      <c r="E1029" s="3" t="s">
        <v>3280</v>
      </c>
      <c r="F1029" s="3" t="s">
        <v>4405</v>
      </c>
      <c r="G1029" s="3" t="s">
        <v>6238</v>
      </c>
    </row>
    <row r="1030" spans="4:7" x14ac:dyDescent="0.25">
      <c r="D1030" s="3" t="s">
        <v>1758</v>
      </c>
      <c r="E1030" s="3" t="s">
        <v>3281</v>
      </c>
      <c r="F1030" s="3" t="s">
        <v>4406</v>
      </c>
      <c r="G1030" s="3" t="s">
        <v>6239</v>
      </c>
    </row>
    <row r="1031" spans="4:7" x14ac:dyDescent="0.25">
      <c r="D1031" s="3" t="s">
        <v>1759</v>
      </c>
      <c r="E1031" s="3" t="s">
        <v>3282</v>
      </c>
      <c r="F1031" s="3" t="s">
        <v>4407</v>
      </c>
      <c r="G1031" s="3" t="s">
        <v>6240</v>
      </c>
    </row>
    <row r="1032" spans="4:7" x14ac:dyDescent="0.25">
      <c r="D1032" s="3" t="s">
        <v>2062</v>
      </c>
      <c r="E1032" s="3" t="s">
        <v>3283</v>
      </c>
      <c r="F1032" s="3" t="s">
        <v>4408</v>
      </c>
      <c r="G1032" s="3" t="s">
        <v>6241</v>
      </c>
    </row>
    <row r="1033" spans="4:7" x14ac:dyDescent="0.25">
      <c r="D1033" s="3" t="s">
        <v>2063</v>
      </c>
      <c r="E1033" s="3" t="s">
        <v>3284</v>
      </c>
      <c r="F1033" s="3" t="s">
        <v>4409</v>
      </c>
      <c r="G1033" s="3" t="s">
        <v>6242</v>
      </c>
    </row>
    <row r="1034" spans="4:7" x14ac:dyDescent="0.25">
      <c r="D1034" s="3" t="s">
        <v>1760</v>
      </c>
      <c r="E1034" s="3" t="s">
        <v>3285</v>
      </c>
      <c r="F1034" s="3" t="s">
        <v>4410</v>
      </c>
      <c r="G1034" s="3" t="s">
        <v>6243</v>
      </c>
    </row>
    <row r="1035" spans="4:7" x14ac:dyDescent="0.25">
      <c r="D1035" s="3" t="s">
        <v>1761</v>
      </c>
      <c r="E1035" s="3" t="s">
        <v>3286</v>
      </c>
      <c r="F1035" s="3" t="s">
        <v>4411</v>
      </c>
      <c r="G1035" s="3" t="s">
        <v>6244</v>
      </c>
    </row>
    <row r="1036" spans="4:7" x14ac:dyDescent="0.25">
      <c r="D1036" s="3" t="s">
        <v>1762</v>
      </c>
      <c r="E1036" s="3" t="s">
        <v>3287</v>
      </c>
      <c r="F1036" s="3" t="s">
        <v>4412</v>
      </c>
      <c r="G1036" s="3" t="s">
        <v>6245</v>
      </c>
    </row>
    <row r="1037" spans="4:7" x14ac:dyDescent="0.25">
      <c r="D1037" s="3" t="s">
        <v>1763</v>
      </c>
      <c r="E1037" s="3" t="s">
        <v>3288</v>
      </c>
      <c r="F1037" s="3" t="s">
        <v>4413</v>
      </c>
      <c r="G1037" s="3" t="s">
        <v>6246</v>
      </c>
    </row>
    <row r="1038" spans="4:7" x14ac:dyDescent="0.25">
      <c r="D1038" s="3" t="s">
        <v>1764</v>
      </c>
      <c r="E1038" s="3" t="s">
        <v>3289</v>
      </c>
      <c r="F1038" s="3" t="s">
        <v>4414</v>
      </c>
      <c r="G1038" s="3" t="s">
        <v>6247</v>
      </c>
    </row>
    <row r="1039" spans="4:7" x14ac:dyDescent="0.25">
      <c r="D1039" s="3" t="s">
        <v>1765</v>
      </c>
      <c r="E1039" s="3" t="s">
        <v>3290</v>
      </c>
      <c r="F1039" s="3" t="s">
        <v>4415</v>
      </c>
      <c r="G1039" s="3" t="s">
        <v>6248</v>
      </c>
    </row>
    <row r="1040" spans="4:7" x14ac:dyDescent="0.25">
      <c r="D1040" s="3" t="s">
        <v>1766</v>
      </c>
      <c r="E1040" s="3" t="s">
        <v>3291</v>
      </c>
      <c r="F1040" s="3" t="s">
        <v>4416</v>
      </c>
      <c r="G1040" s="3" t="s">
        <v>6249</v>
      </c>
    </row>
    <row r="1041" spans="4:7" x14ac:dyDescent="0.25">
      <c r="D1041" s="3" t="s">
        <v>1767</v>
      </c>
      <c r="E1041" s="3" t="s">
        <v>3292</v>
      </c>
      <c r="F1041" s="3" t="s">
        <v>4417</v>
      </c>
      <c r="G1041" s="3" t="s">
        <v>6250</v>
      </c>
    </row>
    <row r="1042" spans="4:7" x14ac:dyDescent="0.25">
      <c r="D1042" s="3" t="s">
        <v>1768</v>
      </c>
      <c r="E1042" s="3" t="s">
        <v>3293</v>
      </c>
      <c r="F1042" s="3" t="s">
        <v>4418</v>
      </c>
      <c r="G1042" s="3" t="s">
        <v>6251</v>
      </c>
    </row>
    <row r="1043" spans="4:7" x14ac:dyDescent="0.25">
      <c r="D1043" s="3" t="s">
        <v>2064</v>
      </c>
      <c r="E1043" s="3" t="s">
        <v>3294</v>
      </c>
      <c r="F1043" s="3" t="s">
        <v>4419</v>
      </c>
      <c r="G1043" s="3" t="s">
        <v>6252</v>
      </c>
    </row>
    <row r="1044" spans="4:7" x14ac:dyDescent="0.25">
      <c r="D1044" s="3" t="s">
        <v>1769</v>
      </c>
      <c r="E1044" s="3" t="s">
        <v>3295</v>
      </c>
      <c r="F1044" s="3" t="s">
        <v>4420</v>
      </c>
      <c r="G1044" s="3" t="s">
        <v>6253</v>
      </c>
    </row>
    <row r="1045" spans="4:7" x14ac:dyDescent="0.25">
      <c r="D1045" s="3" t="s">
        <v>1770</v>
      </c>
      <c r="E1045" s="3" t="s">
        <v>3296</v>
      </c>
      <c r="F1045" s="3" t="s">
        <v>4421</v>
      </c>
      <c r="G1045" s="3" t="s">
        <v>6254</v>
      </c>
    </row>
    <row r="1046" spans="4:7" x14ac:dyDescent="0.25">
      <c r="D1046" s="3" t="s">
        <v>1771</v>
      </c>
      <c r="E1046" s="3" t="s">
        <v>3297</v>
      </c>
      <c r="F1046" s="3" t="s">
        <v>4422</v>
      </c>
      <c r="G1046" s="3" t="s">
        <v>6255</v>
      </c>
    </row>
    <row r="1047" spans="4:7" x14ac:dyDescent="0.25">
      <c r="D1047" s="3" t="s">
        <v>1772</v>
      </c>
      <c r="E1047" s="3" t="s">
        <v>3298</v>
      </c>
      <c r="F1047" s="3" t="s">
        <v>4423</v>
      </c>
      <c r="G1047" s="3" t="s">
        <v>6256</v>
      </c>
    </row>
    <row r="1048" spans="4:7" x14ac:dyDescent="0.25">
      <c r="D1048" s="3" t="s">
        <v>1773</v>
      </c>
      <c r="E1048" s="3" t="s">
        <v>3299</v>
      </c>
      <c r="F1048" s="3" t="s">
        <v>4424</v>
      </c>
      <c r="G1048" s="3" t="s">
        <v>6257</v>
      </c>
    </row>
    <row r="1049" spans="4:7" x14ac:dyDescent="0.25">
      <c r="D1049" s="3" t="s">
        <v>1774</v>
      </c>
      <c r="E1049" s="3" t="s">
        <v>3300</v>
      </c>
      <c r="F1049" s="3" t="s">
        <v>4425</v>
      </c>
      <c r="G1049" s="3" t="s">
        <v>6258</v>
      </c>
    </row>
    <row r="1050" spans="4:7" x14ac:dyDescent="0.25">
      <c r="D1050" s="3" t="s">
        <v>1775</v>
      </c>
      <c r="E1050" s="3" t="s">
        <v>3301</v>
      </c>
      <c r="F1050" s="3" t="s">
        <v>4426</v>
      </c>
      <c r="G1050" s="3" t="s">
        <v>6259</v>
      </c>
    </row>
    <row r="1051" spans="4:7" x14ac:dyDescent="0.25">
      <c r="D1051" s="3" t="s">
        <v>1776</v>
      </c>
      <c r="E1051" s="3" t="s">
        <v>3302</v>
      </c>
      <c r="F1051" s="3" t="s">
        <v>4427</v>
      </c>
      <c r="G1051" s="3" t="s">
        <v>6260</v>
      </c>
    </row>
    <row r="1052" spans="4:7" x14ac:dyDescent="0.25">
      <c r="D1052" s="3" t="s">
        <v>1777</v>
      </c>
      <c r="E1052" s="3" t="s">
        <v>3303</v>
      </c>
      <c r="F1052" s="3" t="s">
        <v>4428</v>
      </c>
      <c r="G1052" s="3" t="s">
        <v>6261</v>
      </c>
    </row>
    <row r="1053" spans="4:7" x14ac:dyDescent="0.25">
      <c r="D1053" s="3" t="s">
        <v>1778</v>
      </c>
      <c r="E1053" s="3" t="s">
        <v>3304</v>
      </c>
      <c r="F1053" s="3" t="s">
        <v>4429</v>
      </c>
      <c r="G1053" s="3" t="s">
        <v>6262</v>
      </c>
    </row>
    <row r="1054" spans="4:7" x14ac:dyDescent="0.25">
      <c r="D1054" s="3" t="s">
        <v>1779</v>
      </c>
      <c r="E1054" s="3" t="s">
        <v>3305</v>
      </c>
      <c r="F1054" s="3" t="s">
        <v>4430</v>
      </c>
      <c r="G1054" s="3" t="s">
        <v>6263</v>
      </c>
    </row>
    <row r="1055" spans="4:7" x14ac:dyDescent="0.25">
      <c r="D1055" s="3" t="s">
        <v>1780</v>
      </c>
      <c r="E1055" s="3" t="s">
        <v>3306</v>
      </c>
      <c r="F1055" s="3" t="s">
        <v>4431</v>
      </c>
      <c r="G1055" s="3" t="s">
        <v>6264</v>
      </c>
    </row>
    <row r="1056" spans="4:7" x14ac:dyDescent="0.25">
      <c r="D1056" s="3" t="s">
        <v>1781</v>
      </c>
      <c r="E1056" s="3" t="s">
        <v>3307</v>
      </c>
      <c r="F1056" s="3" t="s">
        <v>4432</v>
      </c>
      <c r="G1056" s="3" t="s">
        <v>6265</v>
      </c>
    </row>
    <row r="1057" spans="4:7" x14ac:dyDescent="0.25">
      <c r="D1057" s="3" t="s">
        <v>1782</v>
      </c>
      <c r="E1057" s="3" t="s">
        <v>3308</v>
      </c>
      <c r="F1057" s="3" t="s">
        <v>4433</v>
      </c>
      <c r="G1057" s="3" t="s">
        <v>6266</v>
      </c>
    </row>
    <row r="1058" spans="4:7" x14ac:dyDescent="0.25">
      <c r="D1058" s="3" t="s">
        <v>1783</v>
      </c>
      <c r="E1058" s="3" t="s">
        <v>3309</v>
      </c>
      <c r="F1058" s="3" t="s">
        <v>4434</v>
      </c>
      <c r="G1058" s="3" t="s">
        <v>6267</v>
      </c>
    </row>
    <row r="1059" spans="4:7" x14ac:dyDescent="0.25">
      <c r="D1059" s="3" t="s">
        <v>1784</v>
      </c>
      <c r="E1059" s="3" t="s">
        <v>3310</v>
      </c>
      <c r="F1059" s="3" t="s">
        <v>4435</v>
      </c>
      <c r="G1059" s="3" t="s">
        <v>6268</v>
      </c>
    </row>
    <row r="1060" spans="4:7" x14ac:dyDescent="0.25">
      <c r="D1060" s="3" t="s">
        <v>1785</v>
      </c>
      <c r="E1060" s="3" t="s">
        <v>3311</v>
      </c>
      <c r="F1060" s="3" t="s">
        <v>4436</v>
      </c>
      <c r="G1060" s="3" t="s">
        <v>6269</v>
      </c>
    </row>
    <row r="1061" spans="4:7" x14ac:dyDescent="0.25">
      <c r="D1061" s="3" t="s">
        <v>1786</v>
      </c>
      <c r="E1061" s="3" t="s">
        <v>3312</v>
      </c>
      <c r="F1061" s="3" t="s">
        <v>4437</v>
      </c>
      <c r="G1061" s="3" t="s">
        <v>6270</v>
      </c>
    </row>
    <row r="1062" spans="4:7" x14ac:dyDescent="0.25">
      <c r="D1062" s="3" t="s">
        <v>1787</v>
      </c>
      <c r="E1062" s="3" t="s">
        <v>3313</v>
      </c>
      <c r="F1062" s="3" t="s">
        <v>4438</v>
      </c>
      <c r="G1062" s="3" t="s">
        <v>6271</v>
      </c>
    </row>
    <row r="1063" spans="4:7" x14ac:dyDescent="0.25">
      <c r="D1063" s="3" t="s">
        <v>1788</v>
      </c>
      <c r="E1063" s="3" t="s">
        <v>3314</v>
      </c>
      <c r="F1063" s="3" t="s">
        <v>4439</v>
      </c>
      <c r="G1063" s="3" t="s">
        <v>6272</v>
      </c>
    </row>
    <row r="1064" spans="4:7" x14ac:dyDescent="0.25">
      <c r="D1064" s="3" t="s">
        <v>1789</v>
      </c>
      <c r="E1064" s="3" t="s">
        <v>3315</v>
      </c>
      <c r="F1064" s="3" t="s">
        <v>4440</v>
      </c>
      <c r="G1064" s="3" t="s">
        <v>6273</v>
      </c>
    </row>
    <row r="1065" spans="4:7" x14ac:dyDescent="0.25">
      <c r="D1065" s="3" t="s">
        <v>1790</v>
      </c>
      <c r="E1065" s="3" t="s">
        <v>3316</v>
      </c>
      <c r="F1065" s="3" t="s">
        <v>4441</v>
      </c>
      <c r="G1065" s="3" t="s">
        <v>6274</v>
      </c>
    </row>
    <row r="1066" spans="4:7" x14ac:dyDescent="0.25">
      <c r="D1066" s="3" t="s">
        <v>1791</v>
      </c>
      <c r="E1066" s="3" t="s">
        <v>3317</v>
      </c>
      <c r="F1066" s="3" t="s">
        <v>4442</v>
      </c>
      <c r="G1066" s="3" t="s">
        <v>6275</v>
      </c>
    </row>
    <row r="1067" spans="4:7" x14ac:dyDescent="0.25">
      <c r="D1067" s="3" t="s">
        <v>1792</v>
      </c>
      <c r="E1067" s="3" t="s">
        <v>3318</v>
      </c>
      <c r="F1067" s="3" t="s">
        <v>4443</v>
      </c>
      <c r="G1067" s="3" t="s">
        <v>6276</v>
      </c>
    </row>
    <row r="1068" spans="4:7" x14ac:dyDescent="0.25">
      <c r="D1068" s="3" t="s">
        <v>1793</v>
      </c>
      <c r="E1068" s="3" t="s">
        <v>3319</v>
      </c>
      <c r="F1068" s="3" t="s">
        <v>4444</v>
      </c>
      <c r="G1068" s="3" t="s">
        <v>6277</v>
      </c>
    </row>
    <row r="1069" spans="4:7" x14ac:dyDescent="0.25">
      <c r="D1069" s="3" t="s">
        <v>1794</v>
      </c>
      <c r="E1069" s="3" t="s">
        <v>3320</v>
      </c>
      <c r="F1069" s="3" t="s">
        <v>4445</v>
      </c>
      <c r="G1069" s="3" t="s">
        <v>6278</v>
      </c>
    </row>
    <row r="1070" spans="4:7" x14ac:dyDescent="0.25">
      <c r="D1070" s="3" t="s">
        <v>1795</v>
      </c>
      <c r="E1070" s="3" t="s">
        <v>3321</v>
      </c>
      <c r="F1070" s="3" t="s">
        <v>4446</v>
      </c>
      <c r="G1070" s="3" t="s">
        <v>6279</v>
      </c>
    </row>
    <row r="1071" spans="4:7" x14ac:dyDescent="0.25">
      <c r="D1071" s="3" t="s">
        <v>1796</v>
      </c>
      <c r="E1071" s="3" t="s">
        <v>3322</v>
      </c>
      <c r="F1071" s="3" t="s">
        <v>4447</v>
      </c>
      <c r="G1071" s="3" t="s">
        <v>6280</v>
      </c>
    </row>
    <row r="1072" spans="4:7" x14ac:dyDescent="0.25">
      <c r="D1072" s="3" t="s">
        <v>1797</v>
      </c>
      <c r="E1072" s="3" t="s">
        <v>3323</v>
      </c>
      <c r="F1072" s="3" t="s">
        <v>4448</v>
      </c>
      <c r="G1072" s="3" t="s">
        <v>6281</v>
      </c>
    </row>
    <row r="1073" spans="4:7" x14ac:dyDescent="0.25">
      <c r="D1073" s="3" t="s">
        <v>1798</v>
      </c>
      <c r="E1073" s="3" t="s">
        <v>3324</v>
      </c>
      <c r="F1073" s="3" t="s">
        <v>4449</v>
      </c>
      <c r="G1073" s="3" t="s">
        <v>6282</v>
      </c>
    </row>
    <row r="1074" spans="4:7" x14ac:dyDescent="0.25">
      <c r="D1074" s="3" t="s">
        <v>1799</v>
      </c>
      <c r="E1074" s="3" t="s">
        <v>3325</v>
      </c>
      <c r="F1074" s="3" t="s">
        <v>4450</v>
      </c>
      <c r="G1074" s="3" t="s">
        <v>6283</v>
      </c>
    </row>
    <row r="1075" spans="4:7" x14ac:dyDescent="0.25">
      <c r="D1075" s="3" t="s">
        <v>1800</v>
      </c>
      <c r="E1075" s="3" t="s">
        <v>3326</v>
      </c>
      <c r="F1075" s="3" t="s">
        <v>4451</v>
      </c>
      <c r="G1075" s="3" t="s">
        <v>6284</v>
      </c>
    </row>
    <row r="1076" spans="4:7" x14ac:dyDescent="0.25">
      <c r="D1076" s="3" t="s">
        <v>1801</v>
      </c>
      <c r="E1076" s="3" t="s">
        <v>3327</v>
      </c>
      <c r="F1076" s="3" t="s">
        <v>4452</v>
      </c>
      <c r="G1076" s="3" t="s">
        <v>6285</v>
      </c>
    </row>
    <row r="1077" spans="4:7" x14ac:dyDescent="0.25">
      <c r="D1077" s="3" t="s">
        <v>1802</v>
      </c>
      <c r="E1077" s="3" t="s">
        <v>3328</v>
      </c>
      <c r="F1077" s="3" t="s">
        <v>4453</v>
      </c>
      <c r="G1077" s="3" t="s">
        <v>6286</v>
      </c>
    </row>
    <row r="1078" spans="4:7" x14ac:dyDescent="0.25">
      <c r="D1078" s="3" t="s">
        <v>1803</v>
      </c>
      <c r="E1078" s="3" t="s">
        <v>3329</v>
      </c>
      <c r="F1078" s="3" t="s">
        <v>4454</v>
      </c>
      <c r="G1078" s="3" t="s">
        <v>6287</v>
      </c>
    </row>
    <row r="1079" spans="4:7" x14ac:dyDescent="0.25">
      <c r="D1079" s="3" t="s">
        <v>1804</v>
      </c>
      <c r="E1079" s="3" t="s">
        <v>3330</v>
      </c>
      <c r="F1079" s="3" t="s">
        <v>4455</v>
      </c>
      <c r="G1079" s="3" t="s">
        <v>6288</v>
      </c>
    </row>
    <row r="1080" spans="4:7" x14ac:dyDescent="0.25">
      <c r="D1080" s="3" t="s">
        <v>1805</v>
      </c>
      <c r="E1080" s="3" t="s">
        <v>3331</v>
      </c>
      <c r="F1080" s="3" t="s">
        <v>4456</v>
      </c>
      <c r="G1080" s="3" t="s">
        <v>6289</v>
      </c>
    </row>
    <row r="1081" spans="4:7" x14ac:dyDescent="0.25">
      <c r="D1081" s="3" t="s">
        <v>1806</v>
      </c>
      <c r="E1081" s="3" t="s">
        <v>3332</v>
      </c>
      <c r="F1081" s="3" t="s">
        <v>4457</v>
      </c>
      <c r="G1081" s="3" t="s">
        <v>6290</v>
      </c>
    </row>
    <row r="1082" spans="4:7" x14ac:dyDescent="0.25">
      <c r="D1082" s="3" t="s">
        <v>2065</v>
      </c>
      <c r="E1082" s="3" t="s">
        <v>3333</v>
      </c>
      <c r="F1082" s="3" t="s">
        <v>4458</v>
      </c>
      <c r="G1082" s="3" t="s">
        <v>6291</v>
      </c>
    </row>
    <row r="1083" spans="4:7" x14ac:dyDescent="0.25">
      <c r="D1083" s="3" t="s">
        <v>2066</v>
      </c>
      <c r="E1083" s="3" t="s">
        <v>3334</v>
      </c>
      <c r="F1083" s="3" t="s">
        <v>4459</v>
      </c>
      <c r="G1083" s="3" t="s">
        <v>6292</v>
      </c>
    </row>
    <row r="1084" spans="4:7" x14ac:dyDescent="0.25">
      <c r="D1084" s="3" t="s">
        <v>1807</v>
      </c>
      <c r="E1084" s="3" t="s">
        <v>3335</v>
      </c>
      <c r="F1084" s="3" t="s">
        <v>4460</v>
      </c>
      <c r="G1084" s="3" t="s">
        <v>6293</v>
      </c>
    </row>
    <row r="1085" spans="4:7" x14ac:dyDescent="0.25">
      <c r="D1085" s="3" t="s">
        <v>1808</v>
      </c>
      <c r="E1085" s="3" t="s">
        <v>3336</v>
      </c>
      <c r="F1085" s="3" t="s">
        <v>4461</v>
      </c>
      <c r="G1085" s="3" t="s">
        <v>6294</v>
      </c>
    </row>
    <row r="1086" spans="4:7" x14ac:dyDescent="0.25">
      <c r="D1086" s="3" t="s">
        <v>1809</v>
      </c>
      <c r="E1086" s="3" t="s">
        <v>3337</v>
      </c>
      <c r="F1086" s="3" t="s">
        <v>4462</v>
      </c>
      <c r="G1086" s="3" t="s">
        <v>6295</v>
      </c>
    </row>
    <row r="1087" spans="4:7" x14ac:dyDescent="0.25">
      <c r="D1087" s="3" t="s">
        <v>1810</v>
      </c>
      <c r="E1087" s="3" t="s">
        <v>3338</v>
      </c>
      <c r="F1087" s="3" t="s">
        <v>4463</v>
      </c>
      <c r="G1087" s="3" t="s">
        <v>6296</v>
      </c>
    </row>
    <row r="1088" spans="4:7" x14ac:dyDescent="0.25">
      <c r="D1088" s="3" t="s">
        <v>1811</v>
      </c>
      <c r="E1088" s="3" t="s">
        <v>3339</v>
      </c>
      <c r="F1088" s="3" t="s">
        <v>4464</v>
      </c>
      <c r="G1088" s="3" t="s">
        <v>6297</v>
      </c>
    </row>
    <row r="1089" spans="4:7" x14ac:dyDescent="0.25">
      <c r="D1089" s="3" t="s">
        <v>1812</v>
      </c>
      <c r="E1089" s="3" t="s">
        <v>3340</v>
      </c>
      <c r="F1089" s="3" t="s">
        <v>4465</v>
      </c>
      <c r="G1089" s="3" t="s">
        <v>6298</v>
      </c>
    </row>
    <row r="1090" spans="4:7" x14ac:dyDescent="0.25">
      <c r="D1090" s="3" t="s">
        <v>1813</v>
      </c>
      <c r="E1090" s="3" t="s">
        <v>3341</v>
      </c>
      <c r="F1090" s="3" t="s">
        <v>4466</v>
      </c>
      <c r="G1090" s="3" t="s">
        <v>6299</v>
      </c>
    </row>
    <row r="1091" spans="4:7" x14ac:dyDescent="0.25">
      <c r="D1091" s="3" t="s">
        <v>1814</v>
      </c>
      <c r="E1091" s="3" t="s">
        <v>3342</v>
      </c>
      <c r="F1091" s="3" t="s">
        <v>4467</v>
      </c>
      <c r="G1091" s="3" t="s">
        <v>6300</v>
      </c>
    </row>
    <row r="1092" spans="4:7" x14ac:dyDescent="0.25">
      <c r="D1092" s="3" t="s">
        <v>2067</v>
      </c>
      <c r="E1092" s="3" t="s">
        <v>3343</v>
      </c>
      <c r="F1092" s="3" t="s">
        <v>4468</v>
      </c>
      <c r="G1092" s="3" t="s">
        <v>6301</v>
      </c>
    </row>
    <row r="1093" spans="4:7" x14ac:dyDescent="0.25">
      <c r="D1093" s="3" t="s">
        <v>1815</v>
      </c>
      <c r="E1093" s="3" t="s">
        <v>3344</v>
      </c>
      <c r="F1093" s="3" t="s">
        <v>4469</v>
      </c>
      <c r="G1093" s="3" t="s">
        <v>6302</v>
      </c>
    </row>
    <row r="1094" spans="4:7" x14ac:dyDescent="0.25">
      <c r="D1094" s="3" t="s">
        <v>1816</v>
      </c>
      <c r="E1094" s="3" t="s">
        <v>3345</v>
      </c>
      <c r="F1094" s="3" t="s">
        <v>4470</v>
      </c>
      <c r="G1094" s="3" t="s">
        <v>6303</v>
      </c>
    </row>
    <row r="1095" spans="4:7" x14ac:dyDescent="0.25">
      <c r="D1095" s="3" t="s">
        <v>1817</v>
      </c>
      <c r="E1095" s="3" t="s">
        <v>3346</v>
      </c>
      <c r="F1095" s="3" t="s">
        <v>4471</v>
      </c>
      <c r="G1095" s="3" t="s">
        <v>6304</v>
      </c>
    </row>
    <row r="1096" spans="4:7" x14ac:dyDescent="0.25">
      <c r="D1096" s="3" t="s">
        <v>1818</v>
      </c>
      <c r="E1096" s="3" t="s">
        <v>3347</v>
      </c>
      <c r="F1096" s="3" t="s">
        <v>4472</v>
      </c>
      <c r="G1096" s="3" t="s">
        <v>6305</v>
      </c>
    </row>
    <row r="1097" spans="4:7" x14ac:dyDescent="0.25">
      <c r="D1097" s="3" t="s">
        <v>1819</v>
      </c>
      <c r="E1097" s="3" t="s">
        <v>3348</v>
      </c>
      <c r="F1097" s="3" t="s">
        <v>4473</v>
      </c>
      <c r="G1097" s="3" t="s">
        <v>6306</v>
      </c>
    </row>
    <row r="1098" spans="4:7" x14ac:dyDescent="0.25">
      <c r="D1098" s="3" t="s">
        <v>1820</v>
      </c>
      <c r="E1098" s="3" t="s">
        <v>3349</v>
      </c>
      <c r="F1098" s="3" t="s">
        <v>4474</v>
      </c>
      <c r="G1098" s="3" t="s">
        <v>6307</v>
      </c>
    </row>
    <row r="1099" spans="4:7" x14ac:dyDescent="0.25">
      <c r="D1099" s="3" t="s">
        <v>1821</v>
      </c>
      <c r="E1099" s="3" t="s">
        <v>3350</v>
      </c>
      <c r="F1099" s="3" t="s">
        <v>4475</v>
      </c>
      <c r="G1099" s="3" t="s">
        <v>6308</v>
      </c>
    </row>
    <row r="1100" spans="4:7" x14ac:dyDescent="0.25">
      <c r="D1100" s="3" t="s">
        <v>1822</v>
      </c>
      <c r="E1100" s="3" t="s">
        <v>3351</v>
      </c>
      <c r="F1100" s="3" t="s">
        <v>4476</v>
      </c>
      <c r="G1100" s="3" t="s">
        <v>6309</v>
      </c>
    </row>
    <row r="1101" spans="4:7" x14ac:dyDescent="0.25">
      <c r="D1101" s="3" t="s">
        <v>1823</v>
      </c>
      <c r="E1101" s="3" t="s">
        <v>3352</v>
      </c>
      <c r="F1101" s="3" t="s">
        <v>4477</v>
      </c>
      <c r="G1101" s="3" t="s">
        <v>6310</v>
      </c>
    </row>
    <row r="1102" spans="4:7" x14ac:dyDescent="0.25">
      <c r="D1102" s="3" t="s">
        <v>1824</v>
      </c>
      <c r="E1102" s="3" t="s">
        <v>3353</v>
      </c>
      <c r="F1102" s="3" t="s">
        <v>4478</v>
      </c>
      <c r="G1102" s="3" t="s">
        <v>6311</v>
      </c>
    </row>
    <row r="1103" spans="4:7" x14ac:dyDescent="0.25">
      <c r="D1103" s="3" t="s">
        <v>1825</v>
      </c>
      <c r="E1103" s="3" t="s">
        <v>3354</v>
      </c>
      <c r="F1103" s="3" t="s">
        <v>4479</v>
      </c>
      <c r="G1103" s="3" t="s">
        <v>6312</v>
      </c>
    </row>
    <row r="1104" spans="4:7" x14ac:dyDescent="0.25">
      <c r="D1104" s="3" t="s">
        <v>1826</v>
      </c>
      <c r="E1104" s="3" t="s">
        <v>3355</v>
      </c>
      <c r="F1104" s="3" t="s">
        <v>4480</v>
      </c>
      <c r="G1104" s="3" t="s">
        <v>6313</v>
      </c>
    </row>
    <row r="1105" spans="4:7" x14ac:dyDescent="0.25">
      <c r="D1105" s="3" t="s">
        <v>1827</v>
      </c>
      <c r="E1105" s="3" t="s">
        <v>3356</v>
      </c>
      <c r="F1105" s="3" t="s">
        <v>4481</v>
      </c>
      <c r="G1105" s="3" t="s">
        <v>6314</v>
      </c>
    </row>
    <row r="1106" spans="4:7" x14ac:dyDescent="0.25">
      <c r="D1106" s="3" t="s">
        <v>1828</v>
      </c>
      <c r="E1106" s="3" t="s">
        <v>3357</v>
      </c>
      <c r="F1106" s="3" t="s">
        <v>4482</v>
      </c>
      <c r="G1106" s="3" t="s">
        <v>6315</v>
      </c>
    </row>
    <row r="1107" spans="4:7" x14ac:dyDescent="0.25">
      <c r="D1107" s="3" t="s">
        <v>1829</v>
      </c>
      <c r="E1107" s="3" t="s">
        <v>3358</v>
      </c>
      <c r="F1107" s="3" t="s">
        <v>4483</v>
      </c>
      <c r="G1107" s="3" t="s">
        <v>6316</v>
      </c>
    </row>
    <row r="1108" spans="4:7" x14ac:dyDescent="0.25">
      <c r="D1108" s="3" t="s">
        <v>1830</v>
      </c>
      <c r="E1108" s="3" t="s">
        <v>3359</v>
      </c>
      <c r="F1108" s="3" t="s">
        <v>4484</v>
      </c>
      <c r="G1108" s="3" t="s">
        <v>6317</v>
      </c>
    </row>
    <row r="1109" spans="4:7" x14ac:dyDescent="0.25">
      <c r="D1109" s="3" t="s">
        <v>1831</v>
      </c>
      <c r="E1109" s="3" t="s">
        <v>3360</v>
      </c>
      <c r="F1109" s="3" t="s">
        <v>4485</v>
      </c>
      <c r="G1109" s="3" t="s">
        <v>6318</v>
      </c>
    </row>
    <row r="1110" spans="4:7" x14ac:dyDescent="0.25">
      <c r="D1110" s="3" t="s">
        <v>1832</v>
      </c>
      <c r="E1110" s="3" t="s">
        <v>3361</v>
      </c>
      <c r="F1110" s="3" t="s">
        <v>4486</v>
      </c>
      <c r="G1110" s="3" t="s">
        <v>6319</v>
      </c>
    </row>
    <row r="1111" spans="4:7" x14ac:dyDescent="0.25">
      <c r="D1111" s="3" t="s">
        <v>1833</v>
      </c>
      <c r="E1111" s="3" t="s">
        <v>3362</v>
      </c>
      <c r="F1111" s="3" t="s">
        <v>4487</v>
      </c>
      <c r="G1111" s="3" t="s">
        <v>6320</v>
      </c>
    </row>
    <row r="1112" spans="4:7" x14ac:dyDescent="0.25">
      <c r="D1112" s="3" t="s">
        <v>1834</v>
      </c>
      <c r="E1112" s="3" t="s">
        <v>3363</v>
      </c>
      <c r="F1112" s="3" t="s">
        <v>4488</v>
      </c>
      <c r="G1112" s="3" t="s">
        <v>6321</v>
      </c>
    </row>
    <row r="1113" spans="4:7" x14ac:dyDescent="0.25">
      <c r="D1113" s="3" t="s">
        <v>1835</v>
      </c>
      <c r="E1113" s="3" t="s">
        <v>3364</v>
      </c>
      <c r="F1113" s="3" t="s">
        <v>4489</v>
      </c>
      <c r="G1113" s="3" t="s">
        <v>6322</v>
      </c>
    </row>
    <row r="1114" spans="4:7" x14ac:dyDescent="0.25">
      <c r="D1114" s="3" t="s">
        <v>2068</v>
      </c>
      <c r="E1114" s="3" t="s">
        <v>3365</v>
      </c>
      <c r="F1114" s="3" t="s">
        <v>4490</v>
      </c>
      <c r="G1114" s="3" t="s">
        <v>6323</v>
      </c>
    </row>
    <row r="1115" spans="4:7" x14ac:dyDescent="0.25">
      <c r="D1115" s="3" t="s">
        <v>1836</v>
      </c>
      <c r="E1115" s="3" t="s">
        <v>3366</v>
      </c>
      <c r="F1115" s="3" t="s">
        <v>4491</v>
      </c>
      <c r="G1115" s="3" t="s">
        <v>6324</v>
      </c>
    </row>
    <row r="1116" spans="4:7" x14ac:dyDescent="0.25">
      <c r="D1116" s="3" t="s">
        <v>1837</v>
      </c>
      <c r="E1116" s="3" t="s">
        <v>3367</v>
      </c>
      <c r="F1116" s="3" t="s">
        <v>4492</v>
      </c>
      <c r="G1116" s="3" t="s">
        <v>6325</v>
      </c>
    </row>
    <row r="1117" spans="4:7" x14ac:dyDescent="0.25">
      <c r="D1117" s="3" t="s">
        <v>2069</v>
      </c>
      <c r="E1117" s="3" t="s">
        <v>3368</v>
      </c>
      <c r="F1117" s="3" t="s">
        <v>4493</v>
      </c>
      <c r="G1117" s="3" t="s">
        <v>6326</v>
      </c>
    </row>
    <row r="1118" spans="4:7" x14ac:dyDescent="0.25">
      <c r="D1118" s="3" t="s">
        <v>2070</v>
      </c>
      <c r="E1118" s="3" t="s">
        <v>3369</v>
      </c>
      <c r="F1118" s="3" t="s">
        <v>4494</v>
      </c>
      <c r="G1118" s="3" t="s">
        <v>6327</v>
      </c>
    </row>
    <row r="1119" spans="4:7" x14ac:dyDescent="0.25">
      <c r="D1119" s="3" t="s">
        <v>1838</v>
      </c>
      <c r="E1119" s="3" t="s">
        <v>3370</v>
      </c>
      <c r="F1119" s="3" t="s">
        <v>4495</v>
      </c>
      <c r="G1119" s="3" t="s">
        <v>6328</v>
      </c>
    </row>
    <row r="1120" spans="4:7" x14ac:dyDescent="0.25">
      <c r="D1120" s="3" t="s">
        <v>2071</v>
      </c>
      <c r="E1120" s="3" t="s">
        <v>3371</v>
      </c>
      <c r="F1120" s="3" t="s">
        <v>4496</v>
      </c>
      <c r="G1120" s="3" t="s">
        <v>6329</v>
      </c>
    </row>
    <row r="1121" spans="4:7" x14ac:dyDescent="0.25">
      <c r="D1121" s="3" t="s">
        <v>1839</v>
      </c>
      <c r="E1121" s="3" t="s">
        <v>3372</v>
      </c>
      <c r="F1121" s="3" t="s">
        <v>4497</v>
      </c>
      <c r="G1121" s="3" t="s">
        <v>6330</v>
      </c>
    </row>
    <row r="1122" spans="4:7" x14ac:dyDescent="0.25">
      <c r="D1122" s="3" t="s">
        <v>1840</v>
      </c>
      <c r="E1122" s="3" t="s">
        <v>3373</v>
      </c>
      <c r="F1122" s="3" t="s">
        <v>4498</v>
      </c>
      <c r="G1122" s="3" t="s">
        <v>6331</v>
      </c>
    </row>
    <row r="1123" spans="4:7" x14ac:dyDescent="0.25">
      <c r="D1123" s="3" t="s">
        <v>1841</v>
      </c>
      <c r="E1123" s="3" t="s">
        <v>3374</v>
      </c>
      <c r="F1123" s="3" t="s">
        <v>4499</v>
      </c>
      <c r="G1123" s="3" t="s">
        <v>6332</v>
      </c>
    </row>
    <row r="1124" spans="4:7" x14ac:dyDescent="0.25">
      <c r="D1124" s="3" t="s">
        <v>1842</v>
      </c>
      <c r="E1124" s="3" t="s">
        <v>3375</v>
      </c>
      <c r="F1124" s="3" t="s">
        <v>4500</v>
      </c>
      <c r="G1124" s="3" t="s">
        <v>6333</v>
      </c>
    </row>
    <row r="1125" spans="4:7" x14ac:dyDescent="0.25">
      <c r="D1125" s="3" t="s">
        <v>1843</v>
      </c>
      <c r="E1125" s="3" t="s">
        <v>3376</v>
      </c>
      <c r="F1125" s="3" t="s">
        <v>4501</v>
      </c>
      <c r="G1125" s="3" t="s">
        <v>6334</v>
      </c>
    </row>
    <row r="1126" spans="4:7" x14ac:dyDescent="0.25">
      <c r="D1126" s="3" t="s">
        <v>1844</v>
      </c>
      <c r="E1126" s="3" t="s">
        <v>3377</v>
      </c>
      <c r="F1126" s="3" t="s">
        <v>4502</v>
      </c>
      <c r="G1126" s="3" t="s">
        <v>6335</v>
      </c>
    </row>
    <row r="1127" spans="4:7" x14ac:dyDescent="0.25">
      <c r="D1127" s="3" t="s">
        <v>1845</v>
      </c>
      <c r="E1127" s="3" t="s">
        <v>10157</v>
      </c>
      <c r="F1127" s="3" t="s">
        <v>4503</v>
      </c>
      <c r="G1127" s="3" t="s">
        <v>6336</v>
      </c>
    </row>
    <row r="1128" spans="4:7" x14ac:dyDescent="0.25">
      <c r="D1128" s="3" t="s">
        <v>1846</v>
      </c>
      <c r="F1128" s="3" t="s">
        <v>4504</v>
      </c>
      <c r="G1128" s="3" t="s">
        <v>6337</v>
      </c>
    </row>
    <row r="1129" spans="4:7" x14ac:dyDescent="0.25">
      <c r="D1129" s="3" t="s">
        <v>1847</v>
      </c>
      <c r="F1129" s="3" t="s">
        <v>4505</v>
      </c>
      <c r="G1129" s="3" t="s">
        <v>6338</v>
      </c>
    </row>
    <row r="1130" spans="4:7" x14ac:dyDescent="0.25">
      <c r="D1130" s="3" t="s">
        <v>1848</v>
      </c>
      <c r="F1130" s="3" t="s">
        <v>4506</v>
      </c>
      <c r="G1130" s="3" t="s">
        <v>6339</v>
      </c>
    </row>
    <row r="1131" spans="4:7" x14ac:dyDescent="0.25">
      <c r="D1131" s="3" t="s">
        <v>1849</v>
      </c>
      <c r="F1131" s="3" t="s">
        <v>4507</v>
      </c>
      <c r="G1131" s="3" t="s">
        <v>6340</v>
      </c>
    </row>
    <row r="1132" spans="4:7" x14ac:dyDescent="0.25">
      <c r="D1132" s="3" t="s">
        <v>1850</v>
      </c>
      <c r="F1132" s="3" t="s">
        <v>4508</v>
      </c>
      <c r="G1132" s="3" t="s">
        <v>6341</v>
      </c>
    </row>
    <row r="1133" spans="4:7" x14ac:dyDescent="0.25">
      <c r="D1133" s="3" t="s">
        <v>1851</v>
      </c>
      <c r="F1133" s="3" t="s">
        <v>4509</v>
      </c>
      <c r="G1133" s="3" t="s">
        <v>6342</v>
      </c>
    </row>
    <row r="1134" spans="4:7" x14ac:dyDescent="0.25">
      <c r="D1134" s="3" t="s">
        <v>1852</v>
      </c>
      <c r="F1134" s="3" t="s">
        <v>4510</v>
      </c>
      <c r="G1134" s="3" t="s">
        <v>6343</v>
      </c>
    </row>
    <row r="1135" spans="4:7" x14ac:dyDescent="0.25">
      <c r="D1135" s="3" t="s">
        <v>1853</v>
      </c>
      <c r="F1135" s="3" t="s">
        <v>4511</v>
      </c>
      <c r="G1135" s="3" t="s">
        <v>6344</v>
      </c>
    </row>
    <row r="1136" spans="4:7" x14ac:dyDescent="0.25">
      <c r="D1136" s="3" t="s">
        <v>1854</v>
      </c>
      <c r="F1136" s="3" t="s">
        <v>4512</v>
      </c>
      <c r="G1136" s="3" t="s">
        <v>6345</v>
      </c>
    </row>
    <row r="1137" spans="4:7" x14ac:dyDescent="0.25">
      <c r="D1137" s="3" t="s">
        <v>1855</v>
      </c>
      <c r="F1137" s="3" t="s">
        <v>4513</v>
      </c>
      <c r="G1137" s="3" t="s">
        <v>6346</v>
      </c>
    </row>
    <row r="1138" spans="4:7" x14ac:dyDescent="0.25">
      <c r="D1138" s="3" t="s">
        <v>1856</v>
      </c>
      <c r="F1138" s="3" t="s">
        <v>4514</v>
      </c>
      <c r="G1138" s="3" t="s">
        <v>6347</v>
      </c>
    </row>
    <row r="1139" spans="4:7" x14ac:dyDescent="0.25">
      <c r="D1139" s="3" t="s">
        <v>1857</v>
      </c>
      <c r="F1139" s="3" t="s">
        <v>4515</v>
      </c>
      <c r="G1139" s="3" t="s">
        <v>6348</v>
      </c>
    </row>
    <row r="1140" spans="4:7" x14ac:dyDescent="0.25">
      <c r="D1140" s="3" t="s">
        <v>1858</v>
      </c>
      <c r="F1140" s="3" t="s">
        <v>4516</v>
      </c>
      <c r="G1140" s="3" t="s">
        <v>6349</v>
      </c>
    </row>
    <row r="1141" spans="4:7" x14ac:dyDescent="0.25">
      <c r="D1141" s="3" t="s">
        <v>1859</v>
      </c>
      <c r="F1141" s="3" t="s">
        <v>4517</v>
      </c>
      <c r="G1141" s="3" t="s">
        <v>6350</v>
      </c>
    </row>
    <row r="1142" spans="4:7" x14ac:dyDescent="0.25">
      <c r="D1142" s="3" t="s">
        <v>1860</v>
      </c>
      <c r="F1142" s="3" t="s">
        <v>4518</v>
      </c>
      <c r="G1142" s="3" t="s">
        <v>6351</v>
      </c>
    </row>
    <row r="1143" spans="4:7" x14ac:dyDescent="0.25">
      <c r="D1143" s="3" t="s">
        <v>1861</v>
      </c>
      <c r="F1143" s="3" t="s">
        <v>4519</v>
      </c>
      <c r="G1143" s="3" t="s">
        <v>6352</v>
      </c>
    </row>
    <row r="1144" spans="4:7" x14ac:dyDescent="0.25">
      <c r="D1144" s="3" t="s">
        <v>1862</v>
      </c>
      <c r="F1144" s="3" t="s">
        <v>4520</v>
      </c>
      <c r="G1144" s="3" t="s">
        <v>6353</v>
      </c>
    </row>
    <row r="1145" spans="4:7" x14ac:dyDescent="0.25">
      <c r="D1145" s="3" t="s">
        <v>1863</v>
      </c>
      <c r="F1145" s="3" t="s">
        <v>4521</v>
      </c>
      <c r="G1145" s="3" t="s">
        <v>6354</v>
      </c>
    </row>
    <row r="1146" spans="4:7" x14ac:dyDescent="0.25">
      <c r="D1146" s="3" t="s">
        <v>1864</v>
      </c>
      <c r="F1146" s="3" t="s">
        <v>4522</v>
      </c>
      <c r="G1146" s="3" t="s">
        <v>6355</v>
      </c>
    </row>
    <row r="1147" spans="4:7" x14ac:dyDescent="0.25">
      <c r="D1147" s="3" t="s">
        <v>1865</v>
      </c>
      <c r="F1147" s="3" t="s">
        <v>4523</v>
      </c>
      <c r="G1147" s="3" t="s">
        <v>6356</v>
      </c>
    </row>
    <row r="1148" spans="4:7" x14ac:dyDescent="0.25">
      <c r="D1148" s="3" t="s">
        <v>1866</v>
      </c>
      <c r="F1148" s="3" t="s">
        <v>4524</v>
      </c>
      <c r="G1148" s="3" t="s">
        <v>6357</v>
      </c>
    </row>
    <row r="1149" spans="4:7" x14ac:dyDescent="0.25">
      <c r="D1149" s="3" t="s">
        <v>1867</v>
      </c>
      <c r="F1149" s="3" t="s">
        <v>4525</v>
      </c>
      <c r="G1149" s="3" t="s">
        <v>6358</v>
      </c>
    </row>
    <row r="1150" spans="4:7" x14ac:dyDescent="0.25">
      <c r="D1150" s="3" t="s">
        <v>1868</v>
      </c>
      <c r="F1150" s="3" t="s">
        <v>4526</v>
      </c>
      <c r="G1150" s="3" t="s">
        <v>6359</v>
      </c>
    </row>
    <row r="1151" spans="4:7" x14ac:dyDescent="0.25">
      <c r="D1151" s="3" t="s">
        <v>1869</v>
      </c>
      <c r="F1151" s="3" t="s">
        <v>4527</v>
      </c>
      <c r="G1151" s="3" t="s">
        <v>6360</v>
      </c>
    </row>
    <row r="1152" spans="4:7" x14ac:dyDescent="0.25">
      <c r="D1152" s="3" t="s">
        <v>1870</v>
      </c>
      <c r="F1152" s="3" t="s">
        <v>4528</v>
      </c>
      <c r="G1152" s="3" t="s">
        <v>6361</v>
      </c>
    </row>
    <row r="1153" spans="4:7" x14ac:dyDescent="0.25">
      <c r="D1153" s="3" t="s">
        <v>1871</v>
      </c>
      <c r="F1153" s="3" t="s">
        <v>4529</v>
      </c>
      <c r="G1153" s="3" t="s">
        <v>6362</v>
      </c>
    </row>
    <row r="1154" spans="4:7" x14ac:dyDescent="0.25">
      <c r="D1154" s="3" t="s">
        <v>1872</v>
      </c>
      <c r="F1154" s="3" t="s">
        <v>4530</v>
      </c>
      <c r="G1154" s="3" t="s">
        <v>6363</v>
      </c>
    </row>
    <row r="1155" spans="4:7" x14ac:dyDescent="0.25">
      <c r="D1155" s="3" t="s">
        <v>1873</v>
      </c>
      <c r="F1155" s="3" t="s">
        <v>4531</v>
      </c>
      <c r="G1155" s="3" t="s">
        <v>6364</v>
      </c>
    </row>
    <row r="1156" spans="4:7" x14ac:dyDescent="0.25">
      <c r="D1156" s="3" t="s">
        <v>1874</v>
      </c>
      <c r="F1156" s="3" t="s">
        <v>4532</v>
      </c>
      <c r="G1156" s="3" t="s">
        <v>6365</v>
      </c>
    </row>
    <row r="1157" spans="4:7" x14ac:dyDescent="0.25">
      <c r="D1157" s="3" t="s">
        <v>1875</v>
      </c>
      <c r="F1157" s="3" t="s">
        <v>4533</v>
      </c>
      <c r="G1157" s="3" t="s">
        <v>6366</v>
      </c>
    </row>
    <row r="1158" spans="4:7" x14ac:dyDescent="0.25">
      <c r="D1158" s="3" t="s">
        <v>1876</v>
      </c>
      <c r="F1158" s="3" t="s">
        <v>4534</v>
      </c>
      <c r="G1158" s="3" t="s">
        <v>6367</v>
      </c>
    </row>
    <row r="1159" spans="4:7" x14ac:dyDescent="0.25">
      <c r="D1159" s="3" t="s">
        <v>1877</v>
      </c>
      <c r="F1159" s="3" t="s">
        <v>4535</v>
      </c>
      <c r="G1159" s="3" t="s">
        <v>6368</v>
      </c>
    </row>
    <row r="1160" spans="4:7" x14ac:dyDescent="0.25">
      <c r="D1160" s="3" t="s">
        <v>1878</v>
      </c>
      <c r="F1160" s="3" t="s">
        <v>4536</v>
      </c>
      <c r="G1160" s="3" t="s">
        <v>6369</v>
      </c>
    </row>
    <row r="1161" spans="4:7" x14ac:dyDescent="0.25">
      <c r="D1161" s="3" t="s">
        <v>1879</v>
      </c>
      <c r="F1161" s="3" t="s">
        <v>4537</v>
      </c>
      <c r="G1161" s="3" t="s">
        <v>6370</v>
      </c>
    </row>
    <row r="1162" spans="4:7" x14ac:dyDescent="0.25">
      <c r="D1162" s="3" t="s">
        <v>1880</v>
      </c>
      <c r="F1162" s="3" t="s">
        <v>4538</v>
      </c>
      <c r="G1162" s="3" t="s">
        <v>6371</v>
      </c>
    </row>
    <row r="1163" spans="4:7" x14ac:dyDescent="0.25">
      <c r="D1163" s="3" t="s">
        <v>1881</v>
      </c>
      <c r="F1163" s="3" t="s">
        <v>4539</v>
      </c>
      <c r="G1163" s="3" t="s">
        <v>6372</v>
      </c>
    </row>
    <row r="1164" spans="4:7" x14ac:dyDescent="0.25">
      <c r="D1164" s="3" t="s">
        <v>1882</v>
      </c>
      <c r="F1164" s="3" t="s">
        <v>4540</v>
      </c>
      <c r="G1164" s="3" t="s">
        <v>6373</v>
      </c>
    </row>
    <row r="1165" spans="4:7" x14ac:dyDescent="0.25">
      <c r="D1165" s="3" t="s">
        <v>1883</v>
      </c>
      <c r="F1165" s="3" t="s">
        <v>4541</v>
      </c>
      <c r="G1165" s="3" t="s">
        <v>6374</v>
      </c>
    </row>
    <row r="1166" spans="4:7" x14ac:dyDescent="0.25">
      <c r="D1166" s="3" t="s">
        <v>1884</v>
      </c>
      <c r="F1166" s="3" t="s">
        <v>4542</v>
      </c>
      <c r="G1166" s="3" t="s">
        <v>6375</v>
      </c>
    </row>
    <row r="1167" spans="4:7" x14ac:dyDescent="0.25">
      <c r="D1167" s="3" t="s">
        <v>1885</v>
      </c>
      <c r="F1167" s="3" t="s">
        <v>4543</v>
      </c>
      <c r="G1167" s="3" t="s">
        <v>6376</v>
      </c>
    </row>
    <row r="1168" spans="4:7" x14ac:dyDescent="0.25">
      <c r="D1168" s="3" t="s">
        <v>1886</v>
      </c>
      <c r="F1168" s="3" t="s">
        <v>4544</v>
      </c>
      <c r="G1168" s="3" t="s">
        <v>6377</v>
      </c>
    </row>
    <row r="1169" spans="4:7" x14ac:dyDescent="0.25">
      <c r="D1169" s="3" t="s">
        <v>1887</v>
      </c>
      <c r="F1169" s="3" t="s">
        <v>4545</v>
      </c>
      <c r="G1169" s="3" t="s">
        <v>6378</v>
      </c>
    </row>
    <row r="1170" spans="4:7" x14ac:dyDescent="0.25">
      <c r="D1170" s="3" t="s">
        <v>1888</v>
      </c>
      <c r="F1170" s="3" t="s">
        <v>4546</v>
      </c>
      <c r="G1170" s="3" t="s">
        <v>6379</v>
      </c>
    </row>
    <row r="1171" spans="4:7" x14ac:dyDescent="0.25">
      <c r="D1171" s="3" t="s">
        <v>1889</v>
      </c>
      <c r="F1171" s="3" t="s">
        <v>4547</v>
      </c>
      <c r="G1171" s="3" t="s">
        <v>6380</v>
      </c>
    </row>
    <row r="1172" spans="4:7" x14ac:dyDescent="0.25">
      <c r="D1172" s="3" t="s">
        <v>1890</v>
      </c>
      <c r="F1172" s="3" t="s">
        <v>4548</v>
      </c>
      <c r="G1172" s="3" t="s">
        <v>6381</v>
      </c>
    </row>
    <row r="1173" spans="4:7" x14ac:dyDescent="0.25">
      <c r="D1173" s="3" t="s">
        <v>1891</v>
      </c>
      <c r="F1173" s="3" t="s">
        <v>4549</v>
      </c>
      <c r="G1173" s="3" t="s">
        <v>6382</v>
      </c>
    </row>
    <row r="1174" spans="4:7" x14ac:dyDescent="0.25">
      <c r="D1174" s="3" t="s">
        <v>1892</v>
      </c>
      <c r="F1174" s="3" t="s">
        <v>4550</v>
      </c>
      <c r="G1174" s="3" t="s">
        <v>6383</v>
      </c>
    </row>
    <row r="1175" spans="4:7" x14ac:dyDescent="0.25">
      <c r="D1175" s="3" t="s">
        <v>1893</v>
      </c>
      <c r="F1175" s="3" t="s">
        <v>4551</v>
      </c>
      <c r="G1175" s="3" t="s">
        <v>6384</v>
      </c>
    </row>
    <row r="1176" spans="4:7" x14ac:dyDescent="0.25">
      <c r="D1176" s="3" t="s">
        <v>1894</v>
      </c>
      <c r="F1176" s="3" t="s">
        <v>4552</v>
      </c>
      <c r="G1176" s="3" t="s">
        <v>6385</v>
      </c>
    </row>
    <row r="1177" spans="4:7" x14ac:dyDescent="0.25">
      <c r="D1177" s="3" t="s">
        <v>1895</v>
      </c>
      <c r="F1177" s="3" t="s">
        <v>4553</v>
      </c>
      <c r="G1177" s="3" t="s">
        <v>6386</v>
      </c>
    </row>
    <row r="1178" spans="4:7" x14ac:dyDescent="0.25">
      <c r="D1178" s="3" t="s">
        <v>1896</v>
      </c>
      <c r="F1178" s="3" t="s">
        <v>4554</v>
      </c>
      <c r="G1178" s="3" t="s">
        <v>6387</v>
      </c>
    </row>
    <row r="1179" spans="4:7" x14ac:dyDescent="0.25">
      <c r="D1179" s="3" t="s">
        <v>1897</v>
      </c>
      <c r="F1179" s="3" t="s">
        <v>4555</v>
      </c>
      <c r="G1179" s="3" t="s">
        <v>6388</v>
      </c>
    </row>
    <row r="1180" spans="4:7" x14ac:dyDescent="0.25">
      <c r="D1180" s="3" t="s">
        <v>1898</v>
      </c>
      <c r="F1180" s="3" t="s">
        <v>4556</v>
      </c>
      <c r="G1180" s="3" t="s">
        <v>6389</v>
      </c>
    </row>
    <row r="1181" spans="4:7" x14ac:dyDescent="0.25">
      <c r="D1181" s="3" t="s">
        <v>2072</v>
      </c>
      <c r="F1181" s="3" t="s">
        <v>4557</v>
      </c>
      <c r="G1181" s="3" t="s">
        <v>6390</v>
      </c>
    </row>
    <row r="1182" spans="4:7" x14ac:dyDescent="0.25">
      <c r="D1182" s="3" t="s">
        <v>2073</v>
      </c>
      <c r="F1182" s="3" t="s">
        <v>4558</v>
      </c>
      <c r="G1182" s="3" t="s">
        <v>6391</v>
      </c>
    </row>
    <row r="1183" spans="4:7" x14ac:dyDescent="0.25">
      <c r="D1183" s="3" t="s">
        <v>2074</v>
      </c>
      <c r="F1183" s="3" t="s">
        <v>4559</v>
      </c>
      <c r="G1183" s="3" t="s">
        <v>6392</v>
      </c>
    </row>
    <row r="1184" spans="4:7" x14ac:dyDescent="0.25">
      <c r="D1184" s="3" t="s">
        <v>2075</v>
      </c>
      <c r="F1184" s="3" t="s">
        <v>4560</v>
      </c>
      <c r="G1184" s="3" t="s">
        <v>6393</v>
      </c>
    </row>
    <row r="1185" spans="4:7" x14ac:dyDescent="0.25">
      <c r="D1185" s="3" t="s">
        <v>2076</v>
      </c>
      <c r="F1185" s="3" t="s">
        <v>4561</v>
      </c>
      <c r="G1185" s="3" t="s">
        <v>6394</v>
      </c>
    </row>
    <row r="1186" spans="4:7" x14ac:dyDescent="0.25">
      <c r="D1186" s="3" t="s">
        <v>2077</v>
      </c>
      <c r="F1186" s="3" t="s">
        <v>4562</v>
      </c>
      <c r="G1186" s="3" t="s">
        <v>6395</v>
      </c>
    </row>
    <row r="1187" spans="4:7" x14ac:dyDescent="0.25">
      <c r="D1187" s="3" t="s">
        <v>2078</v>
      </c>
      <c r="F1187" s="3" t="s">
        <v>4563</v>
      </c>
      <c r="G1187" s="3" t="s">
        <v>6396</v>
      </c>
    </row>
    <row r="1188" spans="4:7" x14ac:dyDescent="0.25">
      <c r="D1188" s="3" t="s">
        <v>2079</v>
      </c>
      <c r="F1188" s="3" t="s">
        <v>4564</v>
      </c>
      <c r="G1188" s="3" t="s">
        <v>6397</v>
      </c>
    </row>
    <row r="1189" spans="4:7" x14ac:dyDescent="0.25">
      <c r="D1189" s="3" t="s">
        <v>2080</v>
      </c>
      <c r="F1189" s="3" t="s">
        <v>4565</v>
      </c>
      <c r="G1189" s="3" t="s">
        <v>6398</v>
      </c>
    </row>
    <row r="1190" spans="4:7" x14ac:dyDescent="0.25">
      <c r="D1190" s="3" t="s">
        <v>2081</v>
      </c>
      <c r="F1190" s="3" t="s">
        <v>4566</v>
      </c>
      <c r="G1190" s="3" t="s">
        <v>6399</v>
      </c>
    </row>
    <row r="1191" spans="4:7" x14ac:dyDescent="0.25">
      <c r="D1191" s="3" t="s">
        <v>2082</v>
      </c>
      <c r="F1191" s="3" t="s">
        <v>4567</v>
      </c>
      <c r="G1191" s="3" t="s">
        <v>6400</v>
      </c>
    </row>
    <row r="1192" spans="4:7" x14ac:dyDescent="0.25">
      <c r="D1192" s="3" t="s">
        <v>2083</v>
      </c>
      <c r="F1192" s="3" t="s">
        <v>4568</v>
      </c>
      <c r="G1192" s="3" t="s">
        <v>6401</v>
      </c>
    </row>
    <row r="1193" spans="4:7" x14ac:dyDescent="0.25">
      <c r="D1193" s="3" t="s">
        <v>2084</v>
      </c>
      <c r="F1193" s="3" t="s">
        <v>4569</v>
      </c>
      <c r="G1193" s="3" t="s">
        <v>6402</v>
      </c>
    </row>
    <row r="1194" spans="4:7" x14ac:dyDescent="0.25">
      <c r="D1194" s="3" t="s">
        <v>2085</v>
      </c>
      <c r="F1194" s="3" t="s">
        <v>4570</v>
      </c>
      <c r="G1194" s="3" t="s">
        <v>6403</v>
      </c>
    </row>
    <row r="1195" spans="4:7" x14ac:dyDescent="0.25">
      <c r="D1195" s="3" t="s">
        <v>2086</v>
      </c>
      <c r="F1195" s="3" t="s">
        <v>4571</v>
      </c>
      <c r="G1195" s="3" t="s">
        <v>6404</v>
      </c>
    </row>
    <row r="1196" spans="4:7" x14ac:dyDescent="0.25">
      <c r="D1196" s="3" t="s">
        <v>2087</v>
      </c>
      <c r="F1196" s="3" t="s">
        <v>4572</v>
      </c>
      <c r="G1196" s="3" t="s">
        <v>6405</v>
      </c>
    </row>
    <row r="1197" spans="4:7" x14ac:dyDescent="0.25">
      <c r="D1197" s="3" t="s">
        <v>2088</v>
      </c>
      <c r="F1197" s="3" t="s">
        <v>4573</v>
      </c>
      <c r="G1197" s="3" t="s">
        <v>6406</v>
      </c>
    </row>
    <row r="1198" spans="4:7" x14ac:dyDescent="0.25">
      <c r="D1198" s="3" t="s">
        <v>2089</v>
      </c>
      <c r="F1198" s="3" t="s">
        <v>4574</v>
      </c>
      <c r="G1198" s="3" t="s">
        <v>6407</v>
      </c>
    </row>
    <row r="1199" spans="4:7" x14ac:dyDescent="0.25">
      <c r="D1199" s="3" t="s">
        <v>2090</v>
      </c>
      <c r="F1199" s="3" t="s">
        <v>4575</v>
      </c>
      <c r="G1199" s="3" t="s">
        <v>6408</v>
      </c>
    </row>
    <row r="1200" spans="4:7" x14ac:dyDescent="0.25">
      <c r="D1200" s="3" t="s">
        <v>2091</v>
      </c>
      <c r="F1200" s="3" t="s">
        <v>4576</v>
      </c>
      <c r="G1200" s="3" t="s">
        <v>6409</v>
      </c>
    </row>
    <row r="1201" spans="4:7" x14ac:dyDescent="0.25">
      <c r="D1201" s="3" t="s">
        <v>2092</v>
      </c>
      <c r="F1201" s="3" t="s">
        <v>4577</v>
      </c>
      <c r="G1201" s="3" t="s">
        <v>6410</v>
      </c>
    </row>
    <row r="1202" spans="4:7" x14ac:dyDescent="0.25">
      <c r="D1202" s="3" t="s">
        <v>2093</v>
      </c>
      <c r="F1202" s="3" t="s">
        <v>4578</v>
      </c>
      <c r="G1202" s="3" t="s">
        <v>6411</v>
      </c>
    </row>
    <row r="1203" spans="4:7" x14ac:dyDescent="0.25">
      <c r="D1203" s="3" t="s">
        <v>2094</v>
      </c>
      <c r="F1203" s="3" t="s">
        <v>4579</v>
      </c>
      <c r="G1203" s="3" t="s">
        <v>6412</v>
      </c>
    </row>
    <row r="1204" spans="4:7" x14ac:dyDescent="0.25">
      <c r="D1204" s="3" t="s">
        <v>2095</v>
      </c>
      <c r="F1204" s="3" t="s">
        <v>4580</v>
      </c>
      <c r="G1204" s="3" t="s">
        <v>6413</v>
      </c>
    </row>
    <row r="1205" spans="4:7" x14ac:dyDescent="0.25">
      <c r="D1205" s="3" t="s">
        <v>2096</v>
      </c>
      <c r="F1205" s="3" t="s">
        <v>4581</v>
      </c>
      <c r="G1205" s="3" t="s">
        <v>6414</v>
      </c>
    </row>
    <row r="1206" spans="4:7" x14ac:dyDescent="0.25">
      <c r="D1206" s="3" t="s">
        <v>2097</v>
      </c>
      <c r="F1206" s="3" t="s">
        <v>4582</v>
      </c>
      <c r="G1206" s="3" t="s">
        <v>6415</v>
      </c>
    </row>
    <row r="1207" spans="4:7" x14ac:dyDescent="0.25">
      <c r="D1207" s="3" t="s">
        <v>2098</v>
      </c>
      <c r="F1207" s="3" t="s">
        <v>4583</v>
      </c>
      <c r="G1207" s="3" t="s">
        <v>6416</v>
      </c>
    </row>
    <row r="1208" spans="4:7" x14ac:dyDescent="0.25">
      <c r="D1208" s="3" t="s">
        <v>2099</v>
      </c>
      <c r="F1208" s="3" t="s">
        <v>4584</v>
      </c>
      <c r="G1208" s="3" t="s">
        <v>6417</v>
      </c>
    </row>
    <row r="1209" spans="4:7" x14ac:dyDescent="0.25">
      <c r="D1209" s="3" t="s">
        <v>2100</v>
      </c>
      <c r="F1209" s="3" t="s">
        <v>4585</v>
      </c>
      <c r="G1209" s="3" t="s">
        <v>6418</v>
      </c>
    </row>
    <row r="1210" spans="4:7" x14ac:dyDescent="0.25">
      <c r="D1210" s="3" t="s">
        <v>2101</v>
      </c>
      <c r="F1210" s="3" t="s">
        <v>4586</v>
      </c>
      <c r="G1210" s="3" t="s">
        <v>6419</v>
      </c>
    </row>
    <row r="1211" spans="4:7" x14ac:dyDescent="0.25">
      <c r="D1211" s="3" t="s">
        <v>2102</v>
      </c>
      <c r="F1211" s="3" t="s">
        <v>4587</v>
      </c>
      <c r="G1211" s="3" t="s">
        <v>6420</v>
      </c>
    </row>
    <row r="1212" spans="4:7" x14ac:dyDescent="0.25">
      <c r="D1212" s="3" t="s">
        <v>2103</v>
      </c>
      <c r="F1212" s="3" t="s">
        <v>4588</v>
      </c>
      <c r="G1212" s="3" t="s">
        <v>6421</v>
      </c>
    </row>
    <row r="1213" spans="4:7" x14ac:dyDescent="0.25">
      <c r="D1213" s="3" t="s">
        <v>2104</v>
      </c>
      <c r="F1213" s="3" t="s">
        <v>4589</v>
      </c>
      <c r="G1213" s="3" t="s">
        <v>6422</v>
      </c>
    </row>
    <row r="1214" spans="4:7" x14ac:dyDescent="0.25">
      <c r="D1214" s="3" t="s">
        <v>2105</v>
      </c>
      <c r="F1214" s="3" t="s">
        <v>4590</v>
      </c>
      <c r="G1214" s="3" t="s">
        <v>6423</v>
      </c>
    </row>
    <row r="1215" spans="4:7" x14ac:dyDescent="0.25">
      <c r="D1215" s="3" t="s">
        <v>2106</v>
      </c>
      <c r="F1215" s="3" t="s">
        <v>4591</v>
      </c>
      <c r="G1215" s="3" t="s">
        <v>6424</v>
      </c>
    </row>
    <row r="1216" spans="4:7" x14ac:dyDescent="0.25">
      <c r="D1216" s="3" t="s">
        <v>2107</v>
      </c>
      <c r="F1216" s="3" t="s">
        <v>4592</v>
      </c>
      <c r="G1216" s="3" t="s">
        <v>6425</v>
      </c>
    </row>
    <row r="1217" spans="4:7" x14ac:dyDescent="0.25">
      <c r="D1217" s="3" t="s">
        <v>2108</v>
      </c>
      <c r="F1217" s="3" t="s">
        <v>4593</v>
      </c>
      <c r="G1217" s="3" t="s">
        <v>6426</v>
      </c>
    </row>
    <row r="1218" spans="4:7" x14ac:dyDescent="0.25">
      <c r="D1218" s="3" t="s">
        <v>2109</v>
      </c>
      <c r="F1218" s="3" t="s">
        <v>4594</v>
      </c>
      <c r="G1218" s="3" t="s">
        <v>6427</v>
      </c>
    </row>
    <row r="1219" spans="4:7" x14ac:dyDescent="0.25">
      <c r="D1219" s="3" t="s">
        <v>2110</v>
      </c>
      <c r="F1219" s="3" t="s">
        <v>4595</v>
      </c>
      <c r="G1219" s="3" t="s">
        <v>6428</v>
      </c>
    </row>
    <row r="1220" spans="4:7" x14ac:dyDescent="0.25">
      <c r="D1220" s="3" t="s">
        <v>2111</v>
      </c>
      <c r="F1220" s="3" t="s">
        <v>4596</v>
      </c>
      <c r="G1220" s="3" t="s">
        <v>6429</v>
      </c>
    </row>
    <row r="1221" spans="4:7" x14ac:dyDescent="0.25">
      <c r="D1221" s="3" t="s">
        <v>2112</v>
      </c>
      <c r="F1221" s="3" t="s">
        <v>4597</v>
      </c>
      <c r="G1221" s="3" t="s">
        <v>6430</v>
      </c>
    </row>
    <row r="1222" spans="4:7" x14ac:dyDescent="0.25">
      <c r="D1222" s="3" t="s">
        <v>2113</v>
      </c>
      <c r="F1222" s="3" t="s">
        <v>4598</v>
      </c>
      <c r="G1222" s="3" t="s">
        <v>6431</v>
      </c>
    </row>
    <row r="1223" spans="4:7" x14ac:dyDescent="0.25">
      <c r="D1223" s="3" t="s">
        <v>2114</v>
      </c>
      <c r="F1223" s="3" t="s">
        <v>4599</v>
      </c>
      <c r="G1223" s="3" t="s">
        <v>6432</v>
      </c>
    </row>
    <row r="1224" spans="4:7" x14ac:dyDescent="0.25">
      <c r="D1224" s="3" t="s">
        <v>2115</v>
      </c>
      <c r="F1224" s="3" t="s">
        <v>4600</v>
      </c>
      <c r="G1224" s="3" t="s">
        <v>6433</v>
      </c>
    </row>
    <row r="1225" spans="4:7" x14ac:dyDescent="0.25">
      <c r="D1225" s="3" t="s">
        <v>2116</v>
      </c>
      <c r="F1225" s="3" t="s">
        <v>4601</v>
      </c>
      <c r="G1225" s="3" t="s">
        <v>6434</v>
      </c>
    </row>
    <row r="1226" spans="4:7" x14ac:dyDescent="0.25">
      <c r="D1226" s="3" t="s">
        <v>2117</v>
      </c>
      <c r="F1226" s="3" t="s">
        <v>4602</v>
      </c>
      <c r="G1226" s="3" t="s">
        <v>6435</v>
      </c>
    </row>
    <row r="1227" spans="4:7" x14ac:dyDescent="0.25">
      <c r="D1227" s="3" t="s">
        <v>2118</v>
      </c>
      <c r="F1227" s="3" t="s">
        <v>4603</v>
      </c>
      <c r="G1227" s="3" t="s">
        <v>6436</v>
      </c>
    </row>
    <row r="1228" spans="4:7" x14ac:dyDescent="0.25">
      <c r="D1228" s="3" t="s">
        <v>2119</v>
      </c>
      <c r="F1228" s="3" t="s">
        <v>4604</v>
      </c>
      <c r="G1228" s="3" t="s">
        <v>6437</v>
      </c>
    </row>
    <row r="1229" spans="4:7" x14ac:dyDescent="0.25">
      <c r="D1229" s="3" t="s">
        <v>2120</v>
      </c>
      <c r="F1229" s="3" t="s">
        <v>4605</v>
      </c>
      <c r="G1229" s="3" t="s">
        <v>6438</v>
      </c>
    </row>
    <row r="1230" spans="4:7" x14ac:dyDescent="0.25">
      <c r="D1230" s="3" t="s">
        <v>2121</v>
      </c>
      <c r="F1230" s="3" t="s">
        <v>4606</v>
      </c>
      <c r="G1230" s="3" t="s">
        <v>6439</v>
      </c>
    </row>
    <row r="1231" spans="4:7" x14ac:dyDescent="0.25">
      <c r="D1231" s="3" t="s">
        <v>2122</v>
      </c>
      <c r="F1231" s="3" t="s">
        <v>4607</v>
      </c>
      <c r="G1231" s="3" t="s">
        <v>6440</v>
      </c>
    </row>
    <row r="1232" spans="4:7" x14ac:dyDescent="0.25">
      <c r="D1232" s="3" t="s">
        <v>2123</v>
      </c>
      <c r="F1232" s="3" t="s">
        <v>4608</v>
      </c>
      <c r="G1232" s="3" t="s">
        <v>6441</v>
      </c>
    </row>
    <row r="1233" spans="4:7" x14ac:dyDescent="0.25">
      <c r="D1233" s="3" t="s">
        <v>2124</v>
      </c>
      <c r="F1233" s="3" t="s">
        <v>4609</v>
      </c>
      <c r="G1233" s="3" t="s">
        <v>6442</v>
      </c>
    </row>
    <row r="1234" spans="4:7" x14ac:dyDescent="0.25">
      <c r="D1234" s="3" t="s">
        <v>2125</v>
      </c>
      <c r="F1234" s="3" t="s">
        <v>4610</v>
      </c>
      <c r="G1234" s="3" t="s">
        <v>6443</v>
      </c>
    </row>
    <row r="1235" spans="4:7" x14ac:dyDescent="0.25">
      <c r="D1235" s="3" t="s">
        <v>2126</v>
      </c>
      <c r="F1235" s="3" t="s">
        <v>4611</v>
      </c>
      <c r="G1235" s="3" t="s">
        <v>6444</v>
      </c>
    </row>
    <row r="1236" spans="4:7" x14ac:dyDescent="0.25">
      <c r="D1236" s="3" t="s">
        <v>2127</v>
      </c>
      <c r="F1236" s="3" t="s">
        <v>4612</v>
      </c>
      <c r="G1236" s="3" t="s">
        <v>6445</v>
      </c>
    </row>
    <row r="1237" spans="4:7" x14ac:dyDescent="0.25">
      <c r="D1237" s="3" t="s">
        <v>2128</v>
      </c>
      <c r="F1237" s="3" t="s">
        <v>4613</v>
      </c>
      <c r="G1237" s="3" t="s">
        <v>6446</v>
      </c>
    </row>
    <row r="1238" spans="4:7" x14ac:dyDescent="0.25">
      <c r="D1238" s="3" t="s">
        <v>2129</v>
      </c>
      <c r="F1238" s="3" t="s">
        <v>4614</v>
      </c>
      <c r="G1238" s="3" t="s">
        <v>6447</v>
      </c>
    </row>
    <row r="1239" spans="4:7" x14ac:dyDescent="0.25">
      <c r="D1239" s="3" t="s">
        <v>2130</v>
      </c>
      <c r="F1239" s="3" t="s">
        <v>4615</v>
      </c>
      <c r="G1239" s="3" t="s">
        <v>6448</v>
      </c>
    </row>
    <row r="1240" spans="4:7" x14ac:dyDescent="0.25">
      <c r="D1240" s="3" t="s">
        <v>2131</v>
      </c>
      <c r="F1240" s="3" t="s">
        <v>4616</v>
      </c>
      <c r="G1240" s="3" t="s">
        <v>6449</v>
      </c>
    </row>
    <row r="1241" spans="4:7" x14ac:dyDescent="0.25">
      <c r="D1241" s="3" t="s">
        <v>2132</v>
      </c>
      <c r="F1241" s="3" t="s">
        <v>4617</v>
      </c>
      <c r="G1241" s="3" t="s">
        <v>6450</v>
      </c>
    </row>
    <row r="1242" spans="4:7" x14ac:dyDescent="0.25">
      <c r="D1242" s="3" t="s">
        <v>2133</v>
      </c>
      <c r="F1242" s="3" t="s">
        <v>4618</v>
      </c>
      <c r="G1242" s="3" t="s">
        <v>6451</v>
      </c>
    </row>
    <row r="1243" spans="4:7" x14ac:dyDescent="0.25">
      <c r="D1243" s="3" t="s">
        <v>2134</v>
      </c>
      <c r="F1243" s="3" t="s">
        <v>4619</v>
      </c>
      <c r="G1243" s="3" t="s">
        <v>6452</v>
      </c>
    </row>
    <row r="1244" spans="4:7" x14ac:dyDescent="0.25">
      <c r="D1244" s="3" t="s">
        <v>2135</v>
      </c>
      <c r="F1244" s="3" t="s">
        <v>4620</v>
      </c>
      <c r="G1244" s="3" t="s">
        <v>6453</v>
      </c>
    </row>
    <row r="1245" spans="4:7" x14ac:dyDescent="0.25">
      <c r="D1245" s="3" t="s">
        <v>2136</v>
      </c>
      <c r="F1245" s="3" t="s">
        <v>4621</v>
      </c>
      <c r="G1245" s="3" t="s">
        <v>6454</v>
      </c>
    </row>
    <row r="1246" spans="4:7" x14ac:dyDescent="0.25">
      <c r="D1246" s="3" t="s">
        <v>2137</v>
      </c>
      <c r="F1246" s="3" t="s">
        <v>4622</v>
      </c>
      <c r="G1246" s="3" t="s">
        <v>6455</v>
      </c>
    </row>
    <row r="1247" spans="4:7" x14ac:dyDescent="0.25">
      <c r="D1247" s="3" t="s">
        <v>2138</v>
      </c>
      <c r="F1247" s="3" t="s">
        <v>4623</v>
      </c>
      <c r="G1247" s="3" t="s">
        <v>6456</v>
      </c>
    </row>
    <row r="1248" spans="4:7" x14ac:dyDescent="0.25">
      <c r="D1248" s="3" t="s">
        <v>2139</v>
      </c>
      <c r="F1248" s="3" t="s">
        <v>4624</v>
      </c>
      <c r="G1248" s="3" t="s">
        <v>6457</v>
      </c>
    </row>
    <row r="1249" spans="4:7" x14ac:dyDescent="0.25">
      <c r="D1249" s="3" t="s">
        <v>2140</v>
      </c>
      <c r="F1249" s="3" t="s">
        <v>4625</v>
      </c>
      <c r="G1249" s="3" t="s">
        <v>6458</v>
      </c>
    </row>
    <row r="1250" spans="4:7" x14ac:dyDescent="0.25">
      <c r="D1250" s="3" t="s">
        <v>2141</v>
      </c>
      <c r="F1250" s="3" t="s">
        <v>4626</v>
      </c>
      <c r="G1250" s="3" t="s">
        <v>6459</v>
      </c>
    </row>
    <row r="1251" spans="4:7" x14ac:dyDescent="0.25">
      <c r="D1251" s="3" t="s">
        <v>2142</v>
      </c>
      <c r="F1251" s="3" t="s">
        <v>4627</v>
      </c>
      <c r="G1251" s="3" t="s">
        <v>6460</v>
      </c>
    </row>
    <row r="1252" spans="4:7" x14ac:dyDescent="0.25">
      <c r="D1252" s="3" t="s">
        <v>2143</v>
      </c>
      <c r="F1252" s="3" t="s">
        <v>4628</v>
      </c>
      <c r="G1252" s="3" t="s">
        <v>6461</v>
      </c>
    </row>
    <row r="1253" spans="4:7" x14ac:dyDescent="0.25">
      <c r="D1253" s="3" t="s">
        <v>2144</v>
      </c>
      <c r="F1253" s="3" t="s">
        <v>4629</v>
      </c>
      <c r="G1253" s="3" t="s">
        <v>6462</v>
      </c>
    </row>
    <row r="1254" spans="4:7" x14ac:dyDescent="0.25">
      <c r="D1254" s="3" t="s">
        <v>2145</v>
      </c>
      <c r="F1254" s="3" t="s">
        <v>4630</v>
      </c>
      <c r="G1254" s="3" t="s">
        <v>6463</v>
      </c>
    </row>
    <row r="1255" spans="4:7" x14ac:dyDescent="0.25">
      <c r="D1255" s="3" t="s">
        <v>2146</v>
      </c>
      <c r="F1255" s="3" t="s">
        <v>4631</v>
      </c>
      <c r="G1255" s="3" t="s">
        <v>6464</v>
      </c>
    </row>
    <row r="1256" spans="4:7" x14ac:dyDescent="0.25">
      <c r="D1256" s="3" t="s">
        <v>2147</v>
      </c>
      <c r="F1256" s="3" t="s">
        <v>4632</v>
      </c>
      <c r="G1256" s="3" t="s">
        <v>6465</v>
      </c>
    </row>
    <row r="1257" spans="4:7" x14ac:dyDescent="0.25">
      <c r="D1257" s="3" t="s">
        <v>2148</v>
      </c>
      <c r="F1257" s="3" t="s">
        <v>4633</v>
      </c>
      <c r="G1257" s="3" t="s">
        <v>6466</v>
      </c>
    </row>
    <row r="1258" spans="4:7" x14ac:dyDescent="0.25">
      <c r="D1258" s="3" t="s">
        <v>2149</v>
      </c>
      <c r="F1258" s="3" t="s">
        <v>4634</v>
      </c>
      <c r="G1258" s="3" t="s">
        <v>6467</v>
      </c>
    </row>
    <row r="1259" spans="4:7" x14ac:dyDescent="0.25">
      <c r="D1259" s="3" t="s">
        <v>2150</v>
      </c>
      <c r="F1259" s="3" t="s">
        <v>4635</v>
      </c>
      <c r="G1259" s="3" t="s">
        <v>6468</v>
      </c>
    </row>
    <row r="1260" spans="4:7" x14ac:dyDescent="0.25">
      <c r="D1260" s="3" t="s">
        <v>2151</v>
      </c>
      <c r="F1260" s="3" t="s">
        <v>4636</v>
      </c>
      <c r="G1260" s="3" t="s">
        <v>6469</v>
      </c>
    </row>
    <row r="1261" spans="4:7" x14ac:dyDescent="0.25">
      <c r="D1261" s="3" t="s">
        <v>2152</v>
      </c>
      <c r="F1261" s="3" t="s">
        <v>4637</v>
      </c>
      <c r="G1261" s="3" t="s">
        <v>6470</v>
      </c>
    </row>
    <row r="1262" spans="4:7" x14ac:dyDescent="0.25">
      <c r="D1262" s="3" t="s">
        <v>2153</v>
      </c>
      <c r="F1262" s="3" t="s">
        <v>4638</v>
      </c>
      <c r="G1262" s="3" t="s">
        <v>6471</v>
      </c>
    </row>
    <row r="1263" spans="4:7" x14ac:dyDescent="0.25">
      <c r="D1263" s="3" t="s">
        <v>2154</v>
      </c>
      <c r="F1263" s="3" t="s">
        <v>4639</v>
      </c>
      <c r="G1263" s="3" t="s">
        <v>6472</v>
      </c>
    </row>
    <row r="1264" spans="4:7" x14ac:dyDescent="0.25">
      <c r="D1264" s="3" t="s">
        <v>2155</v>
      </c>
      <c r="F1264" s="3" t="s">
        <v>4640</v>
      </c>
      <c r="G1264" s="3" t="s">
        <v>6473</v>
      </c>
    </row>
    <row r="1265" spans="4:7" x14ac:dyDescent="0.25">
      <c r="D1265" s="3" t="s">
        <v>2156</v>
      </c>
      <c r="F1265" s="3" t="s">
        <v>4641</v>
      </c>
      <c r="G1265" s="3" t="s">
        <v>6474</v>
      </c>
    </row>
    <row r="1266" spans="4:7" x14ac:dyDescent="0.25">
      <c r="D1266" s="3" t="s">
        <v>2157</v>
      </c>
      <c r="F1266" s="3" t="s">
        <v>4642</v>
      </c>
      <c r="G1266" s="3" t="s">
        <v>6475</v>
      </c>
    </row>
    <row r="1267" spans="4:7" x14ac:dyDescent="0.25">
      <c r="D1267" s="3" t="s">
        <v>2158</v>
      </c>
      <c r="F1267" s="3" t="s">
        <v>4643</v>
      </c>
      <c r="G1267" s="3" t="s">
        <v>6476</v>
      </c>
    </row>
    <row r="1268" spans="4:7" x14ac:dyDescent="0.25">
      <c r="D1268" s="3" t="s">
        <v>2159</v>
      </c>
      <c r="F1268" s="3" t="s">
        <v>4644</v>
      </c>
      <c r="G1268" s="3" t="s">
        <v>6477</v>
      </c>
    </row>
    <row r="1269" spans="4:7" x14ac:dyDescent="0.25">
      <c r="D1269" s="3" t="s">
        <v>2160</v>
      </c>
      <c r="F1269" s="3" t="s">
        <v>4645</v>
      </c>
      <c r="G1269" s="3" t="s">
        <v>6478</v>
      </c>
    </row>
    <row r="1270" spans="4:7" x14ac:dyDescent="0.25">
      <c r="D1270" s="3" t="s">
        <v>2161</v>
      </c>
      <c r="F1270" s="3" t="s">
        <v>4646</v>
      </c>
      <c r="G1270" s="3" t="s">
        <v>6479</v>
      </c>
    </row>
    <row r="1271" spans="4:7" x14ac:dyDescent="0.25">
      <c r="D1271" s="3" t="s">
        <v>2162</v>
      </c>
      <c r="F1271" s="3" t="s">
        <v>4647</v>
      </c>
      <c r="G1271" s="3" t="s">
        <v>6480</v>
      </c>
    </row>
    <row r="1272" spans="4:7" x14ac:dyDescent="0.25">
      <c r="D1272" s="3" t="s">
        <v>2163</v>
      </c>
      <c r="F1272" s="3" t="s">
        <v>4648</v>
      </c>
      <c r="G1272" s="3" t="s">
        <v>6481</v>
      </c>
    </row>
    <row r="1273" spans="4:7" x14ac:dyDescent="0.25">
      <c r="D1273" s="3" t="s">
        <v>2164</v>
      </c>
      <c r="F1273" s="3" t="s">
        <v>4649</v>
      </c>
      <c r="G1273" s="3" t="s">
        <v>6482</v>
      </c>
    </row>
    <row r="1274" spans="4:7" x14ac:dyDescent="0.25">
      <c r="D1274" s="3" t="s">
        <v>2165</v>
      </c>
      <c r="F1274" s="3" t="s">
        <v>4650</v>
      </c>
      <c r="G1274" s="3" t="s">
        <v>6483</v>
      </c>
    </row>
    <row r="1275" spans="4:7" x14ac:dyDescent="0.25">
      <c r="D1275" s="3" t="s">
        <v>2166</v>
      </c>
      <c r="F1275" s="3" t="s">
        <v>4651</v>
      </c>
      <c r="G1275" s="3" t="s">
        <v>6484</v>
      </c>
    </row>
    <row r="1276" spans="4:7" x14ac:dyDescent="0.25">
      <c r="D1276" s="3" t="s">
        <v>2167</v>
      </c>
      <c r="F1276" s="3" t="s">
        <v>4652</v>
      </c>
      <c r="G1276" s="3" t="s">
        <v>6485</v>
      </c>
    </row>
    <row r="1277" spans="4:7" x14ac:dyDescent="0.25">
      <c r="D1277" s="3" t="s">
        <v>2168</v>
      </c>
      <c r="F1277" s="3" t="s">
        <v>4653</v>
      </c>
      <c r="G1277" s="3" t="s">
        <v>6486</v>
      </c>
    </row>
    <row r="1278" spans="4:7" x14ac:dyDescent="0.25">
      <c r="D1278" s="3" t="s">
        <v>2169</v>
      </c>
      <c r="F1278" s="3" t="s">
        <v>4654</v>
      </c>
      <c r="G1278" s="3" t="s">
        <v>6487</v>
      </c>
    </row>
    <row r="1279" spans="4:7" x14ac:dyDescent="0.25">
      <c r="D1279" s="3" t="s">
        <v>2170</v>
      </c>
      <c r="F1279" s="3" t="s">
        <v>4655</v>
      </c>
      <c r="G1279" s="3" t="s">
        <v>6488</v>
      </c>
    </row>
    <row r="1280" spans="4:7" x14ac:dyDescent="0.25">
      <c r="D1280" s="3" t="s">
        <v>2171</v>
      </c>
      <c r="F1280" s="3" t="s">
        <v>4656</v>
      </c>
      <c r="G1280" s="3" t="s">
        <v>6489</v>
      </c>
    </row>
    <row r="1281" spans="4:7" x14ac:dyDescent="0.25">
      <c r="D1281" s="3" t="s">
        <v>2172</v>
      </c>
      <c r="F1281" s="3" t="s">
        <v>4657</v>
      </c>
      <c r="G1281" s="3" t="s">
        <v>6490</v>
      </c>
    </row>
    <row r="1282" spans="4:7" x14ac:dyDescent="0.25">
      <c r="D1282" s="3" t="s">
        <v>2173</v>
      </c>
      <c r="F1282" s="3" t="s">
        <v>4658</v>
      </c>
      <c r="G1282" s="3" t="s">
        <v>6491</v>
      </c>
    </row>
    <row r="1283" spans="4:7" x14ac:dyDescent="0.25">
      <c r="D1283" s="3" t="s">
        <v>2174</v>
      </c>
      <c r="F1283" s="3" t="s">
        <v>4659</v>
      </c>
      <c r="G1283" s="3" t="s">
        <v>6492</v>
      </c>
    </row>
    <row r="1284" spans="4:7" x14ac:dyDescent="0.25">
      <c r="D1284" s="3" t="s">
        <v>2175</v>
      </c>
      <c r="F1284" s="3" t="s">
        <v>4660</v>
      </c>
      <c r="G1284" s="3" t="s">
        <v>6493</v>
      </c>
    </row>
    <row r="1285" spans="4:7" x14ac:dyDescent="0.25">
      <c r="D1285" s="3" t="s">
        <v>2176</v>
      </c>
      <c r="F1285" s="3" t="s">
        <v>4661</v>
      </c>
      <c r="G1285" s="3" t="s">
        <v>6494</v>
      </c>
    </row>
    <row r="1286" spans="4:7" x14ac:dyDescent="0.25">
      <c r="D1286" s="3" t="s">
        <v>2177</v>
      </c>
      <c r="F1286" s="3" t="s">
        <v>4662</v>
      </c>
      <c r="G1286" s="3" t="s">
        <v>6495</v>
      </c>
    </row>
    <row r="1287" spans="4:7" x14ac:dyDescent="0.25">
      <c r="D1287" s="3" t="s">
        <v>2178</v>
      </c>
      <c r="F1287" s="3" t="s">
        <v>4663</v>
      </c>
      <c r="G1287" s="3" t="s">
        <v>6496</v>
      </c>
    </row>
    <row r="1288" spans="4:7" x14ac:dyDescent="0.25">
      <c r="D1288" s="3" t="s">
        <v>2179</v>
      </c>
      <c r="F1288" s="3" t="s">
        <v>4664</v>
      </c>
      <c r="G1288" s="3" t="s">
        <v>6497</v>
      </c>
    </row>
    <row r="1289" spans="4:7" x14ac:dyDescent="0.25">
      <c r="D1289" s="3" t="s">
        <v>2180</v>
      </c>
      <c r="F1289" s="3" t="s">
        <v>4665</v>
      </c>
      <c r="G1289" s="3" t="s">
        <v>6498</v>
      </c>
    </row>
    <row r="1290" spans="4:7" x14ac:dyDescent="0.25">
      <c r="D1290" s="3" t="s">
        <v>2181</v>
      </c>
      <c r="F1290" s="3" t="s">
        <v>4666</v>
      </c>
      <c r="G1290" s="3" t="s">
        <v>6499</v>
      </c>
    </row>
    <row r="1291" spans="4:7" x14ac:dyDescent="0.25">
      <c r="D1291" s="3" t="s">
        <v>2182</v>
      </c>
      <c r="F1291" s="3" t="s">
        <v>4667</v>
      </c>
      <c r="G1291" s="3" t="s">
        <v>6500</v>
      </c>
    </row>
    <row r="1292" spans="4:7" x14ac:dyDescent="0.25">
      <c r="D1292" s="3" t="s">
        <v>2183</v>
      </c>
      <c r="F1292" s="3" t="s">
        <v>4668</v>
      </c>
      <c r="G1292" s="3" t="s">
        <v>6501</v>
      </c>
    </row>
    <row r="1293" spans="4:7" x14ac:dyDescent="0.25">
      <c r="D1293" s="3" t="s">
        <v>2184</v>
      </c>
      <c r="F1293" s="3" t="s">
        <v>4669</v>
      </c>
      <c r="G1293" s="3" t="s">
        <v>6502</v>
      </c>
    </row>
    <row r="1294" spans="4:7" x14ac:dyDescent="0.25">
      <c r="D1294" s="3" t="s">
        <v>2185</v>
      </c>
      <c r="F1294" s="3" t="s">
        <v>4670</v>
      </c>
      <c r="G1294" s="3" t="s">
        <v>6503</v>
      </c>
    </row>
    <row r="1295" spans="4:7" x14ac:dyDescent="0.25">
      <c r="D1295" s="3" t="s">
        <v>2186</v>
      </c>
      <c r="F1295" s="3" t="s">
        <v>4671</v>
      </c>
      <c r="G1295" s="3" t="s">
        <v>6504</v>
      </c>
    </row>
    <row r="1296" spans="4:7" x14ac:dyDescent="0.25">
      <c r="D1296" s="3" t="s">
        <v>2187</v>
      </c>
      <c r="F1296" s="3" t="s">
        <v>4672</v>
      </c>
      <c r="G1296" s="3" t="s">
        <v>6505</v>
      </c>
    </row>
    <row r="1297" spans="4:7" x14ac:dyDescent="0.25">
      <c r="D1297" s="3" t="s">
        <v>2188</v>
      </c>
      <c r="F1297" s="3" t="s">
        <v>4673</v>
      </c>
      <c r="G1297" s="3" t="s">
        <v>6506</v>
      </c>
    </row>
    <row r="1298" spans="4:7" x14ac:dyDescent="0.25">
      <c r="D1298" s="3" t="s">
        <v>2189</v>
      </c>
      <c r="F1298" s="3" t="s">
        <v>4674</v>
      </c>
      <c r="G1298" s="3" t="s">
        <v>6507</v>
      </c>
    </row>
    <row r="1299" spans="4:7" x14ac:dyDescent="0.25">
      <c r="D1299" s="3" t="s">
        <v>2190</v>
      </c>
      <c r="F1299" s="3" t="s">
        <v>4675</v>
      </c>
      <c r="G1299" s="3" t="s">
        <v>6508</v>
      </c>
    </row>
    <row r="1300" spans="4:7" x14ac:dyDescent="0.25">
      <c r="D1300" s="3" t="s">
        <v>2191</v>
      </c>
      <c r="F1300" s="3" t="s">
        <v>4676</v>
      </c>
      <c r="G1300" s="3" t="s">
        <v>6509</v>
      </c>
    </row>
    <row r="1301" spans="4:7" x14ac:dyDescent="0.25">
      <c r="D1301" s="3" t="s">
        <v>2192</v>
      </c>
      <c r="F1301" s="3" t="s">
        <v>4677</v>
      </c>
      <c r="G1301" s="3" t="s">
        <v>6510</v>
      </c>
    </row>
    <row r="1302" spans="4:7" x14ac:dyDescent="0.25">
      <c r="D1302" s="3" t="s">
        <v>2193</v>
      </c>
      <c r="F1302" s="3" t="s">
        <v>4678</v>
      </c>
      <c r="G1302" s="3" t="s">
        <v>6511</v>
      </c>
    </row>
    <row r="1303" spans="4:7" x14ac:dyDescent="0.25">
      <c r="D1303" s="3" t="s">
        <v>2194</v>
      </c>
      <c r="F1303" s="3" t="s">
        <v>4679</v>
      </c>
      <c r="G1303" s="3" t="s">
        <v>6512</v>
      </c>
    </row>
    <row r="1304" spans="4:7" x14ac:dyDescent="0.25">
      <c r="D1304" s="3" t="s">
        <v>2195</v>
      </c>
      <c r="F1304" s="3" t="s">
        <v>4680</v>
      </c>
      <c r="G1304" s="3" t="s">
        <v>6513</v>
      </c>
    </row>
    <row r="1305" spans="4:7" x14ac:dyDescent="0.25">
      <c r="D1305" s="3" t="s">
        <v>2196</v>
      </c>
      <c r="F1305" s="3" t="s">
        <v>4681</v>
      </c>
      <c r="G1305" s="3" t="s">
        <v>6514</v>
      </c>
    </row>
    <row r="1306" spans="4:7" x14ac:dyDescent="0.25">
      <c r="D1306" s="3" t="s">
        <v>2197</v>
      </c>
      <c r="F1306" s="3" t="s">
        <v>4682</v>
      </c>
      <c r="G1306" s="3" t="s">
        <v>6515</v>
      </c>
    </row>
    <row r="1307" spans="4:7" x14ac:dyDescent="0.25">
      <c r="D1307" s="3" t="s">
        <v>2198</v>
      </c>
      <c r="F1307" s="3" t="s">
        <v>4683</v>
      </c>
      <c r="G1307" s="3" t="s">
        <v>6516</v>
      </c>
    </row>
    <row r="1308" spans="4:7" x14ac:dyDescent="0.25">
      <c r="F1308" s="3" t="s">
        <v>4684</v>
      </c>
      <c r="G1308" s="3" t="s">
        <v>6517</v>
      </c>
    </row>
    <row r="1309" spans="4:7" x14ac:dyDescent="0.25">
      <c r="F1309" s="3" t="s">
        <v>4685</v>
      </c>
      <c r="G1309" s="3" t="s">
        <v>6518</v>
      </c>
    </row>
    <row r="1310" spans="4:7" x14ac:dyDescent="0.25">
      <c r="F1310" s="3" t="s">
        <v>4686</v>
      </c>
      <c r="G1310" s="3" t="s">
        <v>6519</v>
      </c>
    </row>
    <row r="1311" spans="4:7" x14ac:dyDescent="0.25">
      <c r="F1311" s="3" t="s">
        <v>4687</v>
      </c>
      <c r="G1311" s="3" t="s">
        <v>6520</v>
      </c>
    </row>
    <row r="1312" spans="4:7" x14ac:dyDescent="0.25">
      <c r="F1312" s="3" t="s">
        <v>4688</v>
      </c>
      <c r="G1312" s="3" t="s">
        <v>6521</v>
      </c>
    </row>
    <row r="1313" spans="6:7" x14ac:dyDescent="0.25">
      <c r="F1313" s="3" t="s">
        <v>4689</v>
      </c>
      <c r="G1313" s="3" t="s">
        <v>6522</v>
      </c>
    </row>
    <row r="1314" spans="6:7" x14ac:dyDescent="0.25">
      <c r="F1314" s="3" t="s">
        <v>4690</v>
      </c>
      <c r="G1314" s="3" t="s">
        <v>6523</v>
      </c>
    </row>
    <row r="1315" spans="6:7" x14ac:dyDescent="0.25">
      <c r="F1315" s="3" t="s">
        <v>4691</v>
      </c>
      <c r="G1315" s="3" t="s">
        <v>6524</v>
      </c>
    </row>
    <row r="1316" spans="6:7" x14ac:dyDescent="0.25">
      <c r="F1316" s="3" t="s">
        <v>4692</v>
      </c>
      <c r="G1316" s="3" t="s">
        <v>6525</v>
      </c>
    </row>
    <row r="1317" spans="6:7" x14ac:dyDescent="0.25">
      <c r="F1317" s="3" t="s">
        <v>4693</v>
      </c>
      <c r="G1317" s="3" t="s">
        <v>6526</v>
      </c>
    </row>
    <row r="1318" spans="6:7" x14ac:dyDescent="0.25">
      <c r="F1318" s="3" t="s">
        <v>4694</v>
      </c>
      <c r="G1318" s="3" t="s">
        <v>6527</v>
      </c>
    </row>
    <row r="1319" spans="6:7" x14ac:dyDescent="0.25">
      <c r="F1319" s="3" t="s">
        <v>4695</v>
      </c>
      <c r="G1319" s="3" t="s">
        <v>6528</v>
      </c>
    </row>
    <row r="1320" spans="6:7" x14ac:dyDescent="0.25">
      <c r="F1320" s="3" t="s">
        <v>4696</v>
      </c>
      <c r="G1320" s="3" t="s">
        <v>6529</v>
      </c>
    </row>
    <row r="1321" spans="6:7" x14ac:dyDescent="0.25">
      <c r="F1321" s="3" t="s">
        <v>4697</v>
      </c>
      <c r="G1321" s="3" t="s">
        <v>6530</v>
      </c>
    </row>
    <row r="1322" spans="6:7" x14ac:dyDescent="0.25">
      <c r="F1322" s="3" t="s">
        <v>4698</v>
      </c>
      <c r="G1322" s="3" t="s">
        <v>6531</v>
      </c>
    </row>
    <row r="1323" spans="6:7" x14ac:dyDescent="0.25">
      <c r="F1323" s="3" t="s">
        <v>4699</v>
      </c>
      <c r="G1323" s="3" t="s">
        <v>6532</v>
      </c>
    </row>
    <row r="1324" spans="6:7" x14ac:dyDescent="0.25">
      <c r="F1324" s="3" t="s">
        <v>4700</v>
      </c>
      <c r="G1324" s="3" t="s">
        <v>6533</v>
      </c>
    </row>
    <row r="1325" spans="6:7" x14ac:dyDescent="0.25">
      <c r="F1325" s="3" t="s">
        <v>4701</v>
      </c>
      <c r="G1325" s="3" t="s">
        <v>6534</v>
      </c>
    </row>
    <row r="1326" spans="6:7" x14ac:dyDescent="0.25">
      <c r="F1326" s="3" t="s">
        <v>4702</v>
      </c>
      <c r="G1326" s="3" t="s">
        <v>6535</v>
      </c>
    </row>
    <row r="1327" spans="6:7" x14ac:dyDescent="0.25">
      <c r="F1327" s="3" t="s">
        <v>4703</v>
      </c>
      <c r="G1327" s="3" t="s">
        <v>6536</v>
      </c>
    </row>
    <row r="1328" spans="6:7" x14ac:dyDescent="0.25">
      <c r="F1328" s="3" t="s">
        <v>4704</v>
      </c>
      <c r="G1328" s="3" t="s">
        <v>6537</v>
      </c>
    </row>
    <row r="1329" spans="6:7" x14ac:dyDescent="0.25">
      <c r="F1329" s="3" t="s">
        <v>4705</v>
      </c>
      <c r="G1329" s="3" t="s">
        <v>6538</v>
      </c>
    </row>
    <row r="1330" spans="6:7" x14ac:dyDescent="0.25">
      <c r="F1330" s="3" t="s">
        <v>4706</v>
      </c>
      <c r="G1330" s="3" t="s">
        <v>6539</v>
      </c>
    </row>
    <row r="1331" spans="6:7" x14ac:dyDescent="0.25">
      <c r="F1331" s="3" t="s">
        <v>4707</v>
      </c>
      <c r="G1331" s="3" t="s">
        <v>6540</v>
      </c>
    </row>
    <row r="1332" spans="6:7" x14ac:dyDescent="0.25">
      <c r="F1332" s="3" t="s">
        <v>4708</v>
      </c>
      <c r="G1332" s="3" t="s">
        <v>6541</v>
      </c>
    </row>
    <row r="1333" spans="6:7" x14ac:dyDescent="0.25">
      <c r="F1333" s="3" t="s">
        <v>4709</v>
      </c>
      <c r="G1333" s="3" t="s">
        <v>6542</v>
      </c>
    </row>
    <row r="1334" spans="6:7" x14ac:dyDescent="0.25">
      <c r="F1334" s="3" t="s">
        <v>4710</v>
      </c>
      <c r="G1334" s="3" t="s">
        <v>6543</v>
      </c>
    </row>
    <row r="1335" spans="6:7" x14ac:dyDescent="0.25">
      <c r="F1335" s="3" t="s">
        <v>4711</v>
      </c>
      <c r="G1335" s="3" t="s">
        <v>6544</v>
      </c>
    </row>
    <row r="1336" spans="6:7" x14ac:dyDescent="0.25">
      <c r="F1336" s="3" t="s">
        <v>4712</v>
      </c>
      <c r="G1336" s="3" t="s">
        <v>6545</v>
      </c>
    </row>
    <row r="1337" spans="6:7" x14ac:dyDescent="0.25">
      <c r="F1337" s="3" t="s">
        <v>4713</v>
      </c>
      <c r="G1337" s="3" t="s">
        <v>6546</v>
      </c>
    </row>
    <row r="1338" spans="6:7" x14ac:dyDescent="0.25">
      <c r="F1338" s="3" t="s">
        <v>4714</v>
      </c>
      <c r="G1338" s="3" t="s">
        <v>6547</v>
      </c>
    </row>
    <row r="1339" spans="6:7" x14ac:dyDescent="0.25">
      <c r="F1339" s="3" t="s">
        <v>4715</v>
      </c>
      <c r="G1339" s="3" t="s">
        <v>6548</v>
      </c>
    </row>
    <row r="1340" spans="6:7" x14ac:dyDescent="0.25">
      <c r="F1340" s="3" t="s">
        <v>4716</v>
      </c>
      <c r="G1340" s="3" t="s">
        <v>6549</v>
      </c>
    </row>
    <row r="1341" spans="6:7" x14ac:dyDescent="0.25">
      <c r="F1341" s="3" t="s">
        <v>4717</v>
      </c>
      <c r="G1341" s="3" t="s">
        <v>6550</v>
      </c>
    </row>
    <row r="1342" spans="6:7" x14ac:dyDescent="0.25">
      <c r="F1342" s="3" t="s">
        <v>4718</v>
      </c>
      <c r="G1342" s="3" t="s">
        <v>6551</v>
      </c>
    </row>
    <row r="1343" spans="6:7" x14ac:dyDescent="0.25">
      <c r="F1343" s="3" t="s">
        <v>4719</v>
      </c>
      <c r="G1343" s="3" t="s">
        <v>6552</v>
      </c>
    </row>
    <row r="1344" spans="6:7" x14ac:dyDescent="0.25">
      <c r="F1344" s="3" t="s">
        <v>4720</v>
      </c>
      <c r="G1344" s="3" t="s">
        <v>6553</v>
      </c>
    </row>
    <row r="1345" spans="6:7" x14ac:dyDescent="0.25">
      <c r="F1345" s="3" t="s">
        <v>4721</v>
      </c>
      <c r="G1345" s="3" t="s">
        <v>6554</v>
      </c>
    </row>
    <row r="1346" spans="6:7" x14ac:dyDescent="0.25">
      <c r="F1346" s="3" t="s">
        <v>4722</v>
      </c>
      <c r="G1346" s="3" t="s">
        <v>6555</v>
      </c>
    </row>
    <row r="1347" spans="6:7" x14ac:dyDescent="0.25">
      <c r="F1347" s="3" t="s">
        <v>4723</v>
      </c>
      <c r="G1347" s="3" t="s">
        <v>6556</v>
      </c>
    </row>
    <row r="1348" spans="6:7" x14ac:dyDescent="0.25">
      <c r="F1348" s="3" t="s">
        <v>4724</v>
      </c>
      <c r="G1348" s="3" t="s">
        <v>6557</v>
      </c>
    </row>
    <row r="1349" spans="6:7" x14ac:dyDescent="0.25">
      <c r="F1349" s="3" t="s">
        <v>4725</v>
      </c>
      <c r="G1349" s="3" t="s">
        <v>6558</v>
      </c>
    </row>
    <row r="1350" spans="6:7" x14ac:dyDescent="0.25">
      <c r="F1350" s="3" t="s">
        <v>4726</v>
      </c>
      <c r="G1350" s="3" t="s">
        <v>6559</v>
      </c>
    </row>
    <row r="1351" spans="6:7" x14ac:dyDescent="0.25">
      <c r="F1351" s="3" t="s">
        <v>4727</v>
      </c>
      <c r="G1351" s="3" t="s">
        <v>6560</v>
      </c>
    </row>
    <row r="1352" spans="6:7" x14ac:dyDescent="0.25">
      <c r="F1352" s="3" t="s">
        <v>4728</v>
      </c>
      <c r="G1352" s="3" t="s">
        <v>6561</v>
      </c>
    </row>
    <row r="1353" spans="6:7" x14ac:dyDescent="0.25">
      <c r="F1353" s="3" t="s">
        <v>4729</v>
      </c>
      <c r="G1353" s="3" t="s">
        <v>6562</v>
      </c>
    </row>
    <row r="1354" spans="6:7" x14ac:dyDescent="0.25">
      <c r="F1354" s="3" t="s">
        <v>4730</v>
      </c>
      <c r="G1354" s="3" t="s">
        <v>6563</v>
      </c>
    </row>
    <row r="1355" spans="6:7" x14ac:dyDescent="0.25">
      <c r="F1355" s="3" t="s">
        <v>4731</v>
      </c>
      <c r="G1355" s="3" t="s">
        <v>6564</v>
      </c>
    </row>
    <row r="1356" spans="6:7" x14ac:dyDescent="0.25">
      <c r="F1356" s="3" t="s">
        <v>4732</v>
      </c>
      <c r="G1356" s="3" t="s">
        <v>6565</v>
      </c>
    </row>
    <row r="1357" spans="6:7" x14ac:dyDescent="0.25">
      <c r="F1357" s="3" t="s">
        <v>4733</v>
      </c>
      <c r="G1357" s="3" t="s">
        <v>6566</v>
      </c>
    </row>
    <row r="1358" spans="6:7" x14ac:dyDescent="0.25">
      <c r="F1358" s="3" t="s">
        <v>4734</v>
      </c>
      <c r="G1358" s="3" t="s">
        <v>6567</v>
      </c>
    </row>
    <row r="1359" spans="6:7" x14ac:dyDescent="0.25">
      <c r="F1359" s="3" t="s">
        <v>4735</v>
      </c>
      <c r="G1359" s="3" t="s">
        <v>6568</v>
      </c>
    </row>
    <row r="1360" spans="6:7" x14ac:dyDescent="0.25">
      <c r="F1360" s="3" t="s">
        <v>4736</v>
      </c>
      <c r="G1360" s="3" t="s">
        <v>6569</v>
      </c>
    </row>
    <row r="1361" spans="6:7" x14ac:dyDescent="0.25">
      <c r="F1361" s="3" t="s">
        <v>4737</v>
      </c>
      <c r="G1361" s="3" t="s">
        <v>6570</v>
      </c>
    </row>
    <row r="1362" spans="6:7" x14ac:dyDescent="0.25">
      <c r="F1362" s="3" t="s">
        <v>4738</v>
      </c>
      <c r="G1362" s="3" t="s">
        <v>6571</v>
      </c>
    </row>
    <row r="1363" spans="6:7" x14ac:dyDescent="0.25">
      <c r="F1363" s="3" t="s">
        <v>4739</v>
      </c>
      <c r="G1363" s="3" t="s">
        <v>6572</v>
      </c>
    </row>
    <row r="1364" spans="6:7" x14ac:dyDescent="0.25">
      <c r="F1364" s="3" t="s">
        <v>4740</v>
      </c>
      <c r="G1364" s="3" t="s">
        <v>6573</v>
      </c>
    </row>
    <row r="1365" spans="6:7" x14ac:dyDescent="0.25">
      <c r="F1365" s="3" t="s">
        <v>4741</v>
      </c>
      <c r="G1365" s="3" t="s">
        <v>6574</v>
      </c>
    </row>
    <row r="1366" spans="6:7" x14ac:dyDescent="0.25">
      <c r="F1366" s="3" t="s">
        <v>4742</v>
      </c>
      <c r="G1366" s="3" t="s">
        <v>6575</v>
      </c>
    </row>
    <row r="1367" spans="6:7" x14ac:dyDescent="0.25">
      <c r="F1367" s="3" t="s">
        <v>4743</v>
      </c>
      <c r="G1367" s="3" t="s">
        <v>6576</v>
      </c>
    </row>
    <row r="1368" spans="6:7" x14ac:dyDescent="0.25">
      <c r="F1368" s="3" t="s">
        <v>4744</v>
      </c>
      <c r="G1368" s="3" t="s">
        <v>6577</v>
      </c>
    </row>
    <row r="1369" spans="6:7" x14ac:dyDescent="0.25">
      <c r="F1369" s="3" t="s">
        <v>4745</v>
      </c>
      <c r="G1369" s="3" t="s">
        <v>6578</v>
      </c>
    </row>
    <row r="1370" spans="6:7" x14ac:dyDescent="0.25">
      <c r="F1370" s="3" t="s">
        <v>4746</v>
      </c>
      <c r="G1370" s="3" t="s">
        <v>6579</v>
      </c>
    </row>
    <row r="1371" spans="6:7" x14ac:dyDescent="0.25">
      <c r="F1371" s="3" t="s">
        <v>4747</v>
      </c>
      <c r="G1371" s="3" t="s">
        <v>6580</v>
      </c>
    </row>
    <row r="1372" spans="6:7" x14ac:dyDescent="0.25">
      <c r="F1372" s="3" t="s">
        <v>4748</v>
      </c>
      <c r="G1372" s="3" t="s">
        <v>6581</v>
      </c>
    </row>
    <row r="1373" spans="6:7" x14ac:dyDescent="0.25">
      <c r="F1373" s="3" t="s">
        <v>4749</v>
      </c>
      <c r="G1373" s="3" t="s">
        <v>6582</v>
      </c>
    </row>
    <row r="1374" spans="6:7" x14ac:dyDescent="0.25">
      <c r="F1374" s="3" t="s">
        <v>4750</v>
      </c>
      <c r="G1374" s="3" t="s">
        <v>6583</v>
      </c>
    </row>
    <row r="1375" spans="6:7" x14ac:dyDescent="0.25">
      <c r="F1375" s="3" t="s">
        <v>4751</v>
      </c>
      <c r="G1375" s="3" t="s">
        <v>6584</v>
      </c>
    </row>
    <row r="1376" spans="6:7" x14ac:dyDescent="0.25">
      <c r="F1376" s="3" t="s">
        <v>4752</v>
      </c>
      <c r="G1376" s="3" t="s">
        <v>6585</v>
      </c>
    </row>
    <row r="1377" spans="6:7" x14ac:dyDescent="0.25">
      <c r="F1377" s="3" t="s">
        <v>4753</v>
      </c>
      <c r="G1377" s="3" t="s">
        <v>6586</v>
      </c>
    </row>
    <row r="1378" spans="6:7" x14ac:dyDescent="0.25">
      <c r="F1378" s="3" t="s">
        <v>4754</v>
      </c>
      <c r="G1378" s="3" t="s">
        <v>6587</v>
      </c>
    </row>
    <row r="1379" spans="6:7" x14ac:dyDescent="0.25">
      <c r="F1379" s="3" t="s">
        <v>4755</v>
      </c>
      <c r="G1379" s="3" t="s">
        <v>6588</v>
      </c>
    </row>
    <row r="1380" spans="6:7" x14ac:dyDescent="0.25">
      <c r="F1380" s="3" t="s">
        <v>4756</v>
      </c>
      <c r="G1380" s="3" t="s">
        <v>6589</v>
      </c>
    </row>
    <row r="1381" spans="6:7" x14ac:dyDescent="0.25">
      <c r="F1381" s="3" t="s">
        <v>4757</v>
      </c>
      <c r="G1381" s="3" t="s">
        <v>6590</v>
      </c>
    </row>
    <row r="1382" spans="6:7" x14ac:dyDescent="0.25">
      <c r="F1382" s="3" t="s">
        <v>4758</v>
      </c>
      <c r="G1382" s="3" t="s">
        <v>6591</v>
      </c>
    </row>
    <row r="1383" spans="6:7" x14ac:dyDescent="0.25">
      <c r="F1383" s="3" t="s">
        <v>4759</v>
      </c>
      <c r="G1383" s="3" t="s">
        <v>6592</v>
      </c>
    </row>
    <row r="1384" spans="6:7" x14ac:dyDescent="0.25">
      <c r="F1384" s="3" t="s">
        <v>4760</v>
      </c>
      <c r="G1384" s="3" t="s">
        <v>6593</v>
      </c>
    </row>
    <row r="1385" spans="6:7" x14ac:dyDescent="0.25">
      <c r="F1385" s="3" t="s">
        <v>4761</v>
      </c>
      <c r="G1385" s="3" t="s">
        <v>6594</v>
      </c>
    </row>
    <row r="1386" spans="6:7" x14ac:dyDescent="0.25">
      <c r="F1386" s="3" t="s">
        <v>4762</v>
      </c>
      <c r="G1386" s="3" t="s">
        <v>6595</v>
      </c>
    </row>
    <row r="1387" spans="6:7" x14ac:dyDescent="0.25">
      <c r="F1387" s="3" t="s">
        <v>4763</v>
      </c>
      <c r="G1387" s="3" t="s">
        <v>6596</v>
      </c>
    </row>
    <row r="1388" spans="6:7" x14ac:dyDescent="0.25">
      <c r="F1388" s="3" t="s">
        <v>4764</v>
      </c>
      <c r="G1388" s="3" t="s">
        <v>6597</v>
      </c>
    </row>
    <row r="1389" spans="6:7" x14ac:dyDescent="0.25">
      <c r="F1389" s="3" t="s">
        <v>4765</v>
      </c>
      <c r="G1389" s="3" t="s">
        <v>6598</v>
      </c>
    </row>
    <row r="1390" spans="6:7" x14ac:dyDescent="0.25">
      <c r="F1390" s="3" t="s">
        <v>4766</v>
      </c>
      <c r="G1390" s="3" t="s">
        <v>6599</v>
      </c>
    </row>
    <row r="1391" spans="6:7" x14ac:dyDescent="0.25">
      <c r="F1391" s="3" t="s">
        <v>4767</v>
      </c>
      <c r="G1391" s="3" t="s">
        <v>6600</v>
      </c>
    </row>
    <row r="1392" spans="6:7" x14ac:dyDescent="0.25">
      <c r="F1392" s="3" t="s">
        <v>4768</v>
      </c>
      <c r="G1392" s="3" t="s">
        <v>6601</v>
      </c>
    </row>
    <row r="1393" spans="6:7" x14ac:dyDescent="0.25">
      <c r="F1393" s="3" t="s">
        <v>4769</v>
      </c>
      <c r="G1393" s="3" t="s">
        <v>6602</v>
      </c>
    </row>
    <row r="1394" spans="6:7" x14ac:dyDescent="0.25">
      <c r="F1394" s="3" t="s">
        <v>4770</v>
      </c>
      <c r="G1394" s="3" t="s">
        <v>6603</v>
      </c>
    </row>
    <row r="1395" spans="6:7" x14ac:dyDescent="0.25">
      <c r="F1395" s="3" t="s">
        <v>4771</v>
      </c>
      <c r="G1395" s="3" t="s">
        <v>6604</v>
      </c>
    </row>
    <row r="1396" spans="6:7" x14ac:dyDescent="0.25">
      <c r="F1396" s="3" t="s">
        <v>4772</v>
      </c>
      <c r="G1396" s="3" t="s">
        <v>6605</v>
      </c>
    </row>
    <row r="1397" spans="6:7" x14ac:dyDescent="0.25">
      <c r="F1397" s="3" t="s">
        <v>4773</v>
      </c>
      <c r="G1397" s="3" t="s">
        <v>6606</v>
      </c>
    </row>
    <row r="1398" spans="6:7" x14ac:dyDescent="0.25">
      <c r="F1398" s="3" t="s">
        <v>4774</v>
      </c>
      <c r="G1398" s="3" t="s">
        <v>6607</v>
      </c>
    </row>
    <row r="1399" spans="6:7" x14ac:dyDescent="0.25">
      <c r="F1399" s="3" t="s">
        <v>4775</v>
      </c>
      <c r="G1399" s="3" t="s">
        <v>6608</v>
      </c>
    </row>
    <row r="1400" spans="6:7" x14ac:dyDescent="0.25">
      <c r="F1400" s="3" t="s">
        <v>4776</v>
      </c>
      <c r="G1400" s="3" t="s">
        <v>6609</v>
      </c>
    </row>
    <row r="1401" spans="6:7" x14ac:dyDescent="0.25">
      <c r="F1401" s="3" t="s">
        <v>4777</v>
      </c>
      <c r="G1401" s="3" t="s">
        <v>6610</v>
      </c>
    </row>
    <row r="1402" spans="6:7" x14ac:dyDescent="0.25">
      <c r="F1402" s="3" t="s">
        <v>4778</v>
      </c>
      <c r="G1402" s="3" t="s">
        <v>6611</v>
      </c>
    </row>
    <row r="1403" spans="6:7" x14ac:dyDescent="0.25">
      <c r="F1403" s="3" t="s">
        <v>4779</v>
      </c>
      <c r="G1403" s="3" t="s">
        <v>6612</v>
      </c>
    </row>
    <row r="1404" spans="6:7" x14ac:dyDescent="0.25">
      <c r="F1404" s="3" t="s">
        <v>4780</v>
      </c>
      <c r="G1404" s="3" t="s">
        <v>6613</v>
      </c>
    </row>
    <row r="1405" spans="6:7" x14ac:dyDescent="0.25">
      <c r="F1405" s="3" t="s">
        <v>4781</v>
      </c>
      <c r="G1405" s="3" t="s">
        <v>6614</v>
      </c>
    </row>
    <row r="1406" spans="6:7" x14ac:dyDescent="0.25">
      <c r="F1406" s="3" t="s">
        <v>4782</v>
      </c>
      <c r="G1406" s="3" t="s">
        <v>6615</v>
      </c>
    </row>
    <row r="1407" spans="6:7" x14ac:dyDescent="0.25">
      <c r="F1407" s="3" t="s">
        <v>4783</v>
      </c>
      <c r="G1407" s="3" t="s">
        <v>6616</v>
      </c>
    </row>
    <row r="1408" spans="6:7" x14ac:dyDescent="0.25">
      <c r="F1408" s="3" t="s">
        <v>4784</v>
      </c>
      <c r="G1408" s="3" t="s">
        <v>6617</v>
      </c>
    </row>
    <row r="1409" spans="6:7" x14ac:dyDescent="0.25">
      <c r="F1409" s="3" t="s">
        <v>4785</v>
      </c>
      <c r="G1409" s="3" t="s">
        <v>6618</v>
      </c>
    </row>
    <row r="1410" spans="6:7" x14ac:dyDescent="0.25">
      <c r="F1410" s="3" t="s">
        <v>4786</v>
      </c>
      <c r="G1410" s="3" t="s">
        <v>6619</v>
      </c>
    </row>
    <row r="1411" spans="6:7" x14ac:dyDescent="0.25">
      <c r="F1411" s="3" t="s">
        <v>4787</v>
      </c>
      <c r="G1411" s="3" t="s">
        <v>6620</v>
      </c>
    </row>
    <row r="1412" spans="6:7" x14ac:dyDescent="0.25">
      <c r="F1412" s="3" t="s">
        <v>4788</v>
      </c>
      <c r="G1412" s="3" t="s">
        <v>6621</v>
      </c>
    </row>
    <row r="1413" spans="6:7" x14ac:dyDescent="0.25">
      <c r="F1413" s="3" t="s">
        <v>4789</v>
      </c>
      <c r="G1413" s="3" t="s">
        <v>6622</v>
      </c>
    </row>
    <row r="1414" spans="6:7" x14ac:dyDescent="0.25">
      <c r="F1414" s="3" t="s">
        <v>4790</v>
      </c>
      <c r="G1414" s="3" t="s">
        <v>6623</v>
      </c>
    </row>
    <row r="1415" spans="6:7" x14ac:dyDescent="0.25">
      <c r="F1415" s="3" t="s">
        <v>4791</v>
      </c>
      <c r="G1415" s="3" t="s">
        <v>6624</v>
      </c>
    </row>
    <row r="1416" spans="6:7" x14ac:dyDescent="0.25">
      <c r="F1416" s="3" t="s">
        <v>4792</v>
      </c>
      <c r="G1416" s="3" t="s">
        <v>6625</v>
      </c>
    </row>
    <row r="1417" spans="6:7" x14ac:dyDescent="0.25">
      <c r="F1417" s="3" t="s">
        <v>4793</v>
      </c>
      <c r="G1417" s="3" t="s">
        <v>6626</v>
      </c>
    </row>
    <row r="1418" spans="6:7" x14ac:dyDescent="0.25">
      <c r="F1418" s="3" t="s">
        <v>4794</v>
      </c>
      <c r="G1418" s="3" t="s">
        <v>6627</v>
      </c>
    </row>
    <row r="1419" spans="6:7" x14ac:dyDescent="0.25">
      <c r="F1419" s="3" t="s">
        <v>4795</v>
      </c>
      <c r="G1419" s="3" t="s">
        <v>6628</v>
      </c>
    </row>
    <row r="1420" spans="6:7" x14ac:dyDescent="0.25">
      <c r="F1420" s="3" t="s">
        <v>4796</v>
      </c>
      <c r="G1420" s="3" t="s">
        <v>6629</v>
      </c>
    </row>
    <row r="1421" spans="6:7" x14ac:dyDescent="0.25">
      <c r="F1421" s="3" t="s">
        <v>4797</v>
      </c>
      <c r="G1421" s="3" t="s">
        <v>6630</v>
      </c>
    </row>
    <row r="1422" spans="6:7" x14ac:dyDescent="0.25">
      <c r="F1422" s="3" t="s">
        <v>4798</v>
      </c>
      <c r="G1422" s="3" t="s">
        <v>6631</v>
      </c>
    </row>
    <row r="1423" spans="6:7" x14ac:dyDescent="0.25">
      <c r="F1423" s="3" t="s">
        <v>4799</v>
      </c>
      <c r="G1423" s="3" t="s">
        <v>6632</v>
      </c>
    </row>
    <row r="1424" spans="6:7" x14ac:dyDescent="0.25">
      <c r="F1424" s="3" t="s">
        <v>4800</v>
      </c>
      <c r="G1424" s="3" t="s">
        <v>6633</v>
      </c>
    </row>
    <row r="1425" spans="6:7" x14ac:dyDescent="0.25">
      <c r="F1425" s="3" t="s">
        <v>4801</v>
      </c>
      <c r="G1425" s="3" t="s">
        <v>6634</v>
      </c>
    </row>
    <row r="1426" spans="6:7" x14ac:dyDescent="0.25">
      <c r="F1426" s="3" t="s">
        <v>4802</v>
      </c>
      <c r="G1426" s="3" t="s">
        <v>6635</v>
      </c>
    </row>
    <row r="1427" spans="6:7" x14ac:dyDescent="0.25">
      <c r="F1427" s="3" t="s">
        <v>4803</v>
      </c>
      <c r="G1427" s="3" t="s">
        <v>6636</v>
      </c>
    </row>
    <row r="1428" spans="6:7" x14ac:dyDescent="0.25">
      <c r="F1428" s="3" t="s">
        <v>4804</v>
      </c>
      <c r="G1428" s="3" t="s">
        <v>6637</v>
      </c>
    </row>
    <row r="1429" spans="6:7" x14ac:dyDescent="0.25">
      <c r="F1429" s="3" t="s">
        <v>4805</v>
      </c>
      <c r="G1429" s="3" t="s">
        <v>6638</v>
      </c>
    </row>
    <row r="1430" spans="6:7" x14ac:dyDescent="0.25">
      <c r="F1430" s="3" t="s">
        <v>4806</v>
      </c>
      <c r="G1430" s="3" t="s">
        <v>6639</v>
      </c>
    </row>
    <row r="1431" spans="6:7" x14ac:dyDescent="0.25">
      <c r="F1431" s="3" t="s">
        <v>4807</v>
      </c>
      <c r="G1431" s="3" t="s">
        <v>6640</v>
      </c>
    </row>
    <row r="1432" spans="6:7" x14ac:dyDescent="0.25">
      <c r="F1432" s="3" t="s">
        <v>4808</v>
      </c>
      <c r="G1432" s="3" t="s">
        <v>6641</v>
      </c>
    </row>
    <row r="1433" spans="6:7" x14ac:dyDescent="0.25">
      <c r="F1433" s="3" t="s">
        <v>4809</v>
      </c>
      <c r="G1433" s="3" t="s">
        <v>6642</v>
      </c>
    </row>
    <row r="1434" spans="6:7" x14ac:dyDescent="0.25">
      <c r="F1434" s="3" t="s">
        <v>4810</v>
      </c>
      <c r="G1434" s="3" t="s">
        <v>6643</v>
      </c>
    </row>
    <row r="1435" spans="6:7" x14ac:dyDescent="0.25">
      <c r="F1435" s="3" t="s">
        <v>4811</v>
      </c>
      <c r="G1435" s="3" t="s">
        <v>6644</v>
      </c>
    </row>
    <row r="1436" spans="6:7" x14ac:dyDescent="0.25">
      <c r="F1436" s="3" t="s">
        <v>4812</v>
      </c>
      <c r="G1436" s="3" t="s">
        <v>6645</v>
      </c>
    </row>
    <row r="1437" spans="6:7" x14ac:dyDescent="0.25">
      <c r="F1437" s="3" t="s">
        <v>4813</v>
      </c>
      <c r="G1437" s="3" t="s">
        <v>6646</v>
      </c>
    </row>
    <row r="1438" spans="6:7" x14ac:dyDescent="0.25">
      <c r="F1438" s="3" t="s">
        <v>4814</v>
      </c>
      <c r="G1438" s="3" t="s">
        <v>6647</v>
      </c>
    </row>
    <row r="1439" spans="6:7" x14ac:dyDescent="0.25">
      <c r="F1439" s="3" t="s">
        <v>4815</v>
      </c>
      <c r="G1439" s="3" t="s">
        <v>6648</v>
      </c>
    </row>
    <row r="1440" spans="6:7" x14ac:dyDescent="0.25">
      <c r="F1440" s="3" t="s">
        <v>4816</v>
      </c>
      <c r="G1440" s="3" t="s">
        <v>6649</v>
      </c>
    </row>
    <row r="1441" spans="6:7" x14ac:dyDescent="0.25">
      <c r="F1441" s="3" t="s">
        <v>4817</v>
      </c>
      <c r="G1441" s="3" t="s">
        <v>6650</v>
      </c>
    </row>
    <row r="1442" spans="6:7" x14ac:dyDescent="0.25">
      <c r="F1442" s="3" t="s">
        <v>4818</v>
      </c>
      <c r="G1442" s="3" t="s">
        <v>6651</v>
      </c>
    </row>
    <row r="1443" spans="6:7" x14ac:dyDescent="0.25">
      <c r="F1443" s="3" t="s">
        <v>4819</v>
      </c>
      <c r="G1443" s="3" t="s">
        <v>6652</v>
      </c>
    </row>
    <row r="1444" spans="6:7" x14ac:dyDescent="0.25">
      <c r="F1444" s="3" t="s">
        <v>4820</v>
      </c>
      <c r="G1444" s="3" t="s">
        <v>6653</v>
      </c>
    </row>
    <row r="1445" spans="6:7" x14ac:dyDescent="0.25">
      <c r="F1445" s="3" t="s">
        <v>4821</v>
      </c>
      <c r="G1445" s="3" t="s">
        <v>6654</v>
      </c>
    </row>
    <row r="1446" spans="6:7" x14ac:dyDescent="0.25">
      <c r="F1446" s="3" t="s">
        <v>4822</v>
      </c>
      <c r="G1446" s="3" t="s">
        <v>6655</v>
      </c>
    </row>
    <row r="1447" spans="6:7" x14ac:dyDescent="0.25">
      <c r="F1447" s="3" t="s">
        <v>4823</v>
      </c>
      <c r="G1447" s="3" t="s">
        <v>6656</v>
      </c>
    </row>
    <row r="1448" spans="6:7" x14ac:dyDescent="0.25">
      <c r="F1448" s="3" t="s">
        <v>4824</v>
      </c>
      <c r="G1448" s="3" t="s">
        <v>6657</v>
      </c>
    </row>
    <row r="1449" spans="6:7" x14ac:dyDescent="0.25">
      <c r="F1449" s="3" t="s">
        <v>4825</v>
      </c>
      <c r="G1449" s="3" t="s">
        <v>6658</v>
      </c>
    </row>
    <row r="1450" spans="6:7" x14ac:dyDescent="0.25">
      <c r="F1450" s="3" t="s">
        <v>4826</v>
      </c>
      <c r="G1450" s="3" t="s">
        <v>6659</v>
      </c>
    </row>
    <row r="1451" spans="6:7" x14ac:dyDescent="0.25">
      <c r="F1451" s="3" t="s">
        <v>4827</v>
      </c>
      <c r="G1451" s="3" t="s">
        <v>6660</v>
      </c>
    </row>
    <row r="1452" spans="6:7" x14ac:dyDescent="0.25">
      <c r="F1452" s="3" t="s">
        <v>4828</v>
      </c>
      <c r="G1452" s="3" t="s">
        <v>6661</v>
      </c>
    </row>
    <row r="1453" spans="6:7" x14ac:dyDescent="0.25">
      <c r="F1453" s="3" t="s">
        <v>4829</v>
      </c>
      <c r="G1453" s="3" t="s">
        <v>6662</v>
      </c>
    </row>
    <row r="1454" spans="6:7" x14ac:dyDescent="0.25">
      <c r="F1454" s="3" t="s">
        <v>4830</v>
      </c>
      <c r="G1454" s="3" t="s">
        <v>6663</v>
      </c>
    </row>
    <row r="1455" spans="6:7" x14ac:dyDescent="0.25">
      <c r="F1455" s="3" t="s">
        <v>4831</v>
      </c>
      <c r="G1455" s="3" t="s">
        <v>6664</v>
      </c>
    </row>
    <row r="1456" spans="6:7" x14ac:dyDescent="0.25">
      <c r="F1456" s="3" t="s">
        <v>4832</v>
      </c>
      <c r="G1456" s="3" t="s">
        <v>6665</v>
      </c>
    </row>
    <row r="1457" spans="6:7" x14ac:dyDescent="0.25">
      <c r="F1457" s="3" t="s">
        <v>4833</v>
      </c>
      <c r="G1457" s="3" t="s">
        <v>6666</v>
      </c>
    </row>
    <row r="1458" spans="6:7" x14ac:dyDescent="0.25">
      <c r="F1458" s="3" t="s">
        <v>4834</v>
      </c>
      <c r="G1458" s="3" t="s">
        <v>6667</v>
      </c>
    </row>
    <row r="1459" spans="6:7" x14ac:dyDescent="0.25">
      <c r="F1459" s="3" t="s">
        <v>4835</v>
      </c>
      <c r="G1459" s="3" t="s">
        <v>6668</v>
      </c>
    </row>
    <row r="1460" spans="6:7" x14ac:dyDescent="0.25">
      <c r="F1460" s="3" t="s">
        <v>4836</v>
      </c>
      <c r="G1460" s="3" t="s">
        <v>6669</v>
      </c>
    </row>
    <row r="1461" spans="6:7" x14ac:dyDescent="0.25">
      <c r="F1461" s="3" t="s">
        <v>4837</v>
      </c>
      <c r="G1461" s="3" t="s">
        <v>6670</v>
      </c>
    </row>
    <row r="1462" spans="6:7" x14ac:dyDescent="0.25">
      <c r="F1462" s="3" t="s">
        <v>4838</v>
      </c>
      <c r="G1462" s="3" t="s">
        <v>6671</v>
      </c>
    </row>
    <row r="1463" spans="6:7" x14ac:dyDescent="0.25">
      <c r="F1463" s="3" t="s">
        <v>4839</v>
      </c>
      <c r="G1463" s="3" t="s">
        <v>6672</v>
      </c>
    </row>
    <row r="1464" spans="6:7" x14ac:dyDescent="0.25">
      <c r="F1464" s="3" t="s">
        <v>4840</v>
      </c>
      <c r="G1464" s="3" t="s">
        <v>6673</v>
      </c>
    </row>
    <row r="1465" spans="6:7" x14ac:dyDescent="0.25">
      <c r="F1465" s="3" t="s">
        <v>4841</v>
      </c>
      <c r="G1465" s="3" t="s">
        <v>6674</v>
      </c>
    </row>
    <row r="1466" spans="6:7" x14ac:dyDescent="0.25">
      <c r="F1466" s="3" t="s">
        <v>4842</v>
      </c>
      <c r="G1466" s="3" t="s">
        <v>6675</v>
      </c>
    </row>
    <row r="1467" spans="6:7" x14ac:dyDescent="0.25">
      <c r="F1467" s="3" t="s">
        <v>4843</v>
      </c>
      <c r="G1467" s="3" t="s">
        <v>6676</v>
      </c>
    </row>
    <row r="1468" spans="6:7" x14ac:dyDescent="0.25">
      <c r="F1468" s="3" t="s">
        <v>4844</v>
      </c>
      <c r="G1468" s="3" t="s">
        <v>6677</v>
      </c>
    </row>
    <row r="1469" spans="6:7" x14ac:dyDescent="0.25">
      <c r="F1469" s="3" t="s">
        <v>4845</v>
      </c>
      <c r="G1469" s="3" t="s">
        <v>6678</v>
      </c>
    </row>
    <row r="1470" spans="6:7" x14ac:dyDescent="0.25">
      <c r="F1470" s="3" t="s">
        <v>4846</v>
      </c>
      <c r="G1470" s="3" t="s">
        <v>6679</v>
      </c>
    </row>
    <row r="1471" spans="6:7" x14ac:dyDescent="0.25">
      <c r="F1471" s="3" t="s">
        <v>4847</v>
      </c>
      <c r="G1471" s="3" t="s">
        <v>6680</v>
      </c>
    </row>
    <row r="1472" spans="6:7" x14ac:dyDescent="0.25">
      <c r="F1472" s="3" t="s">
        <v>4848</v>
      </c>
      <c r="G1472" s="3" t="s">
        <v>6681</v>
      </c>
    </row>
    <row r="1473" spans="6:7" x14ac:dyDescent="0.25">
      <c r="F1473" s="3" t="s">
        <v>4849</v>
      </c>
      <c r="G1473" s="3" t="s">
        <v>6682</v>
      </c>
    </row>
    <row r="1474" spans="6:7" x14ac:dyDescent="0.25">
      <c r="F1474" s="3" t="s">
        <v>4850</v>
      </c>
      <c r="G1474" s="3" t="s">
        <v>6683</v>
      </c>
    </row>
    <row r="1475" spans="6:7" x14ac:dyDescent="0.25">
      <c r="F1475" s="3" t="s">
        <v>4851</v>
      </c>
      <c r="G1475" s="3" t="s">
        <v>6684</v>
      </c>
    </row>
    <row r="1476" spans="6:7" x14ac:dyDescent="0.25">
      <c r="F1476" s="3" t="s">
        <v>4852</v>
      </c>
      <c r="G1476" s="3" t="s">
        <v>6685</v>
      </c>
    </row>
    <row r="1477" spans="6:7" x14ac:dyDescent="0.25">
      <c r="F1477" s="3" t="s">
        <v>4853</v>
      </c>
      <c r="G1477" s="3" t="s">
        <v>6686</v>
      </c>
    </row>
    <row r="1478" spans="6:7" x14ac:dyDescent="0.25">
      <c r="F1478" s="3" t="s">
        <v>4854</v>
      </c>
      <c r="G1478" s="3" t="s">
        <v>6687</v>
      </c>
    </row>
    <row r="1479" spans="6:7" x14ac:dyDescent="0.25">
      <c r="F1479" s="3" t="s">
        <v>4855</v>
      </c>
      <c r="G1479" s="3" t="s">
        <v>6688</v>
      </c>
    </row>
    <row r="1480" spans="6:7" x14ac:dyDescent="0.25">
      <c r="F1480" s="3" t="s">
        <v>4856</v>
      </c>
      <c r="G1480" s="3" t="s">
        <v>6689</v>
      </c>
    </row>
    <row r="1481" spans="6:7" x14ac:dyDescent="0.25">
      <c r="F1481" s="3" t="s">
        <v>4857</v>
      </c>
      <c r="G1481" s="3" t="s">
        <v>6690</v>
      </c>
    </row>
    <row r="1482" spans="6:7" x14ac:dyDescent="0.25">
      <c r="F1482" s="3" t="s">
        <v>4858</v>
      </c>
      <c r="G1482" s="3" t="s">
        <v>6691</v>
      </c>
    </row>
    <row r="1483" spans="6:7" x14ac:dyDescent="0.25">
      <c r="F1483" s="3" t="s">
        <v>4859</v>
      </c>
      <c r="G1483" s="3" t="s">
        <v>6692</v>
      </c>
    </row>
    <row r="1484" spans="6:7" x14ac:dyDescent="0.25">
      <c r="F1484" s="3" t="s">
        <v>4860</v>
      </c>
      <c r="G1484" s="3" t="s">
        <v>6693</v>
      </c>
    </row>
    <row r="1485" spans="6:7" x14ac:dyDescent="0.25">
      <c r="F1485" s="3" t="s">
        <v>4861</v>
      </c>
      <c r="G1485" s="3" t="s">
        <v>6694</v>
      </c>
    </row>
    <row r="1486" spans="6:7" x14ac:dyDescent="0.25">
      <c r="F1486" s="3" t="s">
        <v>4862</v>
      </c>
      <c r="G1486" s="3" t="s">
        <v>6695</v>
      </c>
    </row>
    <row r="1487" spans="6:7" x14ac:dyDescent="0.25">
      <c r="F1487" s="3" t="s">
        <v>4863</v>
      </c>
      <c r="G1487" s="3" t="s">
        <v>6696</v>
      </c>
    </row>
    <row r="1488" spans="6:7" x14ac:dyDescent="0.25">
      <c r="F1488" s="3" t="s">
        <v>4864</v>
      </c>
      <c r="G1488" s="3" t="s">
        <v>6697</v>
      </c>
    </row>
    <row r="1489" spans="6:7" x14ac:dyDescent="0.25">
      <c r="F1489" s="3" t="s">
        <v>4865</v>
      </c>
      <c r="G1489" s="3" t="s">
        <v>6698</v>
      </c>
    </row>
    <row r="1490" spans="6:7" x14ac:dyDescent="0.25">
      <c r="F1490" s="3" t="s">
        <v>4866</v>
      </c>
      <c r="G1490" s="3" t="s">
        <v>6699</v>
      </c>
    </row>
    <row r="1491" spans="6:7" x14ac:dyDescent="0.25">
      <c r="F1491" s="3" t="s">
        <v>4867</v>
      </c>
      <c r="G1491" s="3" t="s">
        <v>6700</v>
      </c>
    </row>
    <row r="1492" spans="6:7" x14ac:dyDescent="0.25">
      <c r="F1492" s="3" t="s">
        <v>4868</v>
      </c>
      <c r="G1492" s="3" t="s">
        <v>6701</v>
      </c>
    </row>
    <row r="1493" spans="6:7" x14ac:dyDescent="0.25">
      <c r="F1493" s="3" t="s">
        <v>4869</v>
      </c>
      <c r="G1493" s="3" t="s">
        <v>6702</v>
      </c>
    </row>
    <row r="1494" spans="6:7" x14ac:dyDescent="0.25">
      <c r="F1494" s="3" t="s">
        <v>4870</v>
      </c>
      <c r="G1494" s="3" t="s">
        <v>6703</v>
      </c>
    </row>
    <row r="1495" spans="6:7" x14ac:dyDescent="0.25">
      <c r="F1495" s="3" t="s">
        <v>4871</v>
      </c>
      <c r="G1495" s="3" t="s">
        <v>6704</v>
      </c>
    </row>
    <row r="1496" spans="6:7" x14ac:dyDescent="0.25">
      <c r="F1496" s="3" t="s">
        <v>4872</v>
      </c>
      <c r="G1496" s="3" t="s">
        <v>6705</v>
      </c>
    </row>
    <row r="1497" spans="6:7" x14ac:dyDescent="0.25">
      <c r="F1497" s="3" t="s">
        <v>4873</v>
      </c>
      <c r="G1497" s="3" t="s">
        <v>6706</v>
      </c>
    </row>
    <row r="1498" spans="6:7" x14ac:dyDescent="0.25">
      <c r="F1498" s="3" t="s">
        <v>4874</v>
      </c>
      <c r="G1498" s="3" t="s">
        <v>6707</v>
      </c>
    </row>
    <row r="1499" spans="6:7" x14ac:dyDescent="0.25">
      <c r="F1499" s="3" t="s">
        <v>4875</v>
      </c>
      <c r="G1499" s="3" t="s">
        <v>6708</v>
      </c>
    </row>
    <row r="1500" spans="6:7" x14ac:dyDescent="0.25">
      <c r="F1500" s="3" t="s">
        <v>4876</v>
      </c>
      <c r="G1500" s="3" t="s">
        <v>6709</v>
      </c>
    </row>
    <row r="1501" spans="6:7" x14ac:dyDescent="0.25">
      <c r="F1501" s="3" t="s">
        <v>4877</v>
      </c>
      <c r="G1501" s="3" t="s">
        <v>6710</v>
      </c>
    </row>
    <row r="1502" spans="6:7" x14ac:dyDescent="0.25">
      <c r="F1502" s="3" t="s">
        <v>4878</v>
      </c>
      <c r="G1502" s="3" t="s">
        <v>6711</v>
      </c>
    </row>
    <row r="1503" spans="6:7" x14ac:dyDescent="0.25">
      <c r="F1503" s="3" t="s">
        <v>4879</v>
      </c>
      <c r="G1503" s="3" t="s">
        <v>6712</v>
      </c>
    </row>
    <row r="1504" spans="6:7" x14ac:dyDescent="0.25">
      <c r="F1504" s="3" t="s">
        <v>4880</v>
      </c>
      <c r="G1504" s="3" t="s">
        <v>6713</v>
      </c>
    </row>
    <row r="1505" spans="6:7" x14ac:dyDescent="0.25">
      <c r="F1505" s="3" t="s">
        <v>4881</v>
      </c>
      <c r="G1505" s="3" t="s">
        <v>6714</v>
      </c>
    </row>
    <row r="1506" spans="6:7" x14ac:dyDescent="0.25">
      <c r="F1506" s="3" t="s">
        <v>4882</v>
      </c>
      <c r="G1506" s="3" t="s">
        <v>6715</v>
      </c>
    </row>
    <row r="1507" spans="6:7" x14ac:dyDescent="0.25">
      <c r="F1507" s="3" t="s">
        <v>4883</v>
      </c>
      <c r="G1507" s="3" t="s">
        <v>6716</v>
      </c>
    </row>
    <row r="1508" spans="6:7" x14ac:dyDescent="0.25">
      <c r="F1508" s="3" t="s">
        <v>4884</v>
      </c>
      <c r="G1508" s="3" t="s">
        <v>6717</v>
      </c>
    </row>
    <row r="1509" spans="6:7" x14ac:dyDescent="0.25">
      <c r="F1509" s="3" t="s">
        <v>4885</v>
      </c>
      <c r="G1509" s="3" t="s">
        <v>6718</v>
      </c>
    </row>
    <row r="1510" spans="6:7" x14ac:dyDescent="0.25">
      <c r="F1510" s="3" t="s">
        <v>4886</v>
      </c>
      <c r="G1510" s="3" t="s">
        <v>6719</v>
      </c>
    </row>
    <row r="1511" spans="6:7" x14ac:dyDescent="0.25">
      <c r="F1511" s="3" t="s">
        <v>4887</v>
      </c>
      <c r="G1511" s="3" t="s">
        <v>6720</v>
      </c>
    </row>
    <row r="1512" spans="6:7" x14ac:dyDescent="0.25">
      <c r="F1512" s="3" t="s">
        <v>4888</v>
      </c>
      <c r="G1512" s="3" t="s">
        <v>6721</v>
      </c>
    </row>
    <row r="1513" spans="6:7" x14ac:dyDescent="0.25">
      <c r="F1513" s="3" t="s">
        <v>4889</v>
      </c>
      <c r="G1513" s="3" t="s">
        <v>6722</v>
      </c>
    </row>
    <row r="1514" spans="6:7" x14ac:dyDescent="0.25">
      <c r="F1514" s="3" t="s">
        <v>4890</v>
      </c>
      <c r="G1514" s="3" t="s">
        <v>6723</v>
      </c>
    </row>
    <row r="1515" spans="6:7" x14ac:dyDescent="0.25">
      <c r="F1515" s="3" t="s">
        <v>4891</v>
      </c>
      <c r="G1515" s="3" t="s">
        <v>6724</v>
      </c>
    </row>
    <row r="1516" spans="6:7" x14ac:dyDescent="0.25">
      <c r="F1516" s="3" t="s">
        <v>4892</v>
      </c>
      <c r="G1516" s="3" t="s">
        <v>6725</v>
      </c>
    </row>
    <row r="1517" spans="6:7" x14ac:dyDescent="0.25">
      <c r="F1517" s="3" t="s">
        <v>4893</v>
      </c>
      <c r="G1517" s="3" t="s">
        <v>6726</v>
      </c>
    </row>
    <row r="1518" spans="6:7" x14ac:dyDescent="0.25">
      <c r="F1518" s="3" t="s">
        <v>4894</v>
      </c>
      <c r="G1518" s="3" t="s">
        <v>6727</v>
      </c>
    </row>
    <row r="1519" spans="6:7" x14ac:dyDescent="0.25">
      <c r="F1519" s="3" t="s">
        <v>4895</v>
      </c>
      <c r="G1519" s="3" t="s">
        <v>6728</v>
      </c>
    </row>
    <row r="1520" spans="6:7" x14ac:dyDescent="0.25">
      <c r="F1520" s="3" t="s">
        <v>4896</v>
      </c>
      <c r="G1520" s="3" t="s">
        <v>6729</v>
      </c>
    </row>
    <row r="1521" spans="6:7" x14ac:dyDescent="0.25">
      <c r="F1521" s="3" t="s">
        <v>4897</v>
      </c>
      <c r="G1521" s="3" t="s">
        <v>6730</v>
      </c>
    </row>
    <row r="1522" spans="6:7" x14ac:dyDescent="0.25">
      <c r="F1522" s="3" t="s">
        <v>4898</v>
      </c>
      <c r="G1522" s="3" t="s">
        <v>6731</v>
      </c>
    </row>
    <row r="1523" spans="6:7" x14ac:dyDescent="0.25">
      <c r="F1523" s="3" t="s">
        <v>4899</v>
      </c>
      <c r="G1523" s="3" t="s">
        <v>6732</v>
      </c>
    </row>
    <row r="1524" spans="6:7" x14ac:dyDescent="0.25">
      <c r="F1524" s="3" t="s">
        <v>4900</v>
      </c>
      <c r="G1524" s="3" t="s">
        <v>6733</v>
      </c>
    </row>
    <row r="1525" spans="6:7" x14ac:dyDescent="0.25">
      <c r="F1525" s="3" t="s">
        <v>4901</v>
      </c>
      <c r="G1525" s="3" t="s">
        <v>6734</v>
      </c>
    </row>
    <row r="1526" spans="6:7" x14ac:dyDescent="0.25">
      <c r="F1526" s="3" t="s">
        <v>4902</v>
      </c>
      <c r="G1526" s="3" t="s">
        <v>6735</v>
      </c>
    </row>
    <row r="1527" spans="6:7" x14ac:dyDescent="0.25">
      <c r="F1527" s="3" t="s">
        <v>4903</v>
      </c>
      <c r="G1527" s="3" t="s">
        <v>6736</v>
      </c>
    </row>
    <row r="1528" spans="6:7" x14ac:dyDescent="0.25">
      <c r="F1528" s="3" t="s">
        <v>4904</v>
      </c>
      <c r="G1528" s="3" t="s">
        <v>6737</v>
      </c>
    </row>
    <row r="1529" spans="6:7" x14ac:dyDescent="0.25">
      <c r="F1529" s="3" t="s">
        <v>4905</v>
      </c>
      <c r="G1529" s="3" t="s">
        <v>6738</v>
      </c>
    </row>
    <row r="1530" spans="6:7" x14ac:dyDescent="0.25">
      <c r="F1530" s="3" t="s">
        <v>4906</v>
      </c>
      <c r="G1530" s="3" t="s">
        <v>6739</v>
      </c>
    </row>
    <row r="1531" spans="6:7" x14ac:dyDescent="0.25">
      <c r="F1531" s="3" t="s">
        <v>4907</v>
      </c>
      <c r="G1531" s="3" t="s">
        <v>6740</v>
      </c>
    </row>
    <row r="1532" spans="6:7" x14ac:dyDescent="0.25">
      <c r="F1532" s="3" t="s">
        <v>4908</v>
      </c>
      <c r="G1532" s="3" t="s">
        <v>6741</v>
      </c>
    </row>
    <row r="1533" spans="6:7" x14ac:dyDescent="0.25">
      <c r="F1533" s="3" t="s">
        <v>4909</v>
      </c>
      <c r="G1533" s="3" t="s">
        <v>6742</v>
      </c>
    </row>
    <row r="1534" spans="6:7" x14ac:dyDescent="0.25">
      <c r="F1534" s="3" t="s">
        <v>4910</v>
      </c>
      <c r="G1534" s="3" t="s">
        <v>6743</v>
      </c>
    </row>
    <row r="1535" spans="6:7" x14ac:dyDescent="0.25">
      <c r="F1535" s="3" t="s">
        <v>4911</v>
      </c>
      <c r="G1535" s="3" t="s">
        <v>6744</v>
      </c>
    </row>
    <row r="1536" spans="6:7" x14ac:dyDescent="0.25">
      <c r="F1536" s="3" t="s">
        <v>4912</v>
      </c>
      <c r="G1536" s="3" t="s">
        <v>6745</v>
      </c>
    </row>
    <row r="1537" spans="6:7" x14ac:dyDescent="0.25">
      <c r="F1537" s="3" t="s">
        <v>4913</v>
      </c>
      <c r="G1537" s="3" t="s">
        <v>6746</v>
      </c>
    </row>
    <row r="1538" spans="6:7" x14ac:dyDescent="0.25">
      <c r="F1538" s="3" t="s">
        <v>4914</v>
      </c>
      <c r="G1538" s="3" t="s">
        <v>6747</v>
      </c>
    </row>
    <row r="1539" spans="6:7" x14ac:dyDescent="0.25">
      <c r="F1539" s="3" t="s">
        <v>4915</v>
      </c>
      <c r="G1539" s="3" t="s">
        <v>6748</v>
      </c>
    </row>
    <row r="1540" spans="6:7" x14ac:dyDescent="0.25">
      <c r="F1540" s="3" t="s">
        <v>4916</v>
      </c>
      <c r="G1540" s="3" t="s">
        <v>6749</v>
      </c>
    </row>
    <row r="1541" spans="6:7" x14ac:dyDescent="0.25">
      <c r="F1541" s="3" t="s">
        <v>4917</v>
      </c>
      <c r="G1541" s="3" t="s">
        <v>6750</v>
      </c>
    </row>
    <row r="1542" spans="6:7" x14ac:dyDescent="0.25">
      <c r="F1542" s="3" t="s">
        <v>4918</v>
      </c>
      <c r="G1542" s="3" t="s">
        <v>6751</v>
      </c>
    </row>
    <row r="1543" spans="6:7" x14ac:dyDescent="0.25">
      <c r="F1543" s="3" t="s">
        <v>4919</v>
      </c>
      <c r="G1543" s="3" t="s">
        <v>6752</v>
      </c>
    </row>
    <row r="1544" spans="6:7" x14ac:dyDescent="0.25">
      <c r="F1544" s="3" t="s">
        <v>4920</v>
      </c>
      <c r="G1544" s="3" t="s">
        <v>6753</v>
      </c>
    </row>
    <row r="1545" spans="6:7" x14ac:dyDescent="0.25">
      <c r="F1545" s="3" t="s">
        <v>4921</v>
      </c>
      <c r="G1545" s="3" t="s">
        <v>6754</v>
      </c>
    </row>
    <row r="1546" spans="6:7" x14ac:dyDescent="0.25">
      <c r="F1546" s="3" t="s">
        <v>4922</v>
      </c>
      <c r="G1546" s="3" t="s">
        <v>6755</v>
      </c>
    </row>
    <row r="1547" spans="6:7" x14ac:dyDescent="0.25">
      <c r="F1547" s="3" t="s">
        <v>4923</v>
      </c>
      <c r="G1547" s="3" t="s">
        <v>6756</v>
      </c>
    </row>
    <row r="1548" spans="6:7" x14ac:dyDescent="0.25">
      <c r="F1548" s="3" t="s">
        <v>4924</v>
      </c>
      <c r="G1548" s="3" t="s">
        <v>6757</v>
      </c>
    </row>
    <row r="1549" spans="6:7" x14ac:dyDescent="0.25">
      <c r="F1549" s="3" t="s">
        <v>4925</v>
      </c>
      <c r="G1549" s="3" t="s">
        <v>6758</v>
      </c>
    </row>
    <row r="1550" spans="6:7" x14ac:dyDescent="0.25">
      <c r="F1550" s="3" t="s">
        <v>4926</v>
      </c>
      <c r="G1550" s="3" t="s">
        <v>6759</v>
      </c>
    </row>
    <row r="1551" spans="6:7" x14ac:dyDescent="0.25">
      <c r="F1551" s="3" t="s">
        <v>4927</v>
      </c>
      <c r="G1551" s="3" t="s">
        <v>6760</v>
      </c>
    </row>
    <row r="1552" spans="6:7" x14ac:dyDescent="0.25">
      <c r="F1552" s="3" t="s">
        <v>4928</v>
      </c>
      <c r="G1552" s="3" t="s">
        <v>6761</v>
      </c>
    </row>
    <row r="1553" spans="6:7" x14ac:dyDescent="0.25">
      <c r="F1553" s="3" t="s">
        <v>4929</v>
      </c>
      <c r="G1553" s="3" t="s">
        <v>6762</v>
      </c>
    </row>
    <row r="1554" spans="6:7" x14ac:dyDescent="0.25">
      <c r="F1554" s="3" t="s">
        <v>4930</v>
      </c>
      <c r="G1554" s="3" t="s">
        <v>6763</v>
      </c>
    </row>
    <row r="1555" spans="6:7" x14ac:dyDescent="0.25">
      <c r="F1555" s="3" t="s">
        <v>4931</v>
      </c>
      <c r="G1555" s="3" t="s">
        <v>6764</v>
      </c>
    </row>
    <row r="1556" spans="6:7" x14ac:dyDescent="0.25">
      <c r="F1556" s="3" t="s">
        <v>4932</v>
      </c>
      <c r="G1556" s="3" t="s">
        <v>6765</v>
      </c>
    </row>
    <row r="1557" spans="6:7" x14ac:dyDescent="0.25">
      <c r="F1557" s="3" t="s">
        <v>4933</v>
      </c>
      <c r="G1557" s="3" t="s">
        <v>6766</v>
      </c>
    </row>
    <row r="1558" spans="6:7" x14ac:dyDescent="0.25">
      <c r="F1558" s="3" t="s">
        <v>4934</v>
      </c>
      <c r="G1558" s="3" t="s">
        <v>6767</v>
      </c>
    </row>
    <row r="1559" spans="6:7" x14ac:dyDescent="0.25">
      <c r="F1559" s="3" t="s">
        <v>4935</v>
      </c>
      <c r="G1559" s="3" t="s">
        <v>6768</v>
      </c>
    </row>
    <row r="1560" spans="6:7" x14ac:dyDescent="0.25">
      <c r="F1560" s="3" t="s">
        <v>4936</v>
      </c>
      <c r="G1560" s="3" t="s">
        <v>6769</v>
      </c>
    </row>
    <row r="1561" spans="6:7" x14ac:dyDescent="0.25">
      <c r="F1561" s="3" t="s">
        <v>4937</v>
      </c>
      <c r="G1561" s="3" t="s">
        <v>6770</v>
      </c>
    </row>
    <row r="1562" spans="6:7" x14ac:dyDescent="0.25">
      <c r="F1562" s="3" t="s">
        <v>4938</v>
      </c>
      <c r="G1562" s="3" t="s">
        <v>6771</v>
      </c>
    </row>
    <row r="1563" spans="6:7" x14ac:dyDescent="0.25">
      <c r="F1563" s="3" t="s">
        <v>4939</v>
      </c>
      <c r="G1563" s="3" t="s">
        <v>6772</v>
      </c>
    </row>
    <row r="1564" spans="6:7" x14ac:dyDescent="0.25">
      <c r="F1564" s="3" t="s">
        <v>4940</v>
      </c>
      <c r="G1564" s="3" t="s">
        <v>6773</v>
      </c>
    </row>
    <row r="1565" spans="6:7" x14ac:dyDescent="0.25">
      <c r="F1565" s="3" t="s">
        <v>4941</v>
      </c>
      <c r="G1565" s="3" t="s">
        <v>6774</v>
      </c>
    </row>
    <row r="1566" spans="6:7" x14ac:dyDescent="0.25">
      <c r="F1566" s="3" t="s">
        <v>4942</v>
      </c>
      <c r="G1566" s="3" t="s">
        <v>6775</v>
      </c>
    </row>
    <row r="1567" spans="6:7" x14ac:dyDescent="0.25">
      <c r="F1567" s="3" t="s">
        <v>4943</v>
      </c>
      <c r="G1567" s="3" t="s">
        <v>6776</v>
      </c>
    </row>
    <row r="1568" spans="6:7" x14ac:dyDescent="0.25">
      <c r="F1568" s="3" t="s">
        <v>4944</v>
      </c>
      <c r="G1568" s="3" t="s">
        <v>6777</v>
      </c>
    </row>
    <row r="1569" spans="6:7" x14ac:dyDescent="0.25">
      <c r="F1569" s="3" t="s">
        <v>4945</v>
      </c>
      <c r="G1569" s="3" t="s">
        <v>6778</v>
      </c>
    </row>
    <row r="1570" spans="6:7" x14ac:dyDescent="0.25">
      <c r="F1570" s="3" t="s">
        <v>4946</v>
      </c>
      <c r="G1570" s="3" t="s">
        <v>6779</v>
      </c>
    </row>
    <row r="1571" spans="6:7" x14ac:dyDescent="0.25">
      <c r="F1571" s="3" t="s">
        <v>4947</v>
      </c>
      <c r="G1571" s="3" t="s">
        <v>6780</v>
      </c>
    </row>
    <row r="1572" spans="6:7" x14ac:dyDescent="0.25">
      <c r="F1572" s="3" t="s">
        <v>4948</v>
      </c>
      <c r="G1572" s="3" t="s">
        <v>6781</v>
      </c>
    </row>
    <row r="1573" spans="6:7" x14ac:dyDescent="0.25">
      <c r="F1573" s="3" t="s">
        <v>4949</v>
      </c>
      <c r="G1573" s="3" t="s">
        <v>6782</v>
      </c>
    </row>
    <row r="1574" spans="6:7" x14ac:dyDescent="0.25">
      <c r="F1574" s="3" t="s">
        <v>4950</v>
      </c>
      <c r="G1574" s="3" t="s">
        <v>6783</v>
      </c>
    </row>
    <row r="1575" spans="6:7" x14ac:dyDescent="0.25">
      <c r="F1575" s="3" t="s">
        <v>4951</v>
      </c>
      <c r="G1575" s="3" t="s">
        <v>6784</v>
      </c>
    </row>
    <row r="1576" spans="6:7" x14ac:dyDescent="0.25">
      <c r="F1576" s="3" t="s">
        <v>4952</v>
      </c>
      <c r="G1576" s="3" t="s">
        <v>6785</v>
      </c>
    </row>
    <row r="1577" spans="6:7" x14ac:dyDescent="0.25">
      <c r="F1577" s="3" t="s">
        <v>4953</v>
      </c>
      <c r="G1577" s="3" t="s">
        <v>6786</v>
      </c>
    </row>
    <row r="1578" spans="6:7" x14ac:dyDescent="0.25">
      <c r="F1578" s="3" t="s">
        <v>4954</v>
      </c>
      <c r="G1578" s="3" t="s">
        <v>6787</v>
      </c>
    </row>
    <row r="1579" spans="6:7" x14ac:dyDescent="0.25">
      <c r="F1579" s="3" t="s">
        <v>4955</v>
      </c>
      <c r="G1579" s="3" t="s">
        <v>6788</v>
      </c>
    </row>
    <row r="1580" spans="6:7" x14ac:dyDescent="0.25">
      <c r="F1580" s="3" t="s">
        <v>4956</v>
      </c>
      <c r="G1580" s="3" t="s">
        <v>6789</v>
      </c>
    </row>
    <row r="1581" spans="6:7" x14ac:dyDescent="0.25">
      <c r="F1581" s="3" t="s">
        <v>4957</v>
      </c>
      <c r="G1581" s="3" t="s">
        <v>6790</v>
      </c>
    </row>
    <row r="1582" spans="6:7" x14ac:dyDescent="0.25">
      <c r="F1582" s="3" t="s">
        <v>4958</v>
      </c>
      <c r="G1582" s="3" t="s">
        <v>6791</v>
      </c>
    </row>
    <row r="1583" spans="6:7" x14ac:dyDescent="0.25">
      <c r="F1583" s="3" t="s">
        <v>4959</v>
      </c>
      <c r="G1583" s="3" t="s">
        <v>6792</v>
      </c>
    </row>
    <row r="1584" spans="6:7" x14ac:dyDescent="0.25">
      <c r="F1584" s="3" t="s">
        <v>4960</v>
      </c>
      <c r="G1584" s="3" t="s">
        <v>6793</v>
      </c>
    </row>
    <row r="1585" spans="6:7" x14ac:dyDescent="0.25">
      <c r="F1585" s="3" t="s">
        <v>4961</v>
      </c>
      <c r="G1585" s="3" t="s">
        <v>6794</v>
      </c>
    </row>
    <row r="1586" spans="6:7" x14ac:dyDescent="0.25">
      <c r="F1586" s="3" t="s">
        <v>4962</v>
      </c>
      <c r="G1586" s="3" t="s">
        <v>6795</v>
      </c>
    </row>
    <row r="1587" spans="6:7" x14ac:dyDescent="0.25">
      <c r="F1587" s="3" t="s">
        <v>4963</v>
      </c>
      <c r="G1587" s="3" t="s">
        <v>6796</v>
      </c>
    </row>
    <row r="1588" spans="6:7" x14ac:dyDescent="0.25">
      <c r="F1588" s="3" t="s">
        <v>4964</v>
      </c>
      <c r="G1588" s="3" t="s">
        <v>6797</v>
      </c>
    </row>
    <row r="1589" spans="6:7" x14ac:dyDescent="0.25">
      <c r="F1589" s="3" t="s">
        <v>4965</v>
      </c>
      <c r="G1589" s="3" t="s">
        <v>6798</v>
      </c>
    </row>
    <row r="1590" spans="6:7" x14ac:dyDescent="0.25">
      <c r="F1590" s="3" t="s">
        <v>4966</v>
      </c>
      <c r="G1590" s="3" t="s">
        <v>6799</v>
      </c>
    </row>
    <row r="1591" spans="6:7" x14ac:dyDescent="0.25">
      <c r="F1591" s="3" t="s">
        <v>4967</v>
      </c>
      <c r="G1591" s="3" t="s">
        <v>6800</v>
      </c>
    </row>
    <row r="1592" spans="6:7" x14ac:dyDescent="0.25">
      <c r="F1592" s="3" t="s">
        <v>4968</v>
      </c>
      <c r="G1592" s="3" t="s">
        <v>6801</v>
      </c>
    </row>
    <row r="1593" spans="6:7" x14ac:dyDescent="0.25">
      <c r="F1593" s="3" t="s">
        <v>4969</v>
      </c>
      <c r="G1593" s="3" t="s">
        <v>6802</v>
      </c>
    </row>
    <row r="1594" spans="6:7" x14ac:dyDescent="0.25">
      <c r="F1594" s="3" t="s">
        <v>4970</v>
      </c>
      <c r="G1594" s="3" t="s">
        <v>6803</v>
      </c>
    </row>
    <row r="1595" spans="6:7" x14ac:dyDescent="0.25">
      <c r="F1595" s="3" t="s">
        <v>4971</v>
      </c>
      <c r="G1595" s="3" t="s">
        <v>6804</v>
      </c>
    </row>
    <row r="1596" spans="6:7" x14ac:dyDescent="0.25">
      <c r="F1596" s="3" t="s">
        <v>4972</v>
      </c>
      <c r="G1596" s="3" t="s">
        <v>6805</v>
      </c>
    </row>
    <row r="1597" spans="6:7" x14ac:dyDescent="0.25">
      <c r="F1597" s="3" t="s">
        <v>4973</v>
      </c>
      <c r="G1597" s="3" t="s">
        <v>6806</v>
      </c>
    </row>
    <row r="1598" spans="6:7" x14ac:dyDescent="0.25">
      <c r="F1598" s="3" t="s">
        <v>4974</v>
      </c>
      <c r="G1598" s="3" t="s">
        <v>6807</v>
      </c>
    </row>
    <row r="1599" spans="6:7" x14ac:dyDescent="0.25">
      <c r="F1599" s="3" t="s">
        <v>4975</v>
      </c>
      <c r="G1599" s="3" t="s">
        <v>6808</v>
      </c>
    </row>
    <row r="1600" spans="6:7" x14ac:dyDescent="0.25">
      <c r="F1600" s="3" t="s">
        <v>4976</v>
      </c>
      <c r="G1600" s="3" t="s">
        <v>6809</v>
      </c>
    </row>
    <row r="1601" spans="6:7" x14ac:dyDescent="0.25">
      <c r="F1601" s="3" t="s">
        <v>4977</v>
      </c>
      <c r="G1601" s="3" t="s">
        <v>6810</v>
      </c>
    </row>
    <row r="1602" spans="6:7" x14ac:dyDescent="0.25">
      <c r="F1602" s="3" t="s">
        <v>4978</v>
      </c>
      <c r="G1602" s="3" t="s">
        <v>6811</v>
      </c>
    </row>
    <row r="1603" spans="6:7" x14ac:dyDescent="0.25">
      <c r="F1603" s="3" t="s">
        <v>4979</v>
      </c>
      <c r="G1603" s="3" t="s">
        <v>6812</v>
      </c>
    </row>
    <row r="1604" spans="6:7" x14ac:dyDescent="0.25">
      <c r="F1604" s="3" t="s">
        <v>4980</v>
      </c>
      <c r="G1604" s="3" t="s">
        <v>6813</v>
      </c>
    </row>
    <row r="1605" spans="6:7" x14ac:dyDescent="0.25">
      <c r="F1605" s="3" t="s">
        <v>4981</v>
      </c>
      <c r="G1605" s="3" t="s">
        <v>6814</v>
      </c>
    </row>
    <row r="1606" spans="6:7" x14ac:dyDescent="0.25">
      <c r="F1606" s="3" t="s">
        <v>4982</v>
      </c>
      <c r="G1606" s="3" t="s">
        <v>6815</v>
      </c>
    </row>
    <row r="1607" spans="6:7" x14ac:dyDescent="0.25">
      <c r="F1607" s="3" t="s">
        <v>4983</v>
      </c>
      <c r="G1607" s="3" t="s">
        <v>6816</v>
      </c>
    </row>
    <row r="1608" spans="6:7" x14ac:dyDescent="0.25">
      <c r="F1608" s="3" t="s">
        <v>4984</v>
      </c>
      <c r="G1608" s="3" t="s">
        <v>6817</v>
      </c>
    </row>
    <row r="1609" spans="6:7" x14ac:dyDescent="0.25">
      <c r="F1609" s="3" t="s">
        <v>4985</v>
      </c>
      <c r="G1609" s="3" t="s">
        <v>6818</v>
      </c>
    </row>
    <row r="1610" spans="6:7" x14ac:dyDescent="0.25">
      <c r="F1610" s="3" t="s">
        <v>4986</v>
      </c>
      <c r="G1610" s="3" t="s">
        <v>6819</v>
      </c>
    </row>
    <row r="1611" spans="6:7" x14ac:dyDescent="0.25">
      <c r="F1611" s="3" t="s">
        <v>4987</v>
      </c>
      <c r="G1611" s="3" t="s">
        <v>6820</v>
      </c>
    </row>
    <row r="1612" spans="6:7" x14ac:dyDescent="0.25">
      <c r="F1612" s="3" t="s">
        <v>4988</v>
      </c>
      <c r="G1612" s="3" t="s">
        <v>6821</v>
      </c>
    </row>
    <row r="1613" spans="6:7" x14ac:dyDescent="0.25">
      <c r="F1613" s="3" t="s">
        <v>4989</v>
      </c>
      <c r="G1613" s="3" t="s">
        <v>6822</v>
      </c>
    </row>
    <row r="1614" spans="6:7" x14ac:dyDescent="0.25">
      <c r="F1614" s="3" t="s">
        <v>4990</v>
      </c>
      <c r="G1614" s="3" t="s">
        <v>6823</v>
      </c>
    </row>
    <row r="1615" spans="6:7" x14ac:dyDescent="0.25">
      <c r="F1615" s="3" t="s">
        <v>4991</v>
      </c>
      <c r="G1615" s="3" t="s">
        <v>6824</v>
      </c>
    </row>
    <row r="1616" spans="6:7" x14ac:dyDescent="0.25">
      <c r="F1616" s="3" t="s">
        <v>4992</v>
      </c>
      <c r="G1616" s="3" t="s">
        <v>6825</v>
      </c>
    </row>
    <row r="1617" spans="6:7" x14ac:dyDescent="0.25">
      <c r="F1617" s="3" t="s">
        <v>4993</v>
      </c>
      <c r="G1617" s="3" t="s">
        <v>6826</v>
      </c>
    </row>
    <row r="1618" spans="6:7" x14ac:dyDescent="0.25">
      <c r="F1618" s="3" t="s">
        <v>4994</v>
      </c>
      <c r="G1618" s="3" t="s">
        <v>6827</v>
      </c>
    </row>
    <row r="1619" spans="6:7" x14ac:dyDescent="0.25">
      <c r="F1619" s="3" t="s">
        <v>4995</v>
      </c>
      <c r="G1619" s="3" t="s">
        <v>6828</v>
      </c>
    </row>
    <row r="1620" spans="6:7" x14ac:dyDescent="0.25">
      <c r="F1620" s="3" t="s">
        <v>4996</v>
      </c>
      <c r="G1620" s="3" t="s">
        <v>6829</v>
      </c>
    </row>
    <row r="1621" spans="6:7" x14ac:dyDescent="0.25">
      <c r="F1621" s="3" t="s">
        <v>4997</v>
      </c>
      <c r="G1621" s="3" t="s">
        <v>6830</v>
      </c>
    </row>
    <row r="1622" spans="6:7" x14ac:dyDescent="0.25">
      <c r="F1622" s="3" t="s">
        <v>4998</v>
      </c>
      <c r="G1622" s="3" t="s">
        <v>6831</v>
      </c>
    </row>
    <row r="1623" spans="6:7" x14ac:dyDescent="0.25">
      <c r="F1623" s="3" t="s">
        <v>4999</v>
      </c>
      <c r="G1623" s="3" t="s">
        <v>6832</v>
      </c>
    </row>
    <row r="1624" spans="6:7" x14ac:dyDescent="0.25">
      <c r="F1624" s="3" t="s">
        <v>5000</v>
      </c>
      <c r="G1624" s="3" t="s">
        <v>6833</v>
      </c>
    </row>
    <row r="1625" spans="6:7" x14ac:dyDescent="0.25">
      <c r="F1625" s="3" t="s">
        <v>5001</v>
      </c>
      <c r="G1625" s="3" t="s">
        <v>6834</v>
      </c>
    </row>
    <row r="1626" spans="6:7" x14ac:dyDescent="0.25">
      <c r="F1626" s="3" t="s">
        <v>5002</v>
      </c>
      <c r="G1626" s="3" t="s">
        <v>6835</v>
      </c>
    </row>
    <row r="1627" spans="6:7" x14ac:dyDescent="0.25">
      <c r="F1627" s="3" t="s">
        <v>5003</v>
      </c>
      <c r="G1627" s="3" t="s">
        <v>6836</v>
      </c>
    </row>
    <row r="1628" spans="6:7" x14ac:dyDescent="0.25">
      <c r="F1628" s="3" t="s">
        <v>5004</v>
      </c>
      <c r="G1628" s="3" t="s">
        <v>6837</v>
      </c>
    </row>
    <row r="1629" spans="6:7" x14ac:dyDescent="0.25">
      <c r="F1629" s="3" t="s">
        <v>5005</v>
      </c>
      <c r="G1629" s="3" t="s">
        <v>6838</v>
      </c>
    </row>
    <row r="1630" spans="6:7" x14ac:dyDescent="0.25">
      <c r="F1630" s="3" t="s">
        <v>5006</v>
      </c>
      <c r="G1630" s="3" t="s">
        <v>6839</v>
      </c>
    </row>
    <row r="1631" spans="6:7" x14ac:dyDescent="0.25">
      <c r="F1631" s="3" t="s">
        <v>5007</v>
      </c>
      <c r="G1631" s="3" t="s">
        <v>6840</v>
      </c>
    </row>
    <row r="1632" spans="6:7" x14ac:dyDescent="0.25">
      <c r="F1632" s="3" t="s">
        <v>5008</v>
      </c>
      <c r="G1632" s="3" t="s">
        <v>6841</v>
      </c>
    </row>
    <row r="1633" spans="6:7" x14ac:dyDescent="0.25">
      <c r="F1633" s="3" t="s">
        <v>5009</v>
      </c>
      <c r="G1633" s="3" t="s">
        <v>6842</v>
      </c>
    </row>
    <row r="1634" spans="6:7" x14ac:dyDescent="0.25">
      <c r="F1634" s="3" t="s">
        <v>5010</v>
      </c>
      <c r="G1634" s="3" t="s">
        <v>6843</v>
      </c>
    </row>
    <row r="1635" spans="6:7" x14ac:dyDescent="0.25">
      <c r="F1635" s="3" t="s">
        <v>5011</v>
      </c>
      <c r="G1635" s="3" t="s">
        <v>6844</v>
      </c>
    </row>
    <row r="1636" spans="6:7" x14ac:dyDescent="0.25">
      <c r="F1636" s="3" t="s">
        <v>5012</v>
      </c>
      <c r="G1636" s="3" t="s">
        <v>6845</v>
      </c>
    </row>
    <row r="1637" spans="6:7" x14ac:dyDescent="0.25">
      <c r="F1637" s="3" t="s">
        <v>5013</v>
      </c>
      <c r="G1637" s="3" t="s">
        <v>6846</v>
      </c>
    </row>
    <row r="1638" spans="6:7" x14ac:dyDescent="0.25">
      <c r="F1638" s="3" t="s">
        <v>5014</v>
      </c>
      <c r="G1638" s="3" t="s">
        <v>6847</v>
      </c>
    </row>
    <row r="1639" spans="6:7" x14ac:dyDescent="0.25">
      <c r="F1639" s="3" t="s">
        <v>5015</v>
      </c>
      <c r="G1639" s="3" t="s">
        <v>6848</v>
      </c>
    </row>
    <row r="1640" spans="6:7" x14ac:dyDescent="0.25">
      <c r="F1640" s="3" t="s">
        <v>5016</v>
      </c>
      <c r="G1640" s="3" t="s">
        <v>6849</v>
      </c>
    </row>
    <row r="1641" spans="6:7" x14ac:dyDescent="0.25">
      <c r="F1641" s="3" t="s">
        <v>5017</v>
      </c>
      <c r="G1641" s="3" t="s">
        <v>6850</v>
      </c>
    </row>
    <row r="1642" spans="6:7" x14ac:dyDescent="0.25">
      <c r="F1642" s="3" t="s">
        <v>5018</v>
      </c>
      <c r="G1642" s="3" t="s">
        <v>6851</v>
      </c>
    </row>
    <row r="1643" spans="6:7" x14ac:dyDescent="0.25">
      <c r="F1643" s="3" t="s">
        <v>5019</v>
      </c>
      <c r="G1643" s="3" t="s">
        <v>6852</v>
      </c>
    </row>
    <row r="1644" spans="6:7" x14ac:dyDescent="0.25">
      <c r="F1644" s="3" t="s">
        <v>5020</v>
      </c>
      <c r="G1644" s="3" t="s">
        <v>6853</v>
      </c>
    </row>
    <row r="1645" spans="6:7" x14ac:dyDescent="0.25">
      <c r="F1645" s="3" t="s">
        <v>5021</v>
      </c>
      <c r="G1645" s="3" t="s">
        <v>6854</v>
      </c>
    </row>
    <row r="1646" spans="6:7" x14ac:dyDescent="0.25">
      <c r="F1646" s="3" t="s">
        <v>5022</v>
      </c>
      <c r="G1646" s="3" t="s">
        <v>6855</v>
      </c>
    </row>
    <row r="1647" spans="6:7" x14ac:dyDescent="0.25">
      <c r="F1647" s="3" t="s">
        <v>5023</v>
      </c>
      <c r="G1647" s="3" t="s">
        <v>6856</v>
      </c>
    </row>
    <row r="1648" spans="6:7" x14ac:dyDescent="0.25">
      <c r="F1648" s="3" t="s">
        <v>5024</v>
      </c>
      <c r="G1648" s="3" t="s">
        <v>6857</v>
      </c>
    </row>
    <row r="1649" spans="6:7" x14ac:dyDescent="0.25">
      <c r="F1649" s="3" t="s">
        <v>5025</v>
      </c>
      <c r="G1649" s="3" t="s">
        <v>6858</v>
      </c>
    </row>
    <row r="1650" spans="6:7" x14ac:dyDescent="0.25">
      <c r="F1650" s="3" t="s">
        <v>5026</v>
      </c>
      <c r="G1650" s="3" t="s">
        <v>6859</v>
      </c>
    </row>
    <row r="1651" spans="6:7" x14ac:dyDescent="0.25">
      <c r="F1651" s="3" t="s">
        <v>5027</v>
      </c>
      <c r="G1651" s="3" t="s">
        <v>6860</v>
      </c>
    </row>
    <row r="1652" spans="6:7" x14ac:dyDescent="0.25">
      <c r="F1652" s="3" t="s">
        <v>5028</v>
      </c>
      <c r="G1652" s="3" t="s">
        <v>6861</v>
      </c>
    </row>
    <row r="1653" spans="6:7" x14ac:dyDescent="0.25">
      <c r="F1653" s="3" t="s">
        <v>5029</v>
      </c>
      <c r="G1653" s="3" t="s">
        <v>6862</v>
      </c>
    </row>
    <row r="1654" spans="6:7" x14ac:dyDescent="0.25">
      <c r="F1654" s="3" t="s">
        <v>5030</v>
      </c>
      <c r="G1654" s="3" t="s">
        <v>6863</v>
      </c>
    </row>
    <row r="1655" spans="6:7" x14ac:dyDescent="0.25">
      <c r="F1655" s="3" t="s">
        <v>5031</v>
      </c>
      <c r="G1655" s="3" t="s">
        <v>6864</v>
      </c>
    </row>
    <row r="1656" spans="6:7" x14ac:dyDescent="0.25">
      <c r="F1656" s="3" t="s">
        <v>5032</v>
      </c>
      <c r="G1656" s="3" t="s">
        <v>6865</v>
      </c>
    </row>
    <row r="1657" spans="6:7" x14ac:dyDescent="0.25">
      <c r="F1657" s="3" t="s">
        <v>5033</v>
      </c>
      <c r="G1657" s="3" t="s">
        <v>6866</v>
      </c>
    </row>
    <row r="1658" spans="6:7" x14ac:dyDescent="0.25">
      <c r="F1658" s="3" t="s">
        <v>5034</v>
      </c>
      <c r="G1658" s="3" t="s">
        <v>6867</v>
      </c>
    </row>
    <row r="1659" spans="6:7" x14ac:dyDescent="0.25">
      <c r="F1659" s="3" t="s">
        <v>5035</v>
      </c>
      <c r="G1659" s="3" t="s">
        <v>6868</v>
      </c>
    </row>
    <row r="1660" spans="6:7" x14ac:dyDescent="0.25">
      <c r="F1660" s="3" t="s">
        <v>5036</v>
      </c>
      <c r="G1660" s="3" t="s">
        <v>6869</v>
      </c>
    </row>
    <row r="1661" spans="6:7" x14ac:dyDescent="0.25">
      <c r="F1661" s="3" t="s">
        <v>5037</v>
      </c>
      <c r="G1661" s="3" t="s">
        <v>6870</v>
      </c>
    </row>
    <row r="1662" spans="6:7" x14ac:dyDescent="0.25">
      <c r="F1662" s="3" t="s">
        <v>5038</v>
      </c>
      <c r="G1662" s="3" t="s">
        <v>6871</v>
      </c>
    </row>
    <row r="1663" spans="6:7" x14ac:dyDescent="0.25">
      <c r="F1663" s="3" t="s">
        <v>5039</v>
      </c>
      <c r="G1663" s="3" t="s">
        <v>6872</v>
      </c>
    </row>
    <row r="1664" spans="6:7" x14ac:dyDescent="0.25">
      <c r="F1664" s="3" t="s">
        <v>5040</v>
      </c>
      <c r="G1664" s="3" t="s">
        <v>6873</v>
      </c>
    </row>
    <row r="1665" spans="6:7" x14ac:dyDescent="0.25">
      <c r="F1665" s="3" t="s">
        <v>5041</v>
      </c>
      <c r="G1665" s="3" t="s">
        <v>6874</v>
      </c>
    </row>
    <row r="1666" spans="6:7" x14ac:dyDescent="0.25">
      <c r="F1666" s="3" t="s">
        <v>5042</v>
      </c>
      <c r="G1666" s="3" t="s">
        <v>6875</v>
      </c>
    </row>
    <row r="1667" spans="6:7" x14ac:dyDescent="0.25">
      <c r="F1667" s="3" t="s">
        <v>5043</v>
      </c>
      <c r="G1667" s="3" t="s">
        <v>6876</v>
      </c>
    </row>
    <row r="1668" spans="6:7" x14ac:dyDescent="0.25">
      <c r="F1668" s="3" t="s">
        <v>5044</v>
      </c>
      <c r="G1668" s="3" t="s">
        <v>6877</v>
      </c>
    </row>
    <row r="1669" spans="6:7" x14ac:dyDescent="0.25">
      <c r="F1669" s="3" t="s">
        <v>5045</v>
      </c>
      <c r="G1669" s="3" t="s">
        <v>6878</v>
      </c>
    </row>
    <row r="1670" spans="6:7" x14ac:dyDescent="0.25">
      <c r="F1670" s="3" t="s">
        <v>5046</v>
      </c>
      <c r="G1670" s="3" t="s">
        <v>6879</v>
      </c>
    </row>
    <row r="1671" spans="6:7" x14ac:dyDescent="0.25">
      <c r="F1671" s="3" t="s">
        <v>5047</v>
      </c>
      <c r="G1671" s="3" t="s">
        <v>6880</v>
      </c>
    </row>
    <row r="1672" spans="6:7" x14ac:dyDescent="0.25">
      <c r="F1672" s="3" t="s">
        <v>5048</v>
      </c>
      <c r="G1672" s="3" t="s">
        <v>6881</v>
      </c>
    </row>
    <row r="1673" spans="6:7" x14ac:dyDescent="0.25">
      <c r="F1673" s="3" t="s">
        <v>5049</v>
      </c>
      <c r="G1673" s="3" t="s">
        <v>6882</v>
      </c>
    </row>
    <row r="1674" spans="6:7" x14ac:dyDescent="0.25">
      <c r="F1674" s="3" t="s">
        <v>5050</v>
      </c>
      <c r="G1674" s="3" t="s">
        <v>6883</v>
      </c>
    </row>
    <row r="1675" spans="6:7" x14ac:dyDescent="0.25">
      <c r="F1675" s="3" t="s">
        <v>5051</v>
      </c>
      <c r="G1675" s="3" t="s">
        <v>6884</v>
      </c>
    </row>
    <row r="1676" spans="6:7" x14ac:dyDescent="0.25">
      <c r="F1676" s="3" t="s">
        <v>5052</v>
      </c>
      <c r="G1676" s="3" t="s">
        <v>6885</v>
      </c>
    </row>
    <row r="1677" spans="6:7" x14ac:dyDescent="0.25">
      <c r="F1677" s="3" t="s">
        <v>5053</v>
      </c>
      <c r="G1677" s="3" t="s">
        <v>6886</v>
      </c>
    </row>
    <row r="1678" spans="6:7" x14ac:dyDescent="0.25">
      <c r="F1678" s="3" t="s">
        <v>5054</v>
      </c>
      <c r="G1678" s="3" t="s">
        <v>6887</v>
      </c>
    </row>
    <row r="1679" spans="6:7" x14ac:dyDescent="0.25">
      <c r="F1679" s="3" t="s">
        <v>5055</v>
      </c>
      <c r="G1679" s="3" t="s">
        <v>6888</v>
      </c>
    </row>
    <row r="1680" spans="6:7" x14ac:dyDescent="0.25">
      <c r="F1680" s="3" t="s">
        <v>5056</v>
      </c>
      <c r="G1680" s="3" t="s">
        <v>6889</v>
      </c>
    </row>
    <row r="1681" spans="6:7" x14ac:dyDescent="0.25">
      <c r="F1681" s="3" t="s">
        <v>5057</v>
      </c>
      <c r="G1681" s="3" t="s">
        <v>6890</v>
      </c>
    </row>
    <row r="1682" spans="6:7" x14ac:dyDescent="0.25">
      <c r="F1682" s="3" t="s">
        <v>5058</v>
      </c>
      <c r="G1682" s="3" t="s">
        <v>6891</v>
      </c>
    </row>
    <row r="1683" spans="6:7" x14ac:dyDescent="0.25">
      <c r="F1683" s="3" t="s">
        <v>5059</v>
      </c>
      <c r="G1683" s="3" t="s">
        <v>6892</v>
      </c>
    </row>
    <row r="1684" spans="6:7" x14ac:dyDescent="0.25">
      <c r="F1684" s="3" t="s">
        <v>5060</v>
      </c>
      <c r="G1684" s="3" t="s">
        <v>6893</v>
      </c>
    </row>
    <row r="1685" spans="6:7" x14ac:dyDescent="0.25">
      <c r="F1685" s="3" t="s">
        <v>5061</v>
      </c>
      <c r="G1685" s="3" t="s">
        <v>6894</v>
      </c>
    </row>
    <row r="1686" spans="6:7" x14ac:dyDescent="0.25">
      <c r="F1686" s="3" t="s">
        <v>5062</v>
      </c>
      <c r="G1686" s="3" t="s">
        <v>6895</v>
      </c>
    </row>
    <row r="1687" spans="6:7" x14ac:dyDescent="0.25">
      <c r="F1687" s="3" t="s">
        <v>5063</v>
      </c>
      <c r="G1687" s="3" t="s">
        <v>6896</v>
      </c>
    </row>
    <row r="1688" spans="6:7" x14ac:dyDescent="0.25">
      <c r="F1688" s="3" t="s">
        <v>5064</v>
      </c>
      <c r="G1688" s="3" t="s">
        <v>6897</v>
      </c>
    </row>
    <row r="1689" spans="6:7" x14ac:dyDescent="0.25">
      <c r="F1689" s="3" t="s">
        <v>5065</v>
      </c>
      <c r="G1689" s="3" t="s">
        <v>6898</v>
      </c>
    </row>
    <row r="1690" spans="6:7" x14ac:dyDescent="0.25">
      <c r="F1690" s="3" t="s">
        <v>5066</v>
      </c>
      <c r="G1690" s="3" t="s">
        <v>6899</v>
      </c>
    </row>
    <row r="1691" spans="6:7" x14ac:dyDescent="0.25">
      <c r="F1691" s="3" t="s">
        <v>5067</v>
      </c>
      <c r="G1691" s="3" t="s">
        <v>6900</v>
      </c>
    </row>
    <row r="1692" spans="6:7" x14ac:dyDescent="0.25">
      <c r="F1692" s="3" t="s">
        <v>5068</v>
      </c>
      <c r="G1692" s="3" t="s">
        <v>6901</v>
      </c>
    </row>
    <row r="1693" spans="6:7" x14ac:dyDescent="0.25">
      <c r="F1693" s="3" t="s">
        <v>5069</v>
      </c>
      <c r="G1693" s="3" t="s">
        <v>6902</v>
      </c>
    </row>
    <row r="1694" spans="6:7" x14ac:dyDescent="0.25">
      <c r="F1694" s="3" t="s">
        <v>5070</v>
      </c>
      <c r="G1694" s="3" t="s">
        <v>6903</v>
      </c>
    </row>
    <row r="1695" spans="6:7" x14ac:dyDescent="0.25">
      <c r="F1695" s="3" t="s">
        <v>5071</v>
      </c>
      <c r="G1695" s="3" t="s">
        <v>6904</v>
      </c>
    </row>
    <row r="1696" spans="6:7" x14ac:dyDescent="0.25">
      <c r="F1696" s="3" t="s">
        <v>5072</v>
      </c>
      <c r="G1696" s="3" t="s">
        <v>6905</v>
      </c>
    </row>
    <row r="1697" spans="6:7" x14ac:dyDescent="0.25">
      <c r="F1697" s="3" t="s">
        <v>5073</v>
      </c>
      <c r="G1697" s="3" t="s">
        <v>6906</v>
      </c>
    </row>
    <row r="1698" spans="6:7" x14ac:dyDescent="0.25">
      <c r="F1698" s="3" t="s">
        <v>5074</v>
      </c>
      <c r="G1698" s="3" t="s">
        <v>6907</v>
      </c>
    </row>
    <row r="1699" spans="6:7" x14ac:dyDescent="0.25">
      <c r="F1699" s="3" t="s">
        <v>5075</v>
      </c>
      <c r="G1699" s="3" t="s">
        <v>6908</v>
      </c>
    </row>
    <row r="1700" spans="6:7" x14ac:dyDescent="0.25">
      <c r="F1700" s="3" t="s">
        <v>5076</v>
      </c>
      <c r="G1700" s="3" t="s">
        <v>6909</v>
      </c>
    </row>
    <row r="1701" spans="6:7" x14ac:dyDescent="0.25">
      <c r="F1701" s="3" t="s">
        <v>5077</v>
      </c>
      <c r="G1701" s="3" t="s">
        <v>6910</v>
      </c>
    </row>
    <row r="1702" spans="6:7" x14ac:dyDescent="0.25">
      <c r="F1702" s="3" t="s">
        <v>5078</v>
      </c>
      <c r="G1702" s="3" t="s">
        <v>6911</v>
      </c>
    </row>
    <row r="1703" spans="6:7" x14ac:dyDescent="0.25">
      <c r="F1703" s="3" t="s">
        <v>5079</v>
      </c>
      <c r="G1703" s="3" t="s">
        <v>6912</v>
      </c>
    </row>
    <row r="1704" spans="6:7" x14ac:dyDescent="0.25">
      <c r="F1704" s="3" t="s">
        <v>5080</v>
      </c>
      <c r="G1704" s="3" t="s">
        <v>6913</v>
      </c>
    </row>
    <row r="1705" spans="6:7" x14ac:dyDescent="0.25">
      <c r="F1705" s="3" t="s">
        <v>5081</v>
      </c>
      <c r="G1705" s="3" t="s">
        <v>6914</v>
      </c>
    </row>
    <row r="1706" spans="6:7" x14ac:dyDescent="0.25">
      <c r="F1706" s="3" t="s">
        <v>5082</v>
      </c>
      <c r="G1706" s="3" t="s">
        <v>6915</v>
      </c>
    </row>
    <row r="1707" spans="6:7" x14ac:dyDescent="0.25">
      <c r="F1707" s="3" t="s">
        <v>5083</v>
      </c>
      <c r="G1707" s="3" t="s">
        <v>6916</v>
      </c>
    </row>
    <row r="1708" spans="6:7" x14ac:dyDescent="0.25">
      <c r="F1708" s="3" t="s">
        <v>5084</v>
      </c>
      <c r="G1708" s="3" t="s">
        <v>6917</v>
      </c>
    </row>
    <row r="1709" spans="6:7" x14ac:dyDescent="0.25">
      <c r="F1709" s="3" t="s">
        <v>5085</v>
      </c>
      <c r="G1709" s="3" t="s">
        <v>6918</v>
      </c>
    </row>
    <row r="1710" spans="6:7" x14ac:dyDescent="0.25">
      <c r="F1710" s="3" t="s">
        <v>5086</v>
      </c>
      <c r="G1710" s="3" t="s">
        <v>6919</v>
      </c>
    </row>
    <row r="1711" spans="6:7" x14ac:dyDescent="0.25">
      <c r="F1711" s="3" t="s">
        <v>5087</v>
      </c>
      <c r="G1711" s="3" t="s">
        <v>6920</v>
      </c>
    </row>
    <row r="1712" spans="6:7" x14ac:dyDescent="0.25">
      <c r="F1712" s="3" t="s">
        <v>5088</v>
      </c>
      <c r="G1712" s="3" t="s">
        <v>6921</v>
      </c>
    </row>
    <row r="1713" spans="6:7" x14ac:dyDescent="0.25">
      <c r="F1713" s="3" t="s">
        <v>5089</v>
      </c>
      <c r="G1713" s="3" t="s">
        <v>6922</v>
      </c>
    </row>
    <row r="1714" spans="6:7" x14ac:dyDescent="0.25">
      <c r="F1714" s="3" t="s">
        <v>5090</v>
      </c>
      <c r="G1714" s="3" t="s">
        <v>6923</v>
      </c>
    </row>
    <row r="1715" spans="6:7" x14ac:dyDescent="0.25">
      <c r="F1715" s="3" t="s">
        <v>5091</v>
      </c>
      <c r="G1715" s="3" t="s">
        <v>6924</v>
      </c>
    </row>
    <row r="1716" spans="6:7" x14ac:dyDescent="0.25">
      <c r="F1716" s="3" t="s">
        <v>5092</v>
      </c>
      <c r="G1716" s="3" t="s">
        <v>6925</v>
      </c>
    </row>
    <row r="1717" spans="6:7" x14ac:dyDescent="0.25">
      <c r="F1717" s="3" t="s">
        <v>5093</v>
      </c>
      <c r="G1717" s="3" t="s">
        <v>6926</v>
      </c>
    </row>
    <row r="1718" spans="6:7" x14ac:dyDescent="0.25">
      <c r="F1718" s="3" t="s">
        <v>5094</v>
      </c>
      <c r="G1718" s="3" t="s">
        <v>6927</v>
      </c>
    </row>
    <row r="1719" spans="6:7" x14ac:dyDescent="0.25">
      <c r="F1719" s="3" t="s">
        <v>5095</v>
      </c>
      <c r="G1719" s="3" t="s">
        <v>6928</v>
      </c>
    </row>
    <row r="1720" spans="6:7" x14ac:dyDescent="0.25">
      <c r="F1720" s="3" t="s">
        <v>5096</v>
      </c>
      <c r="G1720" s="3" t="s">
        <v>6929</v>
      </c>
    </row>
    <row r="1721" spans="6:7" x14ac:dyDescent="0.25">
      <c r="F1721" s="3" t="s">
        <v>5097</v>
      </c>
      <c r="G1721" s="3" t="s">
        <v>6930</v>
      </c>
    </row>
    <row r="1722" spans="6:7" x14ac:dyDescent="0.25">
      <c r="F1722" s="3" t="s">
        <v>5098</v>
      </c>
      <c r="G1722" s="3" t="s">
        <v>6931</v>
      </c>
    </row>
    <row r="1723" spans="6:7" x14ac:dyDescent="0.25">
      <c r="F1723" s="3" t="s">
        <v>5099</v>
      </c>
      <c r="G1723" s="3" t="s">
        <v>6932</v>
      </c>
    </row>
    <row r="1724" spans="6:7" x14ac:dyDescent="0.25">
      <c r="F1724" s="3" t="s">
        <v>5100</v>
      </c>
      <c r="G1724" s="3" t="s">
        <v>6933</v>
      </c>
    </row>
    <row r="1725" spans="6:7" x14ac:dyDescent="0.25">
      <c r="F1725" s="3" t="s">
        <v>5101</v>
      </c>
      <c r="G1725" s="3" t="s">
        <v>6934</v>
      </c>
    </row>
    <row r="1726" spans="6:7" x14ac:dyDescent="0.25">
      <c r="F1726" s="3" t="s">
        <v>5102</v>
      </c>
      <c r="G1726" s="3" t="s">
        <v>6935</v>
      </c>
    </row>
    <row r="1727" spans="6:7" x14ac:dyDescent="0.25">
      <c r="F1727" s="3" t="s">
        <v>5103</v>
      </c>
      <c r="G1727" s="3" t="s">
        <v>6936</v>
      </c>
    </row>
    <row r="1728" spans="6:7" x14ac:dyDescent="0.25">
      <c r="F1728" s="3" t="s">
        <v>5104</v>
      </c>
      <c r="G1728" s="3" t="s">
        <v>6937</v>
      </c>
    </row>
    <row r="1729" spans="6:7" x14ac:dyDescent="0.25">
      <c r="F1729" s="3" t="s">
        <v>5105</v>
      </c>
      <c r="G1729" s="3" t="s">
        <v>6938</v>
      </c>
    </row>
    <row r="1730" spans="6:7" x14ac:dyDescent="0.25">
      <c r="F1730" s="3" t="s">
        <v>5106</v>
      </c>
      <c r="G1730" s="3" t="s">
        <v>6939</v>
      </c>
    </row>
    <row r="1731" spans="6:7" x14ac:dyDescent="0.25">
      <c r="F1731" s="3" t="s">
        <v>5107</v>
      </c>
      <c r="G1731" s="3" t="s">
        <v>6940</v>
      </c>
    </row>
    <row r="1732" spans="6:7" x14ac:dyDescent="0.25">
      <c r="F1732" s="3" t="s">
        <v>5108</v>
      </c>
      <c r="G1732" s="3" t="s">
        <v>6941</v>
      </c>
    </row>
    <row r="1733" spans="6:7" x14ac:dyDescent="0.25">
      <c r="F1733" s="3" t="s">
        <v>5109</v>
      </c>
      <c r="G1733" s="3" t="s">
        <v>6942</v>
      </c>
    </row>
    <row r="1734" spans="6:7" x14ac:dyDescent="0.25">
      <c r="F1734" s="3" t="s">
        <v>5110</v>
      </c>
      <c r="G1734" s="3" t="s">
        <v>6943</v>
      </c>
    </row>
    <row r="1735" spans="6:7" x14ac:dyDescent="0.25">
      <c r="F1735" s="3" t="s">
        <v>5111</v>
      </c>
      <c r="G1735" s="3" t="s">
        <v>6944</v>
      </c>
    </row>
    <row r="1736" spans="6:7" x14ac:dyDescent="0.25">
      <c r="F1736" s="3" t="s">
        <v>5112</v>
      </c>
      <c r="G1736" s="3" t="s">
        <v>6945</v>
      </c>
    </row>
    <row r="1737" spans="6:7" x14ac:dyDescent="0.25">
      <c r="F1737" s="3" t="s">
        <v>5113</v>
      </c>
      <c r="G1737" s="3" t="s">
        <v>6946</v>
      </c>
    </row>
    <row r="1738" spans="6:7" x14ac:dyDescent="0.25">
      <c r="F1738" s="3" t="s">
        <v>5114</v>
      </c>
      <c r="G1738" s="3" t="s">
        <v>6947</v>
      </c>
    </row>
    <row r="1739" spans="6:7" x14ac:dyDescent="0.25">
      <c r="F1739" s="3" t="s">
        <v>5115</v>
      </c>
      <c r="G1739" s="3" t="s">
        <v>6948</v>
      </c>
    </row>
    <row r="1740" spans="6:7" x14ac:dyDescent="0.25">
      <c r="F1740" s="3" t="s">
        <v>5116</v>
      </c>
      <c r="G1740" s="3" t="s">
        <v>6949</v>
      </c>
    </row>
    <row r="1741" spans="6:7" x14ac:dyDescent="0.25">
      <c r="F1741" s="3" t="s">
        <v>5117</v>
      </c>
      <c r="G1741" s="3" t="s">
        <v>6950</v>
      </c>
    </row>
    <row r="1742" spans="6:7" x14ac:dyDescent="0.25">
      <c r="F1742" s="3" t="s">
        <v>5118</v>
      </c>
      <c r="G1742" s="3" t="s">
        <v>6951</v>
      </c>
    </row>
    <row r="1743" spans="6:7" x14ac:dyDescent="0.25">
      <c r="F1743" s="3" t="s">
        <v>5119</v>
      </c>
      <c r="G1743" s="3" t="s">
        <v>6952</v>
      </c>
    </row>
    <row r="1744" spans="6:7" x14ac:dyDescent="0.25">
      <c r="F1744" s="3" t="s">
        <v>5120</v>
      </c>
      <c r="G1744" s="3" t="s">
        <v>6953</v>
      </c>
    </row>
    <row r="1745" spans="6:7" x14ac:dyDescent="0.25">
      <c r="F1745" s="3" t="s">
        <v>5121</v>
      </c>
      <c r="G1745" s="3" t="s">
        <v>6954</v>
      </c>
    </row>
    <row r="1746" spans="6:7" x14ac:dyDescent="0.25">
      <c r="F1746" s="3" t="s">
        <v>5122</v>
      </c>
      <c r="G1746" s="3" t="s">
        <v>6955</v>
      </c>
    </row>
    <row r="1747" spans="6:7" x14ac:dyDescent="0.25">
      <c r="F1747" s="3" t="s">
        <v>5123</v>
      </c>
      <c r="G1747" s="3" t="s">
        <v>6956</v>
      </c>
    </row>
    <row r="1748" spans="6:7" x14ac:dyDescent="0.25">
      <c r="F1748" s="3" t="s">
        <v>5124</v>
      </c>
      <c r="G1748" s="3" t="s">
        <v>6957</v>
      </c>
    </row>
    <row r="1749" spans="6:7" x14ac:dyDescent="0.25">
      <c r="F1749" s="3" t="s">
        <v>5125</v>
      </c>
      <c r="G1749" s="3" t="s">
        <v>6958</v>
      </c>
    </row>
    <row r="1750" spans="6:7" x14ac:dyDescent="0.25">
      <c r="F1750" s="3" t="s">
        <v>5126</v>
      </c>
      <c r="G1750" s="3" t="s">
        <v>6959</v>
      </c>
    </row>
    <row r="1751" spans="6:7" x14ac:dyDescent="0.25">
      <c r="F1751" s="3" t="s">
        <v>5127</v>
      </c>
      <c r="G1751" s="3" t="s">
        <v>6960</v>
      </c>
    </row>
    <row r="1752" spans="6:7" x14ac:dyDescent="0.25">
      <c r="F1752" s="3" t="s">
        <v>5128</v>
      </c>
      <c r="G1752" s="3" t="s">
        <v>6961</v>
      </c>
    </row>
    <row r="1753" spans="6:7" x14ac:dyDescent="0.25">
      <c r="F1753" s="3" t="s">
        <v>5129</v>
      </c>
      <c r="G1753" s="3" t="s">
        <v>6962</v>
      </c>
    </row>
    <row r="1754" spans="6:7" x14ac:dyDescent="0.25">
      <c r="F1754" s="3" t="s">
        <v>5130</v>
      </c>
      <c r="G1754" s="3" t="s">
        <v>6963</v>
      </c>
    </row>
    <row r="1755" spans="6:7" x14ac:dyDescent="0.25">
      <c r="F1755" s="3" t="s">
        <v>5131</v>
      </c>
      <c r="G1755" s="3" t="s">
        <v>6964</v>
      </c>
    </row>
    <row r="1756" spans="6:7" x14ac:dyDescent="0.25">
      <c r="F1756" s="3" t="s">
        <v>5132</v>
      </c>
      <c r="G1756" s="3" t="s">
        <v>6965</v>
      </c>
    </row>
    <row r="1757" spans="6:7" x14ac:dyDescent="0.25">
      <c r="F1757" s="3" t="s">
        <v>5133</v>
      </c>
      <c r="G1757" s="3" t="s">
        <v>6966</v>
      </c>
    </row>
    <row r="1758" spans="6:7" x14ac:dyDescent="0.25">
      <c r="F1758" s="3" t="s">
        <v>5134</v>
      </c>
      <c r="G1758" s="3" t="s">
        <v>6967</v>
      </c>
    </row>
    <row r="1759" spans="6:7" x14ac:dyDescent="0.25">
      <c r="F1759" s="3" t="s">
        <v>5135</v>
      </c>
      <c r="G1759" s="3" t="s">
        <v>6968</v>
      </c>
    </row>
    <row r="1760" spans="6:7" x14ac:dyDescent="0.25">
      <c r="F1760" s="3" t="s">
        <v>5136</v>
      </c>
      <c r="G1760" s="3" t="s">
        <v>6969</v>
      </c>
    </row>
    <row r="1761" spans="6:7" x14ac:dyDescent="0.25">
      <c r="F1761" s="3" t="s">
        <v>5137</v>
      </c>
      <c r="G1761" s="3" t="s">
        <v>6970</v>
      </c>
    </row>
    <row r="1762" spans="6:7" x14ac:dyDescent="0.25">
      <c r="F1762" s="3" t="s">
        <v>5138</v>
      </c>
      <c r="G1762" s="3" t="s">
        <v>6971</v>
      </c>
    </row>
    <row r="1763" spans="6:7" x14ac:dyDescent="0.25">
      <c r="F1763" s="3" t="s">
        <v>5139</v>
      </c>
      <c r="G1763" s="3" t="s">
        <v>6972</v>
      </c>
    </row>
    <row r="1764" spans="6:7" x14ac:dyDescent="0.25">
      <c r="F1764" s="3" t="s">
        <v>5140</v>
      </c>
      <c r="G1764" s="3" t="s">
        <v>6973</v>
      </c>
    </row>
    <row r="1765" spans="6:7" x14ac:dyDescent="0.25">
      <c r="F1765" s="3" t="s">
        <v>5141</v>
      </c>
      <c r="G1765" s="3" t="s">
        <v>6974</v>
      </c>
    </row>
    <row r="1766" spans="6:7" x14ac:dyDescent="0.25">
      <c r="F1766" s="3" t="s">
        <v>5142</v>
      </c>
      <c r="G1766" s="3" t="s">
        <v>6975</v>
      </c>
    </row>
    <row r="1767" spans="6:7" x14ac:dyDescent="0.25">
      <c r="F1767" s="3" t="s">
        <v>5143</v>
      </c>
      <c r="G1767" s="3" t="s">
        <v>6976</v>
      </c>
    </row>
    <row r="1768" spans="6:7" x14ac:dyDescent="0.25">
      <c r="F1768" s="3" t="s">
        <v>5144</v>
      </c>
      <c r="G1768" s="3" t="s">
        <v>6977</v>
      </c>
    </row>
    <row r="1769" spans="6:7" x14ac:dyDescent="0.25">
      <c r="F1769" s="3" t="s">
        <v>5145</v>
      </c>
      <c r="G1769" s="3" t="s">
        <v>6978</v>
      </c>
    </row>
    <row r="1770" spans="6:7" x14ac:dyDescent="0.25">
      <c r="F1770" s="3" t="s">
        <v>5146</v>
      </c>
      <c r="G1770" s="3" t="s">
        <v>6979</v>
      </c>
    </row>
    <row r="1771" spans="6:7" x14ac:dyDescent="0.25">
      <c r="F1771" s="3" t="s">
        <v>5147</v>
      </c>
      <c r="G1771" s="3" t="s">
        <v>6980</v>
      </c>
    </row>
    <row r="1772" spans="6:7" x14ac:dyDescent="0.25">
      <c r="F1772" s="3" t="s">
        <v>5148</v>
      </c>
      <c r="G1772" s="3" t="s">
        <v>6981</v>
      </c>
    </row>
    <row r="1773" spans="6:7" x14ac:dyDescent="0.25">
      <c r="F1773" s="3" t="s">
        <v>5149</v>
      </c>
      <c r="G1773" s="3" t="s">
        <v>6982</v>
      </c>
    </row>
    <row r="1774" spans="6:7" x14ac:dyDescent="0.25">
      <c r="F1774" s="3" t="s">
        <v>5150</v>
      </c>
      <c r="G1774" s="3" t="s">
        <v>6983</v>
      </c>
    </row>
    <row r="1775" spans="6:7" x14ac:dyDescent="0.25">
      <c r="F1775" s="3" t="s">
        <v>5151</v>
      </c>
      <c r="G1775" s="3" t="s">
        <v>6984</v>
      </c>
    </row>
    <row r="1776" spans="6:7" x14ac:dyDescent="0.25">
      <c r="F1776" s="3" t="s">
        <v>5152</v>
      </c>
      <c r="G1776" s="3" t="s">
        <v>6985</v>
      </c>
    </row>
    <row r="1777" spans="6:7" x14ac:dyDescent="0.25">
      <c r="F1777" s="3" t="s">
        <v>5153</v>
      </c>
      <c r="G1777" s="3" t="s">
        <v>6986</v>
      </c>
    </row>
    <row r="1778" spans="6:7" x14ac:dyDescent="0.25">
      <c r="F1778" s="3" t="s">
        <v>5154</v>
      </c>
      <c r="G1778" s="3" t="s">
        <v>6987</v>
      </c>
    </row>
    <row r="1779" spans="6:7" x14ac:dyDescent="0.25">
      <c r="F1779" s="3" t="s">
        <v>5155</v>
      </c>
      <c r="G1779" s="3" t="s">
        <v>6988</v>
      </c>
    </row>
    <row r="1780" spans="6:7" x14ac:dyDescent="0.25">
      <c r="F1780" s="3" t="s">
        <v>5156</v>
      </c>
      <c r="G1780" s="3" t="s">
        <v>6989</v>
      </c>
    </row>
    <row r="1781" spans="6:7" x14ac:dyDescent="0.25">
      <c r="F1781" s="3" t="s">
        <v>5157</v>
      </c>
      <c r="G1781" s="3" t="s">
        <v>6990</v>
      </c>
    </row>
    <row r="1782" spans="6:7" x14ac:dyDescent="0.25">
      <c r="F1782" s="3" t="s">
        <v>5158</v>
      </c>
      <c r="G1782" s="3" t="s">
        <v>6991</v>
      </c>
    </row>
    <row r="1783" spans="6:7" x14ac:dyDescent="0.25">
      <c r="F1783" s="3" t="s">
        <v>5159</v>
      </c>
      <c r="G1783" s="3" t="s">
        <v>6992</v>
      </c>
    </row>
    <row r="1784" spans="6:7" x14ac:dyDescent="0.25">
      <c r="F1784" s="3" t="s">
        <v>5160</v>
      </c>
      <c r="G1784" s="3" t="s">
        <v>6993</v>
      </c>
    </row>
    <row r="1785" spans="6:7" x14ac:dyDescent="0.25">
      <c r="F1785" s="3" t="s">
        <v>5161</v>
      </c>
      <c r="G1785" s="3" t="s">
        <v>6994</v>
      </c>
    </row>
    <row r="1786" spans="6:7" x14ac:dyDescent="0.25">
      <c r="F1786" s="3" t="s">
        <v>5162</v>
      </c>
      <c r="G1786" s="3" t="s">
        <v>6995</v>
      </c>
    </row>
    <row r="1787" spans="6:7" x14ac:dyDescent="0.25">
      <c r="F1787" s="3" t="s">
        <v>5163</v>
      </c>
      <c r="G1787" s="3" t="s">
        <v>6996</v>
      </c>
    </row>
    <row r="1788" spans="6:7" x14ac:dyDescent="0.25">
      <c r="F1788" s="3" t="s">
        <v>5164</v>
      </c>
      <c r="G1788" s="3" t="s">
        <v>6997</v>
      </c>
    </row>
    <row r="1789" spans="6:7" x14ac:dyDescent="0.25">
      <c r="F1789" s="3" t="s">
        <v>5165</v>
      </c>
      <c r="G1789" s="3" t="s">
        <v>6998</v>
      </c>
    </row>
    <row r="1790" spans="6:7" x14ac:dyDescent="0.25">
      <c r="F1790" s="3" t="s">
        <v>5166</v>
      </c>
      <c r="G1790" s="3" t="s">
        <v>6999</v>
      </c>
    </row>
    <row r="1791" spans="6:7" x14ac:dyDescent="0.25">
      <c r="F1791" s="3" t="s">
        <v>5167</v>
      </c>
      <c r="G1791" s="3" t="s">
        <v>7000</v>
      </c>
    </row>
    <row r="1792" spans="6:7" x14ac:dyDescent="0.25">
      <c r="F1792" s="3" t="s">
        <v>5168</v>
      </c>
      <c r="G1792" s="3" t="s">
        <v>7001</v>
      </c>
    </row>
    <row r="1793" spans="6:7" x14ac:dyDescent="0.25">
      <c r="F1793" s="3" t="s">
        <v>5169</v>
      </c>
      <c r="G1793" s="3" t="s">
        <v>7002</v>
      </c>
    </row>
    <row r="1794" spans="6:7" x14ac:dyDescent="0.25">
      <c r="F1794" s="3" t="s">
        <v>5170</v>
      </c>
      <c r="G1794" s="3" t="s">
        <v>7003</v>
      </c>
    </row>
    <row r="1795" spans="6:7" x14ac:dyDescent="0.25">
      <c r="F1795" s="3" t="s">
        <v>5171</v>
      </c>
      <c r="G1795" s="3" t="s">
        <v>7004</v>
      </c>
    </row>
    <row r="1796" spans="6:7" x14ac:dyDescent="0.25">
      <c r="F1796" s="3" t="s">
        <v>5172</v>
      </c>
      <c r="G1796" s="3" t="s">
        <v>7005</v>
      </c>
    </row>
    <row r="1797" spans="6:7" x14ac:dyDescent="0.25">
      <c r="F1797" s="3" t="s">
        <v>5173</v>
      </c>
      <c r="G1797" s="3" t="s">
        <v>7006</v>
      </c>
    </row>
    <row r="1798" spans="6:7" x14ac:dyDescent="0.25">
      <c r="F1798" s="3" t="s">
        <v>5174</v>
      </c>
      <c r="G1798" s="3" t="s">
        <v>7007</v>
      </c>
    </row>
    <row r="1799" spans="6:7" x14ac:dyDescent="0.25">
      <c r="F1799" s="3" t="s">
        <v>5175</v>
      </c>
      <c r="G1799" s="3" t="s">
        <v>7008</v>
      </c>
    </row>
    <row r="1800" spans="6:7" x14ac:dyDescent="0.25">
      <c r="F1800" s="3" t="s">
        <v>5176</v>
      </c>
      <c r="G1800" s="3" t="s">
        <v>7009</v>
      </c>
    </row>
    <row r="1801" spans="6:7" x14ac:dyDescent="0.25">
      <c r="F1801" s="3" t="s">
        <v>5177</v>
      </c>
      <c r="G1801" s="3" t="s">
        <v>7010</v>
      </c>
    </row>
    <row r="1802" spans="6:7" x14ac:dyDescent="0.25">
      <c r="F1802" s="3" t="s">
        <v>5178</v>
      </c>
      <c r="G1802" s="3" t="s">
        <v>7011</v>
      </c>
    </row>
    <row r="1803" spans="6:7" x14ac:dyDescent="0.25">
      <c r="F1803" s="3" t="s">
        <v>5179</v>
      </c>
      <c r="G1803" s="3" t="s">
        <v>7012</v>
      </c>
    </row>
    <row r="1804" spans="6:7" x14ac:dyDescent="0.25">
      <c r="F1804" s="3" t="s">
        <v>5180</v>
      </c>
      <c r="G1804" s="3" t="s">
        <v>7013</v>
      </c>
    </row>
    <row r="1805" spans="6:7" x14ac:dyDescent="0.25">
      <c r="F1805" s="3" t="s">
        <v>5181</v>
      </c>
      <c r="G1805" s="3" t="s">
        <v>7014</v>
      </c>
    </row>
    <row r="1806" spans="6:7" x14ac:dyDescent="0.25">
      <c r="F1806" s="3" t="s">
        <v>5182</v>
      </c>
      <c r="G1806" s="3" t="s">
        <v>7015</v>
      </c>
    </row>
    <row r="1807" spans="6:7" x14ac:dyDescent="0.25">
      <c r="F1807" s="3" t="s">
        <v>5183</v>
      </c>
      <c r="G1807" s="3" t="s">
        <v>7016</v>
      </c>
    </row>
    <row r="1808" spans="6:7" x14ac:dyDescent="0.25">
      <c r="F1808" s="3" t="s">
        <v>5184</v>
      </c>
      <c r="G1808" s="3" t="s">
        <v>7017</v>
      </c>
    </row>
    <row r="1809" spans="6:7" x14ac:dyDescent="0.25">
      <c r="F1809" s="3" t="s">
        <v>5185</v>
      </c>
      <c r="G1809" s="3" t="s">
        <v>7018</v>
      </c>
    </row>
    <row r="1810" spans="6:7" x14ac:dyDescent="0.25">
      <c r="F1810" s="3" t="s">
        <v>5186</v>
      </c>
      <c r="G1810" s="3" t="s">
        <v>7019</v>
      </c>
    </row>
    <row r="1811" spans="6:7" x14ac:dyDescent="0.25">
      <c r="F1811" s="3" t="s">
        <v>5187</v>
      </c>
      <c r="G1811" s="3" t="s">
        <v>7020</v>
      </c>
    </row>
    <row r="1812" spans="6:7" x14ac:dyDescent="0.25">
      <c r="F1812" s="3" t="s">
        <v>5188</v>
      </c>
      <c r="G1812" s="3" t="s">
        <v>7021</v>
      </c>
    </row>
    <row r="1813" spans="6:7" x14ac:dyDescent="0.25">
      <c r="F1813" s="3" t="s">
        <v>5189</v>
      </c>
      <c r="G1813" s="3" t="s">
        <v>7022</v>
      </c>
    </row>
    <row r="1814" spans="6:7" x14ac:dyDescent="0.25">
      <c r="F1814" s="3" t="s">
        <v>5190</v>
      </c>
      <c r="G1814" s="3" t="s">
        <v>7023</v>
      </c>
    </row>
    <row r="1815" spans="6:7" x14ac:dyDescent="0.25">
      <c r="F1815" s="3" t="s">
        <v>5191</v>
      </c>
      <c r="G1815" s="3" t="s">
        <v>7024</v>
      </c>
    </row>
    <row r="1816" spans="6:7" x14ac:dyDescent="0.25">
      <c r="F1816" s="3" t="s">
        <v>5192</v>
      </c>
      <c r="G1816" s="3" t="s">
        <v>7025</v>
      </c>
    </row>
    <row r="1817" spans="6:7" x14ac:dyDescent="0.25">
      <c r="F1817" s="3" t="s">
        <v>5193</v>
      </c>
      <c r="G1817" s="3" t="s">
        <v>7026</v>
      </c>
    </row>
    <row r="1818" spans="6:7" x14ac:dyDescent="0.25">
      <c r="F1818" s="3" t="s">
        <v>5194</v>
      </c>
      <c r="G1818" s="3" t="s">
        <v>7027</v>
      </c>
    </row>
    <row r="1819" spans="6:7" x14ac:dyDescent="0.25">
      <c r="F1819" s="3" t="s">
        <v>5195</v>
      </c>
      <c r="G1819" s="3" t="s">
        <v>7028</v>
      </c>
    </row>
    <row r="1820" spans="6:7" x14ac:dyDescent="0.25">
      <c r="F1820" s="3" t="s">
        <v>5196</v>
      </c>
      <c r="G1820" s="3" t="s">
        <v>7029</v>
      </c>
    </row>
    <row r="1821" spans="6:7" x14ac:dyDescent="0.25">
      <c r="F1821" s="3" t="s">
        <v>5197</v>
      </c>
      <c r="G1821" s="3" t="s">
        <v>7030</v>
      </c>
    </row>
    <row r="1822" spans="6:7" x14ac:dyDescent="0.25">
      <c r="F1822" s="3" t="s">
        <v>5198</v>
      </c>
      <c r="G1822" s="3" t="s">
        <v>7031</v>
      </c>
    </row>
    <row r="1823" spans="6:7" x14ac:dyDescent="0.25">
      <c r="F1823" s="3" t="s">
        <v>5199</v>
      </c>
      <c r="G1823" s="3" t="s">
        <v>7032</v>
      </c>
    </row>
    <row r="1824" spans="6:7" x14ac:dyDescent="0.25">
      <c r="F1824" s="3" t="s">
        <v>5200</v>
      </c>
      <c r="G1824" s="3" t="s">
        <v>7033</v>
      </c>
    </row>
    <row r="1825" spans="6:7" x14ac:dyDescent="0.25">
      <c r="F1825" s="3" t="s">
        <v>5201</v>
      </c>
      <c r="G1825" s="3" t="s">
        <v>7034</v>
      </c>
    </row>
    <row r="1826" spans="6:7" x14ac:dyDescent="0.25">
      <c r="F1826" s="3" t="s">
        <v>5202</v>
      </c>
      <c r="G1826" s="3" t="s">
        <v>7035</v>
      </c>
    </row>
    <row r="1827" spans="6:7" x14ac:dyDescent="0.25">
      <c r="F1827" s="3" t="s">
        <v>5203</v>
      </c>
      <c r="G1827" s="3" t="s">
        <v>7036</v>
      </c>
    </row>
    <row r="1828" spans="6:7" x14ac:dyDescent="0.25">
      <c r="F1828" s="3" t="s">
        <v>5204</v>
      </c>
      <c r="G1828" s="3" t="s">
        <v>7037</v>
      </c>
    </row>
    <row r="1829" spans="6:7" x14ac:dyDescent="0.25">
      <c r="F1829" s="3" t="s">
        <v>5205</v>
      </c>
      <c r="G1829" s="3" t="s">
        <v>7038</v>
      </c>
    </row>
    <row r="1830" spans="6:7" x14ac:dyDescent="0.25">
      <c r="F1830" s="3" t="s">
        <v>5206</v>
      </c>
      <c r="G1830" s="3" t="s">
        <v>7039</v>
      </c>
    </row>
    <row r="1831" spans="6:7" x14ac:dyDescent="0.25">
      <c r="F1831" s="3" t="s">
        <v>5207</v>
      </c>
      <c r="G1831" s="3" t="s">
        <v>7040</v>
      </c>
    </row>
    <row r="1832" spans="6:7" x14ac:dyDescent="0.25">
      <c r="F1832" s="3" t="s">
        <v>5208</v>
      </c>
      <c r="G1832" s="3" t="s">
        <v>7041</v>
      </c>
    </row>
    <row r="1833" spans="6:7" x14ac:dyDescent="0.25">
      <c r="F1833" s="3" t="s">
        <v>5209</v>
      </c>
      <c r="G1833" s="3" t="s">
        <v>7042</v>
      </c>
    </row>
    <row r="1834" spans="6:7" x14ac:dyDescent="0.25">
      <c r="F1834" s="3" t="s">
        <v>5210</v>
      </c>
      <c r="G1834" s="3" t="s">
        <v>7043</v>
      </c>
    </row>
    <row r="1835" spans="6:7" x14ac:dyDescent="0.25">
      <c r="G1835" s="3" t="s">
        <v>7044</v>
      </c>
    </row>
    <row r="1836" spans="6:7" x14ac:dyDescent="0.25">
      <c r="G1836" s="3" t="s">
        <v>7045</v>
      </c>
    </row>
    <row r="1837" spans="6:7" x14ac:dyDescent="0.25">
      <c r="G1837" s="3" t="s">
        <v>7046</v>
      </c>
    </row>
    <row r="1838" spans="6:7" x14ac:dyDescent="0.25">
      <c r="G1838" s="3" t="s">
        <v>7047</v>
      </c>
    </row>
    <row r="1839" spans="6:7" x14ac:dyDescent="0.25">
      <c r="G1839" s="3" t="s">
        <v>7048</v>
      </c>
    </row>
    <row r="1840" spans="6:7" x14ac:dyDescent="0.25">
      <c r="G1840" s="3" t="s">
        <v>7049</v>
      </c>
    </row>
    <row r="1841" spans="7:7" x14ac:dyDescent="0.25">
      <c r="G1841" s="3" t="s">
        <v>7050</v>
      </c>
    </row>
    <row r="1842" spans="7:7" x14ac:dyDescent="0.25">
      <c r="G1842" s="3" t="s">
        <v>7051</v>
      </c>
    </row>
    <row r="1843" spans="7:7" x14ac:dyDescent="0.25">
      <c r="G1843" s="3" t="s">
        <v>7052</v>
      </c>
    </row>
    <row r="1844" spans="7:7" x14ac:dyDescent="0.25">
      <c r="G1844" s="3" t="s">
        <v>7053</v>
      </c>
    </row>
    <row r="1845" spans="7:7" x14ac:dyDescent="0.25">
      <c r="G1845" s="3" t="s">
        <v>7054</v>
      </c>
    </row>
    <row r="1846" spans="7:7" x14ac:dyDescent="0.25">
      <c r="G1846" s="3" t="s">
        <v>7055</v>
      </c>
    </row>
    <row r="1847" spans="7:7" x14ac:dyDescent="0.25">
      <c r="G1847" s="3" t="s">
        <v>7056</v>
      </c>
    </row>
    <row r="1848" spans="7:7" x14ac:dyDescent="0.25">
      <c r="G1848" s="3" t="s">
        <v>7057</v>
      </c>
    </row>
    <row r="1849" spans="7:7" x14ac:dyDescent="0.25">
      <c r="G1849" s="3" t="s">
        <v>7058</v>
      </c>
    </row>
    <row r="1850" spans="7:7" x14ac:dyDescent="0.25">
      <c r="G1850" s="3" t="s">
        <v>7059</v>
      </c>
    </row>
    <row r="1851" spans="7:7" x14ac:dyDescent="0.25">
      <c r="G1851" s="3" t="s">
        <v>7060</v>
      </c>
    </row>
    <row r="1852" spans="7:7" x14ac:dyDescent="0.25">
      <c r="G1852" s="3" t="s">
        <v>7061</v>
      </c>
    </row>
    <row r="1853" spans="7:7" x14ac:dyDescent="0.25">
      <c r="G1853" s="3" t="s">
        <v>7062</v>
      </c>
    </row>
    <row r="1854" spans="7:7" x14ac:dyDescent="0.25">
      <c r="G1854" s="3" t="s">
        <v>7063</v>
      </c>
    </row>
    <row r="1855" spans="7:7" x14ac:dyDescent="0.25">
      <c r="G1855" s="3" t="s">
        <v>7064</v>
      </c>
    </row>
    <row r="1856" spans="7:7" x14ac:dyDescent="0.25">
      <c r="G1856" s="3" t="s">
        <v>7065</v>
      </c>
    </row>
    <row r="1857" spans="7:7" x14ac:dyDescent="0.25">
      <c r="G1857" s="3" t="s">
        <v>7066</v>
      </c>
    </row>
    <row r="1858" spans="7:7" x14ac:dyDescent="0.25">
      <c r="G1858" s="3" t="s">
        <v>7067</v>
      </c>
    </row>
    <row r="1859" spans="7:7" x14ac:dyDescent="0.25">
      <c r="G1859" s="3" t="s">
        <v>7068</v>
      </c>
    </row>
    <row r="1860" spans="7:7" x14ac:dyDescent="0.25">
      <c r="G1860" s="3" t="s">
        <v>7069</v>
      </c>
    </row>
    <row r="1861" spans="7:7" x14ac:dyDescent="0.25">
      <c r="G1861" s="3" t="s">
        <v>7070</v>
      </c>
    </row>
    <row r="1862" spans="7:7" x14ac:dyDescent="0.25">
      <c r="G1862" s="3" t="s">
        <v>7071</v>
      </c>
    </row>
    <row r="1863" spans="7:7" x14ac:dyDescent="0.25">
      <c r="G1863" s="3" t="s">
        <v>7072</v>
      </c>
    </row>
    <row r="1864" spans="7:7" x14ac:dyDescent="0.25">
      <c r="G1864" s="3" t="s">
        <v>7073</v>
      </c>
    </row>
    <row r="1865" spans="7:7" x14ac:dyDescent="0.25">
      <c r="G1865" s="3" t="s">
        <v>7074</v>
      </c>
    </row>
    <row r="1866" spans="7:7" x14ac:dyDescent="0.25">
      <c r="G1866" s="3" t="s">
        <v>7075</v>
      </c>
    </row>
    <row r="1867" spans="7:7" x14ac:dyDescent="0.25">
      <c r="G1867" s="3" t="s">
        <v>7076</v>
      </c>
    </row>
    <row r="1868" spans="7:7" x14ac:dyDescent="0.25">
      <c r="G1868" s="3" t="s">
        <v>7077</v>
      </c>
    </row>
    <row r="1869" spans="7:7" x14ac:dyDescent="0.25">
      <c r="G1869" s="3" t="s">
        <v>7078</v>
      </c>
    </row>
    <row r="1870" spans="7:7" x14ac:dyDescent="0.25">
      <c r="G1870" s="3" t="s">
        <v>7079</v>
      </c>
    </row>
    <row r="1871" spans="7:7" x14ac:dyDescent="0.25">
      <c r="G1871" s="3" t="s">
        <v>7080</v>
      </c>
    </row>
    <row r="1872" spans="7:7" x14ac:dyDescent="0.25">
      <c r="G1872" s="3" t="s">
        <v>7081</v>
      </c>
    </row>
    <row r="1873" spans="7:7" x14ac:dyDescent="0.25">
      <c r="G1873" s="3" t="s">
        <v>7082</v>
      </c>
    </row>
    <row r="1874" spans="7:7" x14ac:dyDescent="0.25">
      <c r="G1874" s="3" t="s">
        <v>7083</v>
      </c>
    </row>
    <row r="1875" spans="7:7" x14ac:dyDescent="0.25">
      <c r="G1875" s="3" t="s">
        <v>7084</v>
      </c>
    </row>
    <row r="1876" spans="7:7" x14ac:dyDescent="0.25">
      <c r="G1876" s="3" t="s">
        <v>7085</v>
      </c>
    </row>
    <row r="1877" spans="7:7" x14ac:dyDescent="0.25">
      <c r="G1877" s="3" t="s">
        <v>7086</v>
      </c>
    </row>
    <row r="1878" spans="7:7" x14ac:dyDescent="0.25">
      <c r="G1878" s="3" t="s">
        <v>7087</v>
      </c>
    </row>
    <row r="1879" spans="7:7" x14ac:dyDescent="0.25">
      <c r="G1879" s="3" t="s">
        <v>7088</v>
      </c>
    </row>
    <row r="1880" spans="7:7" x14ac:dyDescent="0.25">
      <c r="G1880" s="3" t="s">
        <v>7089</v>
      </c>
    </row>
    <row r="1881" spans="7:7" x14ac:dyDescent="0.25">
      <c r="G1881" s="3" t="s">
        <v>7090</v>
      </c>
    </row>
    <row r="1882" spans="7:7" x14ac:dyDescent="0.25">
      <c r="G1882" s="3" t="s">
        <v>7091</v>
      </c>
    </row>
    <row r="1883" spans="7:7" x14ac:dyDescent="0.25">
      <c r="G1883" s="3" t="s">
        <v>7092</v>
      </c>
    </row>
    <row r="1884" spans="7:7" x14ac:dyDescent="0.25">
      <c r="G1884" s="3" t="s">
        <v>7093</v>
      </c>
    </row>
    <row r="1885" spans="7:7" x14ac:dyDescent="0.25">
      <c r="G1885" s="3" t="s">
        <v>7094</v>
      </c>
    </row>
    <row r="1886" spans="7:7" x14ac:dyDescent="0.25">
      <c r="G1886" s="3" t="s">
        <v>7095</v>
      </c>
    </row>
    <row r="1887" spans="7:7" x14ac:dyDescent="0.25">
      <c r="G1887" s="3" t="s">
        <v>7096</v>
      </c>
    </row>
    <row r="1888" spans="7:7" x14ac:dyDescent="0.25">
      <c r="G1888" s="3" t="s">
        <v>7097</v>
      </c>
    </row>
    <row r="1889" spans="7:7" x14ac:dyDescent="0.25">
      <c r="G1889" s="3" t="s">
        <v>7098</v>
      </c>
    </row>
    <row r="1890" spans="7:7" x14ac:dyDescent="0.25">
      <c r="G1890" s="3" t="s">
        <v>7099</v>
      </c>
    </row>
    <row r="1891" spans="7:7" x14ac:dyDescent="0.25">
      <c r="G1891" s="3" t="s">
        <v>7100</v>
      </c>
    </row>
    <row r="1892" spans="7:7" x14ac:dyDescent="0.25">
      <c r="G1892" s="3" t="s">
        <v>7101</v>
      </c>
    </row>
    <row r="1893" spans="7:7" x14ac:dyDescent="0.25">
      <c r="G1893" s="3" t="s">
        <v>7102</v>
      </c>
    </row>
    <row r="1894" spans="7:7" x14ac:dyDescent="0.25">
      <c r="G1894" s="3" t="s">
        <v>7103</v>
      </c>
    </row>
    <row r="1895" spans="7:7" x14ac:dyDescent="0.25">
      <c r="G1895" s="3" t="s">
        <v>7104</v>
      </c>
    </row>
    <row r="1896" spans="7:7" x14ac:dyDescent="0.25">
      <c r="G1896" s="3" t="s">
        <v>7105</v>
      </c>
    </row>
    <row r="1897" spans="7:7" x14ac:dyDescent="0.25">
      <c r="G1897" s="3" t="s">
        <v>7106</v>
      </c>
    </row>
    <row r="1898" spans="7:7" x14ac:dyDescent="0.25">
      <c r="G1898" s="3" t="s">
        <v>7107</v>
      </c>
    </row>
    <row r="1899" spans="7:7" x14ac:dyDescent="0.25">
      <c r="G1899" s="3" t="s">
        <v>7108</v>
      </c>
    </row>
    <row r="1900" spans="7:7" x14ac:dyDescent="0.25">
      <c r="G1900" s="3" t="s">
        <v>7109</v>
      </c>
    </row>
    <row r="1901" spans="7:7" x14ac:dyDescent="0.25">
      <c r="G1901" s="3" t="s">
        <v>7110</v>
      </c>
    </row>
    <row r="1902" spans="7:7" x14ac:dyDescent="0.25">
      <c r="G1902" s="3" t="s">
        <v>7111</v>
      </c>
    </row>
    <row r="1903" spans="7:7" x14ac:dyDescent="0.25">
      <c r="G1903" s="3" t="s">
        <v>7112</v>
      </c>
    </row>
    <row r="1904" spans="7:7" x14ac:dyDescent="0.25">
      <c r="G1904" s="3" t="s">
        <v>7113</v>
      </c>
    </row>
    <row r="1905" spans="7:7" x14ac:dyDescent="0.25">
      <c r="G1905" s="3" t="s">
        <v>7114</v>
      </c>
    </row>
    <row r="1906" spans="7:7" x14ac:dyDescent="0.25">
      <c r="G1906" s="3" t="s">
        <v>7115</v>
      </c>
    </row>
    <row r="1907" spans="7:7" x14ac:dyDescent="0.25">
      <c r="G1907" s="3" t="s">
        <v>7116</v>
      </c>
    </row>
    <row r="1908" spans="7:7" x14ac:dyDescent="0.25">
      <c r="G1908" s="3" t="s">
        <v>7117</v>
      </c>
    </row>
    <row r="1909" spans="7:7" x14ac:dyDescent="0.25">
      <c r="G1909" s="3" t="s">
        <v>7118</v>
      </c>
    </row>
    <row r="1910" spans="7:7" x14ac:dyDescent="0.25">
      <c r="G1910" s="3" t="s">
        <v>7119</v>
      </c>
    </row>
    <row r="1911" spans="7:7" x14ac:dyDescent="0.25">
      <c r="G1911" s="3" t="s">
        <v>7120</v>
      </c>
    </row>
    <row r="1912" spans="7:7" x14ac:dyDescent="0.25">
      <c r="G1912" s="3" t="s">
        <v>7121</v>
      </c>
    </row>
    <row r="1913" spans="7:7" x14ac:dyDescent="0.25">
      <c r="G1913" s="3" t="s">
        <v>7122</v>
      </c>
    </row>
    <row r="1914" spans="7:7" x14ac:dyDescent="0.25">
      <c r="G1914" s="3" t="s">
        <v>7123</v>
      </c>
    </row>
    <row r="1915" spans="7:7" x14ac:dyDescent="0.25">
      <c r="G1915" s="3" t="s">
        <v>7124</v>
      </c>
    </row>
    <row r="1916" spans="7:7" x14ac:dyDescent="0.25">
      <c r="G1916" s="3" t="s">
        <v>7125</v>
      </c>
    </row>
    <row r="1917" spans="7:7" x14ac:dyDescent="0.25">
      <c r="G1917" s="3" t="s">
        <v>7126</v>
      </c>
    </row>
    <row r="1918" spans="7:7" x14ac:dyDescent="0.25">
      <c r="G1918" s="3" t="s">
        <v>7127</v>
      </c>
    </row>
    <row r="1919" spans="7:7" x14ac:dyDescent="0.25">
      <c r="G1919" s="3" t="s">
        <v>7128</v>
      </c>
    </row>
    <row r="1920" spans="7:7" x14ac:dyDescent="0.25">
      <c r="G1920" s="3" t="s">
        <v>7129</v>
      </c>
    </row>
    <row r="1921" spans="7:7" x14ac:dyDescent="0.25">
      <c r="G1921" s="3" t="s">
        <v>7130</v>
      </c>
    </row>
    <row r="1922" spans="7:7" x14ac:dyDescent="0.25">
      <c r="G1922" s="3" t="s">
        <v>7131</v>
      </c>
    </row>
    <row r="1923" spans="7:7" x14ac:dyDescent="0.25">
      <c r="G1923" s="3" t="s">
        <v>7132</v>
      </c>
    </row>
    <row r="1924" spans="7:7" x14ac:dyDescent="0.25">
      <c r="G1924" s="3" t="s">
        <v>7133</v>
      </c>
    </row>
    <row r="1925" spans="7:7" x14ac:dyDescent="0.25">
      <c r="G1925" s="3" t="s">
        <v>7134</v>
      </c>
    </row>
    <row r="1926" spans="7:7" x14ac:dyDescent="0.25">
      <c r="G1926" s="3" t="s">
        <v>7135</v>
      </c>
    </row>
    <row r="1927" spans="7:7" x14ac:dyDescent="0.25">
      <c r="G1927" s="3" t="s">
        <v>7136</v>
      </c>
    </row>
    <row r="1928" spans="7:7" x14ac:dyDescent="0.25">
      <c r="G1928" s="3" t="s">
        <v>7137</v>
      </c>
    </row>
    <row r="1929" spans="7:7" x14ac:dyDescent="0.25">
      <c r="G1929" s="3" t="s">
        <v>7138</v>
      </c>
    </row>
    <row r="1930" spans="7:7" x14ac:dyDescent="0.25">
      <c r="G1930" s="3" t="s">
        <v>7139</v>
      </c>
    </row>
    <row r="1931" spans="7:7" x14ac:dyDescent="0.25">
      <c r="G1931" s="3" t="s">
        <v>7140</v>
      </c>
    </row>
    <row r="1932" spans="7:7" x14ac:dyDescent="0.25">
      <c r="G1932" s="3" t="s">
        <v>7141</v>
      </c>
    </row>
    <row r="1933" spans="7:7" x14ac:dyDescent="0.25">
      <c r="G1933" s="3" t="s">
        <v>7142</v>
      </c>
    </row>
    <row r="1934" spans="7:7" x14ac:dyDescent="0.25">
      <c r="G1934" s="3" t="s">
        <v>7143</v>
      </c>
    </row>
    <row r="1935" spans="7:7" x14ac:dyDescent="0.25">
      <c r="G1935" s="3" t="s">
        <v>7144</v>
      </c>
    </row>
    <row r="1936" spans="7:7" x14ac:dyDescent="0.25">
      <c r="G1936" s="3" t="s">
        <v>7145</v>
      </c>
    </row>
    <row r="1937" spans="7:7" x14ac:dyDescent="0.25">
      <c r="G1937" s="3" t="s">
        <v>7146</v>
      </c>
    </row>
    <row r="1938" spans="7:7" x14ac:dyDescent="0.25">
      <c r="G1938" s="3" t="s">
        <v>7147</v>
      </c>
    </row>
    <row r="1939" spans="7:7" x14ac:dyDescent="0.25">
      <c r="G1939" s="3" t="s">
        <v>7148</v>
      </c>
    </row>
    <row r="1940" spans="7:7" x14ac:dyDescent="0.25">
      <c r="G1940" s="3" t="s">
        <v>7149</v>
      </c>
    </row>
    <row r="1941" spans="7:7" x14ac:dyDescent="0.25">
      <c r="G1941" s="3" t="s">
        <v>7150</v>
      </c>
    </row>
    <row r="1942" spans="7:7" x14ac:dyDescent="0.25">
      <c r="G1942" s="3" t="s">
        <v>7151</v>
      </c>
    </row>
    <row r="1943" spans="7:7" x14ac:dyDescent="0.25">
      <c r="G1943" s="3" t="s">
        <v>7152</v>
      </c>
    </row>
    <row r="1944" spans="7:7" x14ac:dyDescent="0.25">
      <c r="G1944" s="3" t="s">
        <v>7153</v>
      </c>
    </row>
    <row r="1945" spans="7:7" x14ac:dyDescent="0.25">
      <c r="G1945" s="3" t="s">
        <v>7154</v>
      </c>
    </row>
    <row r="1946" spans="7:7" x14ac:dyDescent="0.25">
      <c r="G1946" s="3" t="s">
        <v>7155</v>
      </c>
    </row>
    <row r="1947" spans="7:7" x14ac:dyDescent="0.25">
      <c r="G1947" s="3" t="s">
        <v>7156</v>
      </c>
    </row>
    <row r="1948" spans="7:7" x14ac:dyDescent="0.25">
      <c r="G1948" s="3" t="s">
        <v>7157</v>
      </c>
    </row>
    <row r="1949" spans="7:7" x14ac:dyDescent="0.25">
      <c r="G1949" s="3" t="s">
        <v>7158</v>
      </c>
    </row>
    <row r="1950" spans="7:7" x14ac:dyDescent="0.25">
      <c r="G1950" s="3" t="s">
        <v>7159</v>
      </c>
    </row>
    <row r="1951" spans="7:7" x14ac:dyDescent="0.25">
      <c r="G1951" s="3" t="s">
        <v>7160</v>
      </c>
    </row>
    <row r="1952" spans="7:7" x14ac:dyDescent="0.25">
      <c r="G1952" s="3" t="s">
        <v>7161</v>
      </c>
    </row>
    <row r="1953" spans="7:7" x14ac:dyDescent="0.25">
      <c r="G1953" s="3" t="s">
        <v>7162</v>
      </c>
    </row>
    <row r="1954" spans="7:7" x14ac:dyDescent="0.25">
      <c r="G1954" s="3" t="s">
        <v>7163</v>
      </c>
    </row>
    <row r="1955" spans="7:7" x14ac:dyDescent="0.25">
      <c r="G1955" s="3" t="s">
        <v>7164</v>
      </c>
    </row>
    <row r="1956" spans="7:7" x14ac:dyDescent="0.25">
      <c r="G1956" s="3" t="s">
        <v>7165</v>
      </c>
    </row>
    <row r="1957" spans="7:7" x14ac:dyDescent="0.25">
      <c r="G1957" s="3" t="s">
        <v>7166</v>
      </c>
    </row>
    <row r="1958" spans="7:7" x14ac:dyDescent="0.25">
      <c r="G1958" s="3" t="s">
        <v>7167</v>
      </c>
    </row>
    <row r="1959" spans="7:7" x14ac:dyDescent="0.25">
      <c r="G1959" s="3" t="s">
        <v>7168</v>
      </c>
    </row>
    <row r="1960" spans="7:7" x14ac:dyDescent="0.25">
      <c r="G1960" s="3" t="s">
        <v>7169</v>
      </c>
    </row>
    <row r="1961" spans="7:7" x14ac:dyDescent="0.25">
      <c r="G1961" s="3" t="s">
        <v>7170</v>
      </c>
    </row>
    <row r="1962" spans="7:7" x14ac:dyDescent="0.25">
      <c r="G1962" s="3" t="s">
        <v>7171</v>
      </c>
    </row>
    <row r="1963" spans="7:7" x14ac:dyDescent="0.25">
      <c r="G1963" s="3" t="s">
        <v>7172</v>
      </c>
    </row>
    <row r="1964" spans="7:7" x14ac:dyDescent="0.25">
      <c r="G1964" s="3" t="s">
        <v>7173</v>
      </c>
    </row>
    <row r="1965" spans="7:7" x14ac:dyDescent="0.25">
      <c r="G1965" s="3" t="s">
        <v>7174</v>
      </c>
    </row>
    <row r="1966" spans="7:7" x14ac:dyDescent="0.25">
      <c r="G1966" s="3" t="s">
        <v>7175</v>
      </c>
    </row>
    <row r="1967" spans="7:7" x14ac:dyDescent="0.25">
      <c r="G1967" s="3" t="s">
        <v>7176</v>
      </c>
    </row>
    <row r="1968" spans="7:7" x14ac:dyDescent="0.25">
      <c r="G1968" s="3" t="s">
        <v>7177</v>
      </c>
    </row>
    <row r="1969" spans="7:7" x14ac:dyDescent="0.25">
      <c r="G1969" s="3" t="s">
        <v>7178</v>
      </c>
    </row>
    <row r="1970" spans="7:7" x14ac:dyDescent="0.25">
      <c r="G1970" s="3" t="s">
        <v>7179</v>
      </c>
    </row>
    <row r="1971" spans="7:7" x14ac:dyDescent="0.25">
      <c r="G1971" s="3" t="s">
        <v>7180</v>
      </c>
    </row>
    <row r="1972" spans="7:7" x14ac:dyDescent="0.25">
      <c r="G1972" s="3" t="s">
        <v>7181</v>
      </c>
    </row>
    <row r="1973" spans="7:7" x14ac:dyDescent="0.25">
      <c r="G1973" s="3" t="s">
        <v>7182</v>
      </c>
    </row>
    <row r="1974" spans="7:7" x14ac:dyDescent="0.25">
      <c r="G1974" s="3" t="s">
        <v>7183</v>
      </c>
    </row>
    <row r="1975" spans="7:7" x14ac:dyDescent="0.25">
      <c r="G1975" s="3" t="s">
        <v>7184</v>
      </c>
    </row>
    <row r="1976" spans="7:7" x14ac:dyDescent="0.25">
      <c r="G1976" s="3" t="s">
        <v>7185</v>
      </c>
    </row>
    <row r="1977" spans="7:7" x14ac:dyDescent="0.25">
      <c r="G1977" s="3" t="s">
        <v>7186</v>
      </c>
    </row>
    <row r="1978" spans="7:7" x14ac:dyDescent="0.25">
      <c r="G1978" s="3" t="s">
        <v>7187</v>
      </c>
    </row>
    <row r="1979" spans="7:7" x14ac:dyDescent="0.25">
      <c r="G1979" s="3" t="s">
        <v>7188</v>
      </c>
    </row>
    <row r="1980" spans="7:7" x14ac:dyDescent="0.25">
      <c r="G1980" s="3" t="s">
        <v>7189</v>
      </c>
    </row>
    <row r="1981" spans="7:7" x14ac:dyDescent="0.25">
      <c r="G1981" s="3" t="s">
        <v>7190</v>
      </c>
    </row>
    <row r="1982" spans="7:7" x14ac:dyDescent="0.25">
      <c r="G1982" s="3" t="s">
        <v>7191</v>
      </c>
    </row>
    <row r="1983" spans="7:7" x14ac:dyDescent="0.25">
      <c r="G1983" s="3" t="s">
        <v>7192</v>
      </c>
    </row>
    <row r="1984" spans="7:7" x14ac:dyDescent="0.25">
      <c r="G1984" s="3" t="s">
        <v>7193</v>
      </c>
    </row>
    <row r="1985" spans="7:7" x14ac:dyDescent="0.25">
      <c r="G1985" s="3" t="s">
        <v>7194</v>
      </c>
    </row>
    <row r="1986" spans="7:7" x14ac:dyDescent="0.25">
      <c r="G1986" s="3" t="s">
        <v>7195</v>
      </c>
    </row>
    <row r="1987" spans="7:7" x14ac:dyDescent="0.25">
      <c r="G1987" s="3" t="s">
        <v>7196</v>
      </c>
    </row>
    <row r="1988" spans="7:7" x14ac:dyDescent="0.25">
      <c r="G1988" s="3" t="s">
        <v>7197</v>
      </c>
    </row>
    <row r="1989" spans="7:7" x14ac:dyDescent="0.25">
      <c r="G1989" s="3" t="s">
        <v>7198</v>
      </c>
    </row>
    <row r="1990" spans="7:7" x14ac:dyDescent="0.25">
      <c r="G1990" s="3" t="s">
        <v>7199</v>
      </c>
    </row>
    <row r="1991" spans="7:7" x14ac:dyDescent="0.25">
      <c r="G1991" s="3" t="s">
        <v>7200</v>
      </c>
    </row>
    <row r="1992" spans="7:7" x14ac:dyDescent="0.25">
      <c r="G1992" s="3" t="s">
        <v>7201</v>
      </c>
    </row>
    <row r="1993" spans="7:7" x14ac:dyDescent="0.25">
      <c r="G1993" s="3" t="s">
        <v>7202</v>
      </c>
    </row>
    <row r="1994" spans="7:7" x14ac:dyDescent="0.25">
      <c r="G1994" s="3" t="s">
        <v>7203</v>
      </c>
    </row>
    <row r="1995" spans="7:7" x14ac:dyDescent="0.25">
      <c r="G1995" s="3" t="s">
        <v>7204</v>
      </c>
    </row>
    <row r="1996" spans="7:7" x14ac:dyDescent="0.25">
      <c r="G1996" s="3" t="s">
        <v>7205</v>
      </c>
    </row>
    <row r="1997" spans="7:7" x14ac:dyDescent="0.25">
      <c r="G1997" s="3" t="s">
        <v>7206</v>
      </c>
    </row>
    <row r="1998" spans="7:7" x14ac:dyDescent="0.25">
      <c r="G1998" s="3" t="s">
        <v>7207</v>
      </c>
    </row>
    <row r="1999" spans="7:7" x14ac:dyDescent="0.25">
      <c r="G1999" s="3" t="s">
        <v>7208</v>
      </c>
    </row>
    <row r="2000" spans="7:7" x14ac:dyDescent="0.25">
      <c r="G2000" s="3" t="s">
        <v>7209</v>
      </c>
    </row>
    <row r="2001" spans="7:7" x14ac:dyDescent="0.25">
      <c r="G2001" s="3" t="s">
        <v>7210</v>
      </c>
    </row>
    <row r="2002" spans="7:7" x14ac:dyDescent="0.25">
      <c r="G2002" s="3" t="s">
        <v>7211</v>
      </c>
    </row>
    <row r="2003" spans="7:7" x14ac:dyDescent="0.25">
      <c r="G2003" s="3" t="s">
        <v>7212</v>
      </c>
    </row>
    <row r="2004" spans="7:7" x14ac:dyDescent="0.25">
      <c r="G2004" s="3" t="s">
        <v>7213</v>
      </c>
    </row>
    <row r="2005" spans="7:7" x14ac:dyDescent="0.25">
      <c r="G2005" s="3" t="s">
        <v>7214</v>
      </c>
    </row>
    <row r="2006" spans="7:7" x14ac:dyDescent="0.25">
      <c r="G2006" s="3" t="s">
        <v>7215</v>
      </c>
    </row>
    <row r="2007" spans="7:7" x14ac:dyDescent="0.25">
      <c r="G2007" s="3" t="s">
        <v>7216</v>
      </c>
    </row>
    <row r="2008" spans="7:7" x14ac:dyDescent="0.25">
      <c r="G2008" s="3" t="s">
        <v>7217</v>
      </c>
    </row>
    <row r="2009" spans="7:7" x14ac:dyDescent="0.25">
      <c r="G2009" s="3" t="s">
        <v>7218</v>
      </c>
    </row>
    <row r="2010" spans="7:7" x14ac:dyDescent="0.25">
      <c r="G2010" s="3" t="s">
        <v>7219</v>
      </c>
    </row>
    <row r="2011" spans="7:7" x14ac:dyDescent="0.25">
      <c r="G2011" s="3" t="s">
        <v>7220</v>
      </c>
    </row>
    <row r="2012" spans="7:7" x14ac:dyDescent="0.25">
      <c r="G2012" s="3" t="s">
        <v>7221</v>
      </c>
    </row>
    <row r="2013" spans="7:7" x14ac:dyDescent="0.25">
      <c r="G2013" s="3" t="s">
        <v>7222</v>
      </c>
    </row>
    <row r="2014" spans="7:7" x14ac:dyDescent="0.25">
      <c r="G2014" s="3" t="s">
        <v>7223</v>
      </c>
    </row>
    <row r="2015" spans="7:7" x14ac:dyDescent="0.25">
      <c r="G2015" s="3" t="s">
        <v>7224</v>
      </c>
    </row>
    <row r="2016" spans="7:7" x14ac:dyDescent="0.25">
      <c r="G2016" s="3" t="s">
        <v>7225</v>
      </c>
    </row>
    <row r="2017" spans="7:7" x14ac:dyDescent="0.25">
      <c r="G2017" s="3" t="s">
        <v>7226</v>
      </c>
    </row>
    <row r="2018" spans="7:7" x14ac:dyDescent="0.25">
      <c r="G2018" s="3" t="s">
        <v>7227</v>
      </c>
    </row>
    <row r="2019" spans="7:7" x14ac:dyDescent="0.25">
      <c r="G2019" s="3" t="s">
        <v>7228</v>
      </c>
    </row>
    <row r="2020" spans="7:7" x14ac:dyDescent="0.25">
      <c r="G2020" s="3" t="s">
        <v>7229</v>
      </c>
    </row>
    <row r="2021" spans="7:7" x14ac:dyDescent="0.25">
      <c r="G2021" s="3" t="s">
        <v>7230</v>
      </c>
    </row>
    <row r="2022" spans="7:7" x14ac:dyDescent="0.25">
      <c r="G2022" s="3" t="s">
        <v>7231</v>
      </c>
    </row>
    <row r="2023" spans="7:7" x14ac:dyDescent="0.25">
      <c r="G2023" s="3" t="s">
        <v>7232</v>
      </c>
    </row>
    <row r="2024" spans="7:7" x14ac:dyDescent="0.25">
      <c r="G2024" s="3" t="s">
        <v>7233</v>
      </c>
    </row>
    <row r="2025" spans="7:7" x14ac:dyDescent="0.25">
      <c r="G2025" s="3" t="s">
        <v>7234</v>
      </c>
    </row>
    <row r="2026" spans="7:7" x14ac:dyDescent="0.25">
      <c r="G2026" s="3" t="s">
        <v>7235</v>
      </c>
    </row>
    <row r="2027" spans="7:7" x14ac:dyDescent="0.25">
      <c r="G2027" s="3" t="s">
        <v>7236</v>
      </c>
    </row>
    <row r="2028" spans="7:7" x14ac:dyDescent="0.25">
      <c r="G2028" s="3" t="s">
        <v>7237</v>
      </c>
    </row>
    <row r="2029" spans="7:7" x14ac:dyDescent="0.25">
      <c r="G2029" s="3" t="s">
        <v>7238</v>
      </c>
    </row>
    <row r="2030" spans="7:7" x14ac:dyDescent="0.25">
      <c r="G2030" s="3" t="s">
        <v>7239</v>
      </c>
    </row>
    <row r="2031" spans="7:7" x14ac:dyDescent="0.25">
      <c r="G2031" s="3" t="s">
        <v>7240</v>
      </c>
    </row>
    <row r="2032" spans="7:7" x14ac:dyDescent="0.25">
      <c r="G2032" s="3" t="s">
        <v>7241</v>
      </c>
    </row>
    <row r="2033" spans="7:7" x14ac:dyDescent="0.25">
      <c r="G2033" s="3" t="s">
        <v>7242</v>
      </c>
    </row>
    <row r="2034" spans="7:7" x14ac:dyDescent="0.25">
      <c r="G2034" s="3" t="s">
        <v>7243</v>
      </c>
    </row>
    <row r="2035" spans="7:7" x14ac:dyDescent="0.25">
      <c r="G2035" s="3" t="s">
        <v>7244</v>
      </c>
    </row>
    <row r="2036" spans="7:7" x14ac:dyDescent="0.25">
      <c r="G2036" s="3" t="s">
        <v>7245</v>
      </c>
    </row>
    <row r="2037" spans="7:7" x14ac:dyDescent="0.25">
      <c r="G2037" s="3" t="s">
        <v>7246</v>
      </c>
    </row>
    <row r="2038" spans="7:7" x14ac:dyDescent="0.25">
      <c r="G2038" s="3" t="s">
        <v>7247</v>
      </c>
    </row>
    <row r="2039" spans="7:7" x14ac:dyDescent="0.25">
      <c r="G2039" s="3" t="s">
        <v>7248</v>
      </c>
    </row>
    <row r="2040" spans="7:7" x14ac:dyDescent="0.25">
      <c r="G2040" s="3" t="s">
        <v>7249</v>
      </c>
    </row>
    <row r="2041" spans="7:7" x14ac:dyDescent="0.25">
      <c r="G2041" s="3" t="s">
        <v>7250</v>
      </c>
    </row>
    <row r="2042" spans="7:7" x14ac:dyDescent="0.25">
      <c r="G2042" s="3" t="s">
        <v>7251</v>
      </c>
    </row>
    <row r="2043" spans="7:7" x14ac:dyDescent="0.25">
      <c r="G2043" s="3" t="s">
        <v>7252</v>
      </c>
    </row>
    <row r="2044" spans="7:7" x14ac:dyDescent="0.25">
      <c r="G2044" s="3" t="s">
        <v>7253</v>
      </c>
    </row>
    <row r="2045" spans="7:7" x14ac:dyDescent="0.25">
      <c r="G2045" s="3" t="s">
        <v>7254</v>
      </c>
    </row>
    <row r="2046" spans="7:7" x14ac:dyDescent="0.25">
      <c r="G2046" s="3" t="s">
        <v>7255</v>
      </c>
    </row>
    <row r="2047" spans="7:7" x14ac:dyDescent="0.25">
      <c r="G2047" s="3" t="s">
        <v>7256</v>
      </c>
    </row>
    <row r="2048" spans="7:7" x14ac:dyDescent="0.25">
      <c r="G2048" s="3" t="s">
        <v>7257</v>
      </c>
    </row>
    <row r="2049" spans="7:7" x14ac:dyDescent="0.25">
      <c r="G2049" s="3" t="s">
        <v>7258</v>
      </c>
    </row>
    <row r="2050" spans="7:7" x14ac:dyDescent="0.25">
      <c r="G2050" s="3" t="s">
        <v>7259</v>
      </c>
    </row>
    <row r="2051" spans="7:7" x14ac:dyDescent="0.25">
      <c r="G2051" s="3" t="s">
        <v>7260</v>
      </c>
    </row>
    <row r="2052" spans="7:7" x14ac:dyDescent="0.25">
      <c r="G2052" s="3" t="s">
        <v>7261</v>
      </c>
    </row>
    <row r="2053" spans="7:7" x14ac:dyDescent="0.25">
      <c r="G2053" s="3" t="s">
        <v>7262</v>
      </c>
    </row>
    <row r="2054" spans="7:7" x14ac:dyDescent="0.25">
      <c r="G2054" s="3" t="s">
        <v>7263</v>
      </c>
    </row>
    <row r="2055" spans="7:7" x14ac:dyDescent="0.25">
      <c r="G2055" s="3" t="s">
        <v>7264</v>
      </c>
    </row>
    <row r="2056" spans="7:7" x14ac:dyDescent="0.25">
      <c r="G2056" s="3" t="s">
        <v>7265</v>
      </c>
    </row>
    <row r="2057" spans="7:7" x14ac:dyDescent="0.25">
      <c r="G2057" s="3" t="s">
        <v>7266</v>
      </c>
    </row>
    <row r="2058" spans="7:7" x14ac:dyDescent="0.25">
      <c r="G2058" s="3" t="s">
        <v>7267</v>
      </c>
    </row>
    <row r="2059" spans="7:7" x14ac:dyDescent="0.25">
      <c r="G2059" s="3" t="s">
        <v>7268</v>
      </c>
    </row>
    <row r="2060" spans="7:7" x14ac:dyDescent="0.25">
      <c r="G2060" s="3" t="s">
        <v>7269</v>
      </c>
    </row>
    <row r="2061" spans="7:7" x14ac:dyDescent="0.25">
      <c r="G2061" s="3" t="s">
        <v>7270</v>
      </c>
    </row>
    <row r="2062" spans="7:7" x14ac:dyDescent="0.25">
      <c r="G2062" s="3" t="s">
        <v>7271</v>
      </c>
    </row>
    <row r="2063" spans="7:7" x14ac:dyDescent="0.25">
      <c r="G2063" s="3" t="s">
        <v>7272</v>
      </c>
    </row>
    <row r="2064" spans="7:7" x14ac:dyDescent="0.25">
      <c r="G2064" s="3" t="s">
        <v>7273</v>
      </c>
    </row>
    <row r="2065" spans="7:7" x14ac:dyDescent="0.25">
      <c r="G2065" s="3" t="s">
        <v>7274</v>
      </c>
    </row>
    <row r="2066" spans="7:7" x14ac:dyDescent="0.25">
      <c r="G2066" s="3" t="s">
        <v>7275</v>
      </c>
    </row>
    <row r="2067" spans="7:7" x14ac:dyDescent="0.25">
      <c r="G2067" s="3" t="s">
        <v>7276</v>
      </c>
    </row>
    <row r="2068" spans="7:7" x14ac:dyDescent="0.25">
      <c r="G2068" s="3" t="s">
        <v>7277</v>
      </c>
    </row>
    <row r="2069" spans="7:7" x14ac:dyDescent="0.25">
      <c r="G2069" s="3" t="s">
        <v>7278</v>
      </c>
    </row>
    <row r="2070" spans="7:7" x14ac:dyDescent="0.25">
      <c r="G2070" s="3" t="s">
        <v>7279</v>
      </c>
    </row>
    <row r="2071" spans="7:7" x14ac:dyDescent="0.25">
      <c r="G2071" s="3" t="s">
        <v>7280</v>
      </c>
    </row>
    <row r="2072" spans="7:7" x14ac:dyDescent="0.25">
      <c r="G2072" s="3" t="s">
        <v>7281</v>
      </c>
    </row>
    <row r="2073" spans="7:7" x14ac:dyDescent="0.25">
      <c r="G2073" s="3" t="s">
        <v>7282</v>
      </c>
    </row>
    <row r="2074" spans="7:7" x14ac:dyDescent="0.25">
      <c r="G2074" s="3" t="s">
        <v>7283</v>
      </c>
    </row>
    <row r="2075" spans="7:7" x14ac:dyDescent="0.25">
      <c r="G2075" s="3" t="s">
        <v>7284</v>
      </c>
    </row>
    <row r="2076" spans="7:7" x14ac:dyDescent="0.25">
      <c r="G2076" s="3" t="s">
        <v>7285</v>
      </c>
    </row>
    <row r="2077" spans="7:7" x14ac:dyDescent="0.25">
      <c r="G2077" s="3" t="s">
        <v>7286</v>
      </c>
    </row>
    <row r="2078" spans="7:7" x14ac:dyDescent="0.25">
      <c r="G2078" s="3" t="s">
        <v>7287</v>
      </c>
    </row>
    <row r="2079" spans="7:7" x14ac:dyDescent="0.25">
      <c r="G2079" s="3" t="s">
        <v>7288</v>
      </c>
    </row>
    <row r="2080" spans="7:7" x14ac:dyDescent="0.25">
      <c r="G2080" s="3" t="s">
        <v>7289</v>
      </c>
    </row>
    <row r="2081" spans="7:7" x14ac:dyDescent="0.25">
      <c r="G2081" s="3" t="s">
        <v>7290</v>
      </c>
    </row>
    <row r="2082" spans="7:7" x14ac:dyDescent="0.25">
      <c r="G2082" s="3" t="s">
        <v>7291</v>
      </c>
    </row>
    <row r="2083" spans="7:7" x14ac:dyDescent="0.25">
      <c r="G2083" s="3" t="s">
        <v>7292</v>
      </c>
    </row>
    <row r="2084" spans="7:7" x14ac:dyDescent="0.25">
      <c r="G2084" s="3" t="s">
        <v>7293</v>
      </c>
    </row>
    <row r="2085" spans="7:7" x14ac:dyDescent="0.25">
      <c r="G2085" s="3" t="s">
        <v>7294</v>
      </c>
    </row>
    <row r="2086" spans="7:7" x14ac:dyDescent="0.25">
      <c r="G2086" s="3" t="s">
        <v>7295</v>
      </c>
    </row>
    <row r="2087" spans="7:7" x14ac:dyDescent="0.25">
      <c r="G2087" s="3" t="s">
        <v>7296</v>
      </c>
    </row>
    <row r="2088" spans="7:7" x14ac:dyDescent="0.25">
      <c r="G2088" s="3" t="s">
        <v>7297</v>
      </c>
    </row>
    <row r="2089" spans="7:7" x14ac:dyDescent="0.25">
      <c r="G2089" s="3" t="s">
        <v>7298</v>
      </c>
    </row>
    <row r="2090" spans="7:7" x14ac:dyDescent="0.25">
      <c r="G2090" s="3" t="s">
        <v>7299</v>
      </c>
    </row>
    <row r="2091" spans="7:7" x14ac:dyDescent="0.25">
      <c r="G2091" s="3" t="s">
        <v>7300</v>
      </c>
    </row>
    <row r="2092" spans="7:7" x14ac:dyDescent="0.25">
      <c r="G2092" s="3" t="s">
        <v>7301</v>
      </c>
    </row>
    <row r="2093" spans="7:7" x14ac:dyDescent="0.25">
      <c r="G2093" s="3" t="s">
        <v>7302</v>
      </c>
    </row>
    <row r="2094" spans="7:7" x14ac:dyDescent="0.25">
      <c r="G2094" s="3" t="s">
        <v>7303</v>
      </c>
    </row>
    <row r="2095" spans="7:7" x14ac:dyDescent="0.25">
      <c r="G2095" s="3" t="s">
        <v>7304</v>
      </c>
    </row>
    <row r="2096" spans="7:7" x14ac:dyDescent="0.25">
      <c r="G2096" s="3" t="s">
        <v>7305</v>
      </c>
    </row>
    <row r="2097" spans="7:7" x14ac:dyDescent="0.25">
      <c r="G2097" s="3" t="s">
        <v>7306</v>
      </c>
    </row>
    <row r="2098" spans="7:7" x14ac:dyDescent="0.25">
      <c r="G2098" s="3" t="s">
        <v>7307</v>
      </c>
    </row>
    <row r="2099" spans="7:7" x14ac:dyDescent="0.25">
      <c r="G2099" s="3" t="s">
        <v>7308</v>
      </c>
    </row>
    <row r="2100" spans="7:7" x14ac:dyDescent="0.25">
      <c r="G2100" s="3" t="s">
        <v>7309</v>
      </c>
    </row>
    <row r="2101" spans="7:7" x14ac:dyDescent="0.25">
      <c r="G2101" s="3" t="s">
        <v>7310</v>
      </c>
    </row>
    <row r="2102" spans="7:7" x14ac:dyDescent="0.25">
      <c r="G2102" s="3" t="s">
        <v>7311</v>
      </c>
    </row>
    <row r="2103" spans="7:7" x14ac:dyDescent="0.25">
      <c r="G2103" s="3" t="s">
        <v>7312</v>
      </c>
    </row>
    <row r="2104" spans="7:7" x14ac:dyDescent="0.25">
      <c r="G2104" s="3" t="s">
        <v>7313</v>
      </c>
    </row>
    <row r="2105" spans="7:7" x14ac:dyDescent="0.25">
      <c r="G2105" s="3" t="s">
        <v>7314</v>
      </c>
    </row>
    <row r="2106" spans="7:7" x14ac:dyDescent="0.25">
      <c r="G2106" s="3" t="s">
        <v>7315</v>
      </c>
    </row>
    <row r="2107" spans="7:7" x14ac:dyDescent="0.25">
      <c r="G2107" s="3" t="s">
        <v>7316</v>
      </c>
    </row>
    <row r="2108" spans="7:7" x14ac:dyDescent="0.25">
      <c r="G2108" s="3" t="s">
        <v>7317</v>
      </c>
    </row>
    <row r="2109" spans="7:7" x14ac:dyDescent="0.25">
      <c r="G2109" s="3" t="s">
        <v>7318</v>
      </c>
    </row>
    <row r="2110" spans="7:7" x14ac:dyDescent="0.25">
      <c r="G2110" s="3" t="s">
        <v>7319</v>
      </c>
    </row>
    <row r="2111" spans="7:7" x14ac:dyDescent="0.25">
      <c r="G2111" s="3" t="s">
        <v>7320</v>
      </c>
    </row>
    <row r="2112" spans="7:7" x14ac:dyDescent="0.25">
      <c r="G2112" s="3" t="s">
        <v>7321</v>
      </c>
    </row>
    <row r="2113" spans="7:7" x14ac:dyDescent="0.25">
      <c r="G2113" s="3" t="s">
        <v>7322</v>
      </c>
    </row>
    <row r="2114" spans="7:7" x14ac:dyDescent="0.25">
      <c r="G2114" s="3" t="s">
        <v>7323</v>
      </c>
    </row>
    <row r="2115" spans="7:7" x14ac:dyDescent="0.25">
      <c r="G2115" s="3" t="s">
        <v>7324</v>
      </c>
    </row>
    <row r="2116" spans="7:7" x14ac:dyDescent="0.25">
      <c r="G2116" s="3" t="s">
        <v>7325</v>
      </c>
    </row>
    <row r="2117" spans="7:7" x14ac:dyDescent="0.25">
      <c r="G2117" s="3" t="s">
        <v>7326</v>
      </c>
    </row>
    <row r="2118" spans="7:7" x14ac:dyDescent="0.25">
      <c r="G2118" s="3" t="s">
        <v>7327</v>
      </c>
    </row>
    <row r="2119" spans="7:7" x14ac:dyDescent="0.25">
      <c r="G2119" s="3" t="s">
        <v>7328</v>
      </c>
    </row>
    <row r="2120" spans="7:7" x14ac:dyDescent="0.25">
      <c r="G2120" s="3" t="s">
        <v>7329</v>
      </c>
    </row>
    <row r="2121" spans="7:7" x14ac:dyDescent="0.25">
      <c r="G2121" s="3" t="s">
        <v>7330</v>
      </c>
    </row>
    <row r="2122" spans="7:7" x14ac:dyDescent="0.25">
      <c r="G2122" s="3" t="s">
        <v>7331</v>
      </c>
    </row>
    <row r="2123" spans="7:7" x14ac:dyDescent="0.25">
      <c r="G2123" s="3" t="s">
        <v>7332</v>
      </c>
    </row>
    <row r="2124" spans="7:7" x14ac:dyDescent="0.25">
      <c r="G2124" s="3" t="s">
        <v>7333</v>
      </c>
    </row>
    <row r="2125" spans="7:7" x14ac:dyDescent="0.25">
      <c r="G2125" s="3" t="s">
        <v>7334</v>
      </c>
    </row>
    <row r="2126" spans="7:7" x14ac:dyDescent="0.25">
      <c r="G2126" s="3" t="s">
        <v>7335</v>
      </c>
    </row>
    <row r="2127" spans="7:7" x14ac:dyDescent="0.25">
      <c r="G2127" s="3" t="s">
        <v>7336</v>
      </c>
    </row>
    <row r="2128" spans="7:7" x14ac:dyDescent="0.25">
      <c r="G2128" s="3" t="s">
        <v>7337</v>
      </c>
    </row>
    <row r="2129" spans="7:7" x14ac:dyDescent="0.25">
      <c r="G2129" s="3" t="s">
        <v>7338</v>
      </c>
    </row>
    <row r="2130" spans="7:7" x14ac:dyDescent="0.25">
      <c r="G2130" s="3" t="s">
        <v>7339</v>
      </c>
    </row>
    <row r="2131" spans="7:7" x14ac:dyDescent="0.25">
      <c r="G2131" s="3" t="s">
        <v>7340</v>
      </c>
    </row>
    <row r="2132" spans="7:7" x14ac:dyDescent="0.25">
      <c r="G2132" s="3" t="s">
        <v>7341</v>
      </c>
    </row>
    <row r="2133" spans="7:7" x14ac:dyDescent="0.25">
      <c r="G2133" s="3" t="s">
        <v>7342</v>
      </c>
    </row>
    <row r="2134" spans="7:7" x14ac:dyDescent="0.25">
      <c r="G2134" s="3" t="s">
        <v>7343</v>
      </c>
    </row>
    <row r="2135" spans="7:7" x14ac:dyDescent="0.25">
      <c r="G2135" s="3" t="s">
        <v>7344</v>
      </c>
    </row>
    <row r="2136" spans="7:7" x14ac:dyDescent="0.25">
      <c r="G2136" s="3" t="s">
        <v>7345</v>
      </c>
    </row>
    <row r="2137" spans="7:7" x14ac:dyDescent="0.25">
      <c r="G2137" s="3" t="s">
        <v>7346</v>
      </c>
    </row>
    <row r="2138" spans="7:7" x14ac:dyDescent="0.25">
      <c r="G2138" s="3" t="s">
        <v>7347</v>
      </c>
    </row>
    <row r="2139" spans="7:7" x14ac:dyDescent="0.25">
      <c r="G2139" s="3" t="s">
        <v>7348</v>
      </c>
    </row>
    <row r="2140" spans="7:7" x14ac:dyDescent="0.25">
      <c r="G2140" s="3" t="s">
        <v>7349</v>
      </c>
    </row>
    <row r="2141" spans="7:7" x14ac:dyDescent="0.25">
      <c r="G2141" s="3" t="s">
        <v>7350</v>
      </c>
    </row>
    <row r="2142" spans="7:7" x14ac:dyDescent="0.25">
      <c r="G2142" s="3" t="s">
        <v>7351</v>
      </c>
    </row>
    <row r="2143" spans="7:7" x14ac:dyDescent="0.25">
      <c r="G2143" s="3" t="s">
        <v>7352</v>
      </c>
    </row>
    <row r="2144" spans="7:7" x14ac:dyDescent="0.25">
      <c r="G2144" s="3" t="s">
        <v>7353</v>
      </c>
    </row>
    <row r="2145" spans="7:7" x14ac:dyDescent="0.25">
      <c r="G2145" s="3" t="s">
        <v>7354</v>
      </c>
    </row>
    <row r="2146" spans="7:7" x14ac:dyDescent="0.25">
      <c r="G2146" s="3" t="s">
        <v>7355</v>
      </c>
    </row>
    <row r="2147" spans="7:7" x14ac:dyDescent="0.25">
      <c r="G2147" s="3" t="s">
        <v>7356</v>
      </c>
    </row>
    <row r="2148" spans="7:7" x14ac:dyDescent="0.25">
      <c r="G2148" s="3" t="s">
        <v>7357</v>
      </c>
    </row>
    <row r="2149" spans="7:7" x14ac:dyDescent="0.25">
      <c r="G2149" s="3" t="s">
        <v>7358</v>
      </c>
    </row>
    <row r="2150" spans="7:7" x14ac:dyDescent="0.25">
      <c r="G2150" s="3" t="s">
        <v>7359</v>
      </c>
    </row>
    <row r="2151" spans="7:7" x14ac:dyDescent="0.25">
      <c r="G2151" s="3" t="s">
        <v>7360</v>
      </c>
    </row>
    <row r="2152" spans="7:7" x14ac:dyDescent="0.25">
      <c r="G2152" s="3" t="s">
        <v>7361</v>
      </c>
    </row>
    <row r="2153" spans="7:7" x14ac:dyDescent="0.25">
      <c r="G2153" s="3" t="s">
        <v>7362</v>
      </c>
    </row>
    <row r="2154" spans="7:7" x14ac:dyDescent="0.25">
      <c r="G2154" s="3" t="s">
        <v>7363</v>
      </c>
    </row>
    <row r="2155" spans="7:7" x14ac:dyDescent="0.25">
      <c r="G2155" s="3" t="s">
        <v>7364</v>
      </c>
    </row>
    <row r="2156" spans="7:7" x14ac:dyDescent="0.25">
      <c r="G2156" s="3" t="s">
        <v>7365</v>
      </c>
    </row>
    <row r="2157" spans="7:7" x14ac:dyDescent="0.25">
      <c r="G2157" s="3" t="s">
        <v>7366</v>
      </c>
    </row>
    <row r="2158" spans="7:7" x14ac:dyDescent="0.25">
      <c r="G2158" s="3" t="s">
        <v>7367</v>
      </c>
    </row>
    <row r="2159" spans="7:7" x14ac:dyDescent="0.25">
      <c r="G2159" s="3" t="s">
        <v>7368</v>
      </c>
    </row>
    <row r="2160" spans="7:7" x14ac:dyDescent="0.25">
      <c r="G2160" s="3" t="s">
        <v>7369</v>
      </c>
    </row>
    <row r="2161" spans="7:7" x14ac:dyDescent="0.25">
      <c r="G2161" s="3" t="s">
        <v>7370</v>
      </c>
    </row>
    <row r="2162" spans="7:7" x14ac:dyDescent="0.25">
      <c r="G2162" s="3" t="s">
        <v>7371</v>
      </c>
    </row>
    <row r="2163" spans="7:7" x14ac:dyDescent="0.25">
      <c r="G2163" s="3" t="s">
        <v>7372</v>
      </c>
    </row>
    <row r="2164" spans="7:7" x14ac:dyDescent="0.25">
      <c r="G2164" s="3" t="s">
        <v>7373</v>
      </c>
    </row>
    <row r="2165" spans="7:7" x14ac:dyDescent="0.25">
      <c r="G2165" s="3" t="s">
        <v>7374</v>
      </c>
    </row>
    <row r="2166" spans="7:7" x14ac:dyDescent="0.25">
      <c r="G2166" s="3" t="s">
        <v>7375</v>
      </c>
    </row>
    <row r="2167" spans="7:7" x14ac:dyDescent="0.25">
      <c r="G2167" s="3" t="s">
        <v>7376</v>
      </c>
    </row>
    <row r="2168" spans="7:7" x14ac:dyDescent="0.25">
      <c r="G2168" s="3" t="s">
        <v>7377</v>
      </c>
    </row>
    <row r="2169" spans="7:7" x14ac:dyDescent="0.25">
      <c r="G2169" s="3" t="s">
        <v>7378</v>
      </c>
    </row>
    <row r="2170" spans="7:7" x14ac:dyDescent="0.25">
      <c r="G2170" s="3" t="s">
        <v>7379</v>
      </c>
    </row>
    <row r="2171" spans="7:7" x14ac:dyDescent="0.25">
      <c r="G2171" s="3" t="s">
        <v>7380</v>
      </c>
    </row>
    <row r="2172" spans="7:7" x14ac:dyDescent="0.25">
      <c r="G2172" s="3" t="s">
        <v>7381</v>
      </c>
    </row>
    <row r="2173" spans="7:7" x14ac:dyDescent="0.25">
      <c r="G2173" s="3" t="s">
        <v>7382</v>
      </c>
    </row>
    <row r="2174" spans="7:7" x14ac:dyDescent="0.25">
      <c r="G2174" s="3" t="s">
        <v>7383</v>
      </c>
    </row>
    <row r="2175" spans="7:7" x14ac:dyDescent="0.25">
      <c r="G2175" s="3" t="s">
        <v>7384</v>
      </c>
    </row>
    <row r="2176" spans="7:7" x14ac:dyDescent="0.25">
      <c r="G2176" s="3" t="s">
        <v>7385</v>
      </c>
    </row>
    <row r="2177" spans="7:7" x14ac:dyDescent="0.25">
      <c r="G2177" s="3" t="s">
        <v>7386</v>
      </c>
    </row>
    <row r="2178" spans="7:7" x14ac:dyDescent="0.25">
      <c r="G2178" s="3" t="s">
        <v>7387</v>
      </c>
    </row>
    <row r="2179" spans="7:7" x14ac:dyDescent="0.25">
      <c r="G2179" s="3" t="s">
        <v>7388</v>
      </c>
    </row>
    <row r="2180" spans="7:7" x14ac:dyDescent="0.25">
      <c r="G2180" s="3" t="s">
        <v>7389</v>
      </c>
    </row>
    <row r="2181" spans="7:7" x14ac:dyDescent="0.25">
      <c r="G2181" s="3" t="s">
        <v>7390</v>
      </c>
    </row>
    <row r="2182" spans="7:7" x14ac:dyDescent="0.25">
      <c r="G2182" s="3" t="s">
        <v>7391</v>
      </c>
    </row>
    <row r="2183" spans="7:7" x14ac:dyDescent="0.25">
      <c r="G2183" s="3" t="s">
        <v>7392</v>
      </c>
    </row>
    <row r="2184" spans="7:7" x14ac:dyDescent="0.25">
      <c r="G2184" s="3" t="s">
        <v>7393</v>
      </c>
    </row>
    <row r="2185" spans="7:7" x14ac:dyDescent="0.25">
      <c r="G2185" s="3" t="s">
        <v>7394</v>
      </c>
    </row>
    <row r="2186" spans="7:7" x14ac:dyDescent="0.25">
      <c r="G2186" s="3" t="s">
        <v>7395</v>
      </c>
    </row>
    <row r="2187" spans="7:7" x14ac:dyDescent="0.25">
      <c r="G2187" s="3" t="s">
        <v>7396</v>
      </c>
    </row>
    <row r="2188" spans="7:7" x14ac:dyDescent="0.25">
      <c r="G2188" s="3" t="s">
        <v>7397</v>
      </c>
    </row>
    <row r="2189" spans="7:7" x14ac:dyDescent="0.25">
      <c r="G2189" s="3" t="s">
        <v>7398</v>
      </c>
    </row>
    <row r="2190" spans="7:7" x14ac:dyDescent="0.25">
      <c r="G2190" s="3" t="s">
        <v>7399</v>
      </c>
    </row>
    <row r="2191" spans="7:7" x14ac:dyDescent="0.25">
      <c r="G2191" s="3" t="s">
        <v>7400</v>
      </c>
    </row>
    <row r="2192" spans="7:7" x14ac:dyDescent="0.25">
      <c r="G2192" s="3" t="s">
        <v>7401</v>
      </c>
    </row>
    <row r="2193" spans="7:7" x14ac:dyDescent="0.25">
      <c r="G2193" s="3" t="s">
        <v>7402</v>
      </c>
    </row>
    <row r="2194" spans="7:7" x14ac:dyDescent="0.25">
      <c r="G2194" s="3" t="s">
        <v>7403</v>
      </c>
    </row>
    <row r="2195" spans="7:7" x14ac:dyDescent="0.25">
      <c r="G2195" s="3" t="s">
        <v>7404</v>
      </c>
    </row>
    <row r="2196" spans="7:7" x14ac:dyDescent="0.25">
      <c r="G2196" s="3" t="s">
        <v>7405</v>
      </c>
    </row>
    <row r="2197" spans="7:7" x14ac:dyDescent="0.25">
      <c r="G2197" s="3" t="s">
        <v>7406</v>
      </c>
    </row>
    <row r="2198" spans="7:7" x14ac:dyDescent="0.25">
      <c r="G2198" s="3" t="s">
        <v>7407</v>
      </c>
    </row>
    <row r="2199" spans="7:7" x14ac:dyDescent="0.25">
      <c r="G2199" s="3" t="s">
        <v>7408</v>
      </c>
    </row>
    <row r="2200" spans="7:7" x14ac:dyDescent="0.25">
      <c r="G2200" s="3" t="s">
        <v>7409</v>
      </c>
    </row>
    <row r="2201" spans="7:7" x14ac:dyDescent="0.25">
      <c r="G2201" s="3" t="s">
        <v>7410</v>
      </c>
    </row>
    <row r="2202" spans="7:7" x14ac:dyDescent="0.25">
      <c r="G2202" s="3" t="s">
        <v>7411</v>
      </c>
    </row>
    <row r="2203" spans="7:7" x14ac:dyDescent="0.25">
      <c r="G2203" s="3" t="s">
        <v>7412</v>
      </c>
    </row>
    <row r="2204" spans="7:7" x14ac:dyDescent="0.25">
      <c r="G2204" s="3" t="s">
        <v>7413</v>
      </c>
    </row>
    <row r="2205" spans="7:7" x14ac:dyDescent="0.25">
      <c r="G2205" s="3" t="s">
        <v>7414</v>
      </c>
    </row>
    <row r="2206" spans="7:7" x14ac:dyDescent="0.25">
      <c r="G2206" s="3" t="s">
        <v>7415</v>
      </c>
    </row>
    <row r="2207" spans="7:7" x14ac:dyDescent="0.25">
      <c r="G2207" s="3" t="s">
        <v>7416</v>
      </c>
    </row>
    <row r="2208" spans="7:7" x14ac:dyDescent="0.25">
      <c r="G2208" s="3" t="s">
        <v>7417</v>
      </c>
    </row>
    <row r="2209" spans="7:7" x14ac:dyDescent="0.25">
      <c r="G2209" s="3" t="s">
        <v>7418</v>
      </c>
    </row>
    <row r="2210" spans="7:7" x14ac:dyDescent="0.25">
      <c r="G2210" s="3" t="s">
        <v>7419</v>
      </c>
    </row>
    <row r="2211" spans="7:7" x14ac:dyDescent="0.25">
      <c r="G2211" s="3" t="s">
        <v>7420</v>
      </c>
    </row>
    <row r="2212" spans="7:7" x14ac:dyDescent="0.25">
      <c r="G2212" s="3" t="s">
        <v>7421</v>
      </c>
    </row>
    <row r="2213" spans="7:7" x14ac:dyDescent="0.25">
      <c r="G2213" s="3" t="s">
        <v>7422</v>
      </c>
    </row>
    <row r="2214" spans="7:7" x14ac:dyDescent="0.25">
      <c r="G2214" s="3" t="s">
        <v>7423</v>
      </c>
    </row>
    <row r="2215" spans="7:7" x14ac:dyDescent="0.25">
      <c r="G2215" s="3" t="s">
        <v>7424</v>
      </c>
    </row>
    <row r="2216" spans="7:7" x14ac:dyDescent="0.25">
      <c r="G2216" s="3" t="s">
        <v>7425</v>
      </c>
    </row>
    <row r="2217" spans="7:7" x14ac:dyDescent="0.25">
      <c r="G2217" s="3" t="s">
        <v>7426</v>
      </c>
    </row>
    <row r="2218" spans="7:7" x14ac:dyDescent="0.25">
      <c r="G2218" s="3" t="s">
        <v>7427</v>
      </c>
    </row>
    <row r="2219" spans="7:7" x14ac:dyDescent="0.25">
      <c r="G2219" s="3" t="s">
        <v>7428</v>
      </c>
    </row>
    <row r="2220" spans="7:7" x14ac:dyDescent="0.25">
      <c r="G2220" s="3" t="s">
        <v>7429</v>
      </c>
    </row>
    <row r="2221" spans="7:7" x14ac:dyDescent="0.25">
      <c r="G2221" s="3" t="s">
        <v>7430</v>
      </c>
    </row>
    <row r="2222" spans="7:7" x14ac:dyDescent="0.25">
      <c r="G2222" s="3" t="s">
        <v>7431</v>
      </c>
    </row>
    <row r="2223" spans="7:7" x14ac:dyDescent="0.25">
      <c r="G2223" s="3" t="s">
        <v>7432</v>
      </c>
    </row>
    <row r="2224" spans="7:7" x14ac:dyDescent="0.25">
      <c r="G2224" s="3" t="s">
        <v>7433</v>
      </c>
    </row>
    <row r="2225" spans="7:7" x14ac:dyDescent="0.25">
      <c r="G2225" s="3" t="s">
        <v>7434</v>
      </c>
    </row>
    <row r="2226" spans="7:7" x14ac:dyDescent="0.25">
      <c r="G2226" s="3" t="s">
        <v>7435</v>
      </c>
    </row>
    <row r="2227" spans="7:7" x14ac:dyDescent="0.25">
      <c r="G2227" s="3" t="s">
        <v>7436</v>
      </c>
    </row>
    <row r="2228" spans="7:7" x14ac:dyDescent="0.25">
      <c r="G2228" s="3" t="s">
        <v>7437</v>
      </c>
    </row>
    <row r="2229" spans="7:7" x14ac:dyDescent="0.25">
      <c r="G2229" s="3" t="s">
        <v>7438</v>
      </c>
    </row>
    <row r="2230" spans="7:7" x14ac:dyDescent="0.25">
      <c r="G2230" s="3" t="s">
        <v>7439</v>
      </c>
    </row>
    <row r="2231" spans="7:7" x14ac:dyDescent="0.25">
      <c r="G2231" s="3" t="s">
        <v>7440</v>
      </c>
    </row>
    <row r="2232" spans="7:7" x14ac:dyDescent="0.25">
      <c r="G2232" s="3" t="s">
        <v>7441</v>
      </c>
    </row>
    <row r="2233" spans="7:7" x14ac:dyDescent="0.25">
      <c r="G2233" s="3" t="s">
        <v>7442</v>
      </c>
    </row>
    <row r="2234" spans="7:7" x14ac:dyDescent="0.25">
      <c r="G2234" s="3" t="s">
        <v>7443</v>
      </c>
    </row>
    <row r="2235" spans="7:7" x14ac:dyDescent="0.25">
      <c r="G2235" s="3" t="s">
        <v>7444</v>
      </c>
    </row>
    <row r="2236" spans="7:7" x14ac:dyDescent="0.25">
      <c r="G2236" s="3" t="s">
        <v>7445</v>
      </c>
    </row>
    <row r="2237" spans="7:7" x14ac:dyDescent="0.25">
      <c r="G2237" s="3" t="s">
        <v>7446</v>
      </c>
    </row>
    <row r="2238" spans="7:7" x14ac:dyDescent="0.25">
      <c r="G2238" s="3" t="s">
        <v>7447</v>
      </c>
    </row>
    <row r="2239" spans="7:7" x14ac:dyDescent="0.25">
      <c r="G2239" s="3" t="s">
        <v>7448</v>
      </c>
    </row>
    <row r="2240" spans="7:7" x14ac:dyDescent="0.25">
      <c r="G2240" s="3" t="s">
        <v>7449</v>
      </c>
    </row>
    <row r="2241" spans="7:7" x14ac:dyDescent="0.25">
      <c r="G2241" s="3" t="s">
        <v>7450</v>
      </c>
    </row>
    <row r="2242" spans="7:7" x14ac:dyDescent="0.25">
      <c r="G2242" s="3" t="s">
        <v>7451</v>
      </c>
    </row>
    <row r="2243" spans="7:7" x14ac:dyDescent="0.25">
      <c r="G2243" s="3" t="s">
        <v>7452</v>
      </c>
    </row>
    <row r="2244" spans="7:7" x14ac:dyDescent="0.25">
      <c r="G2244" s="3" t="s">
        <v>7453</v>
      </c>
    </row>
    <row r="2245" spans="7:7" x14ac:dyDescent="0.25">
      <c r="G2245" s="3" t="s">
        <v>7454</v>
      </c>
    </row>
    <row r="2246" spans="7:7" x14ac:dyDescent="0.25">
      <c r="G2246" s="3" t="s">
        <v>7455</v>
      </c>
    </row>
    <row r="2247" spans="7:7" x14ac:dyDescent="0.25">
      <c r="G2247" s="3" t="s">
        <v>7456</v>
      </c>
    </row>
    <row r="2248" spans="7:7" x14ac:dyDescent="0.25">
      <c r="G2248" s="3" t="s">
        <v>7457</v>
      </c>
    </row>
    <row r="2249" spans="7:7" x14ac:dyDescent="0.25">
      <c r="G2249" s="3" t="s">
        <v>7458</v>
      </c>
    </row>
    <row r="2250" spans="7:7" x14ac:dyDescent="0.25">
      <c r="G2250" s="3" t="s">
        <v>7459</v>
      </c>
    </row>
    <row r="2251" spans="7:7" x14ac:dyDescent="0.25">
      <c r="G2251" s="3" t="s">
        <v>7460</v>
      </c>
    </row>
    <row r="2252" spans="7:7" x14ac:dyDescent="0.25">
      <c r="G2252" s="3" t="s">
        <v>7461</v>
      </c>
    </row>
    <row r="2253" spans="7:7" x14ac:dyDescent="0.25">
      <c r="G2253" s="3" t="s">
        <v>7462</v>
      </c>
    </row>
    <row r="2254" spans="7:7" x14ac:dyDescent="0.25">
      <c r="G2254" s="3" t="s">
        <v>7463</v>
      </c>
    </row>
    <row r="2255" spans="7:7" x14ac:dyDescent="0.25">
      <c r="G2255" s="3" t="s">
        <v>7464</v>
      </c>
    </row>
    <row r="2256" spans="7:7" x14ac:dyDescent="0.25">
      <c r="G2256" s="3" t="s">
        <v>7465</v>
      </c>
    </row>
    <row r="2257" spans="7:7" x14ac:dyDescent="0.25">
      <c r="G2257" s="3" t="s">
        <v>7466</v>
      </c>
    </row>
    <row r="2258" spans="7:7" x14ac:dyDescent="0.25">
      <c r="G2258" s="3" t="s">
        <v>7467</v>
      </c>
    </row>
    <row r="2259" spans="7:7" x14ac:dyDescent="0.25">
      <c r="G2259" s="3" t="s">
        <v>7468</v>
      </c>
    </row>
    <row r="2260" spans="7:7" x14ac:dyDescent="0.25">
      <c r="G2260" s="3" t="s">
        <v>7469</v>
      </c>
    </row>
    <row r="2261" spans="7:7" x14ac:dyDescent="0.25">
      <c r="G2261" s="3" t="s">
        <v>7470</v>
      </c>
    </row>
    <row r="2262" spans="7:7" x14ac:dyDescent="0.25">
      <c r="G2262" s="3" t="s">
        <v>7471</v>
      </c>
    </row>
    <row r="2263" spans="7:7" x14ac:dyDescent="0.25">
      <c r="G2263" s="3" t="s">
        <v>7472</v>
      </c>
    </row>
    <row r="2264" spans="7:7" x14ac:dyDescent="0.25">
      <c r="G2264" s="3" t="s">
        <v>7473</v>
      </c>
    </row>
    <row r="2265" spans="7:7" x14ac:dyDescent="0.25">
      <c r="G2265" s="3" t="s">
        <v>7474</v>
      </c>
    </row>
    <row r="2266" spans="7:7" x14ac:dyDescent="0.25">
      <c r="G2266" s="3" t="s">
        <v>7475</v>
      </c>
    </row>
    <row r="2267" spans="7:7" x14ac:dyDescent="0.25">
      <c r="G2267" s="3" t="s">
        <v>7476</v>
      </c>
    </row>
    <row r="2268" spans="7:7" x14ac:dyDescent="0.25">
      <c r="G2268" s="3" t="s">
        <v>7477</v>
      </c>
    </row>
    <row r="2269" spans="7:7" x14ac:dyDescent="0.25">
      <c r="G2269" s="3" t="s">
        <v>7478</v>
      </c>
    </row>
    <row r="2270" spans="7:7" x14ac:dyDescent="0.25">
      <c r="G2270" s="3" t="s">
        <v>7479</v>
      </c>
    </row>
    <row r="2271" spans="7:7" x14ac:dyDescent="0.25">
      <c r="G2271" s="3" t="s">
        <v>7480</v>
      </c>
    </row>
    <row r="2272" spans="7:7" x14ac:dyDescent="0.25">
      <c r="G2272" s="3" t="s">
        <v>7481</v>
      </c>
    </row>
    <row r="2273" spans="7:7" x14ac:dyDescent="0.25">
      <c r="G2273" s="3" t="s">
        <v>7482</v>
      </c>
    </row>
    <row r="2274" spans="7:7" x14ac:dyDescent="0.25">
      <c r="G2274" s="3" t="s">
        <v>7483</v>
      </c>
    </row>
    <row r="2275" spans="7:7" x14ac:dyDescent="0.25">
      <c r="G2275" s="3" t="s">
        <v>7484</v>
      </c>
    </row>
    <row r="2276" spans="7:7" x14ac:dyDescent="0.25">
      <c r="G2276" s="3" t="s">
        <v>7485</v>
      </c>
    </row>
    <row r="2277" spans="7:7" x14ac:dyDescent="0.25">
      <c r="G2277" s="3" t="s">
        <v>7486</v>
      </c>
    </row>
    <row r="2278" spans="7:7" x14ac:dyDescent="0.25">
      <c r="G2278" s="3" t="s">
        <v>7487</v>
      </c>
    </row>
    <row r="2279" spans="7:7" x14ac:dyDescent="0.25">
      <c r="G2279" s="3" t="s">
        <v>7488</v>
      </c>
    </row>
    <row r="2280" spans="7:7" x14ac:dyDescent="0.25">
      <c r="G2280" s="3" t="s">
        <v>7489</v>
      </c>
    </row>
    <row r="2281" spans="7:7" x14ac:dyDescent="0.25">
      <c r="G2281" s="3" t="s">
        <v>7490</v>
      </c>
    </row>
    <row r="2282" spans="7:7" x14ac:dyDescent="0.25">
      <c r="G2282" s="3" t="s">
        <v>7491</v>
      </c>
    </row>
    <row r="2283" spans="7:7" x14ac:dyDescent="0.25">
      <c r="G2283" s="3" t="s">
        <v>7492</v>
      </c>
    </row>
    <row r="2284" spans="7:7" x14ac:dyDescent="0.25">
      <c r="G2284" s="3" t="s">
        <v>7493</v>
      </c>
    </row>
    <row r="2285" spans="7:7" x14ac:dyDescent="0.25">
      <c r="G2285" s="3" t="s">
        <v>7494</v>
      </c>
    </row>
    <row r="2286" spans="7:7" x14ac:dyDescent="0.25">
      <c r="G2286" s="3" t="s">
        <v>7495</v>
      </c>
    </row>
    <row r="2287" spans="7:7" x14ac:dyDescent="0.25">
      <c r="G2287" s="3" t="s">
        <v>7496</v>
      </c>
    </row>
    <row r="2288" spans="7:7" x14ac:dyDescent="0.25">
      <c r="G2288" s="3" t="s">
        <v>7497</v>
      </c>
    </row>
    <row r="2289" spans="7:7" x14ac:dyDescent="0.25">
      <c r="G2289" s="3" t="s">
        <v>7498</v>
      </c>
    </row>
    <row r="2290" spans="7:7" x14ac:dyDescent="0.25">
      <c r="G2290" s="3" t="s">
        <v>7499</v>
      </c>
    </row>
    <row r="2291" spans="7:7" x14ac:dyDescent="0.25">
      <c r="G2291" s="3" t="s">
        <v>7500</v>
      </c>
    </row>
    <row r="2292" spans="7:7" x14ac:dyDescent="0.25">
      <c r="G2292" s="3" t="s">
        <v>7501</v>
      </c>
    </row>
    <row r="2293" spans="7:7" x14ac:dyDescent="0.25">
      <c r="G2293" s="3" t="s">
        <v>7502</v>
      </c>
    </row>
    <row r="2294" spans="7:7" x14ac:dyDescent="0.25">
      <c r="G2294" s="3" t="s">
        <v>7503</v>
      </c>
    </row>
    <row r="2295" spans="7:7" x14ac:dyDescent="0.25">
      <c r="G2295" s="3" t="s">
        <v>7504</v>
      </c>
    </row>
    <row r="2296" spans="7:7" x14ac:dyDescent="0.25">
      <c r="G2296" s="3" t="s">
        <v>7505</v>
      </c>
    </row>
    <row r="2297" spans="7:7" x14ac:dyDescent="0.25">
      <c r="G2297" s="3" t="s">
        <v>7506</v>
      </c>
    </row>
    <row r="2298" spans="7:7" x14ac:dyDescent="0.25">
      <c r="G2298" s="3" t="s">
        <v>7507</v>
      </c>
    </row>
    <row r="2299" spans="7:7" x14ac:dyDescent="0.25">
      <c r="G2299" s="3" t="s">
        <v>7508</v>
      </c>
    </row>
    <row r="2300" spans="7:7" x14ac:dyDescent="0.25">
      <c r="G2300" s="3" t="s">
        <v>7509</v>
      </c>
    </row>
    <row r="2301" spans="7:7" x14ac:dyDescent="0.25">
      <c r="G2301" s="3" t="s">
        <v>7510</v>
      </c>
    </row>
    <row r="2302" spans="7:7" x14ac:dyDescent="0.25">
      <c r="G2302" s="3" t="s">
        <v>7511</v>
      </c>
    </row>
    <row r="2303" spans="7:7" x14ac:dyDescent="0.25">
      <c r="G2303" s="3" t="s">
        <v>7512</v>
      </c>
    </row>
    <row r="2304" spans="7:7" x14ac:dyDescent="0.25">
      <c r="G2304" s="3" t="s">
        <v>7513</v>
      </c>
    </row>
    <row r="2305" spans="7:7" x14ac:dyDescent="0.25">
      <c r="G2305" s="3" t="s">
        <v>7514</v>
      </c>
    </row>
    <row r="2306" spans="7:7" x14ac:dyDescent="0.25">
      <c r="G2306" s="3" t="s">
        <v>7515</v>
      </c>
    </row>
    <row r="2307" spans="7:7" x14ac:dyDescent="0.25">
      <c r="G2307" s="3" t="s">
        <v>7516</v>
      </c>
    </row>
    <row r="2308" spans="7:7" x14ac:dyDescent="0.25">
      <c r="G2308" s="3" t="s">
        <v>7517</v>
      </c>
    </row>
    <row r="2309" spans="7:7" x14ac:dyDescent="0.25">
      <c r="G2309" s="3" t="s">
        <v>7518</v>
      </c>
    </row>
    <row r="2310" spans="7:7" x14ac:dyDescent="0.25">
      <c r="G2310" s="3" t="s">
        <v>7519</v>
      </c>
    </row>
    <row r="2311" spans="7:7" x14ac:dyDescent="0.25">
      <c r="G2311" s="3" t="s">
        <v>7520</v>
      </c>
    </row>
    <row r="2312" spans="7:7" x14ac:dyDescent="0.25">
      <c r="G2312" s="3" t="s">
        <v>7521</v>
      </c>
    </row>
    <row r="2313" spans="7:7" x14ac:dyDescent="0.25">
      <c r="G2313" s="3" t="s">
        <v>7522</v>
      </c>
    </row>
    <row r="2314" spans="7:7" x14ac:dyDescent="0.25">
      <c r="G2314" s="3" t="s">
        <v>7523</v>
      </c>
    </row>
    <row r="2315" spans="7:7" x14ac:dyDescent="0.25">
      <c r="G2315" s="3" t="s">
        <v>7524</v>
      </c>
    </row>
    <row r="2316" spans="7:7" x14ac:dyDescent="0.25">
      <c r="G2316" s="3" t="s">
        <v>7525</v>
      </c>
    </row>
    <row r="2317" spans="7:7" x14ac:dyDescent="0.25">
      <c r="G2317" s="3" t="s">
        <v>7526</v>
      </c>
    </row>
    <row r="2318" spans="7:7" x14ac:dyDescent="0.25">
      <c r="G2318" s="3" t="s">
        <v>7527</v>
      </c>
    </row>
    <row r="2319" spans="7:7" x14ac:dyDescent="0.25">
      <c r="G2319" s="3" t="s">
        <v>7528</v>
      </c>
    </row>
    <row r="2320" spans="7:7" x14ac:dyDescent="0.25">
      <c r="G2320" s="3" t="s">
        <v>7529</v>
      </c>
    </row>
    <row r="2321" spans="7:7" x14ac:dyDescent="0.25">
      <c r="G2321" s="3" t="s">
        <v>7530</v>
      </c>
    </row>
    <row r="2322" spans="7:7" x14ac:dyDescent="0.25">
      <c r="G2322" s="3" t="s">
        <v>7531</v>
      </c>
    </row>
    <row r="2323" spans="7:7" x14ac:dyDescent="0.25">
      <c r="G2323" s="3" t="s">
        <v>7532</v>
      </c>
    </row>
    <row r="2324" spans="7:7" x14ac:dyDescent="0.25">
      <c r="G2324" s="3" t="s">
        <v>7533</v>
      </c>
    </row>
    <row r="2325" spans="7:7" x14ac:dyDescent="0.25">
      <c r="G2325" s="3" t="s">
        <v>7534</v>
      </c>
    </row>
    <row r="2326" spans="7:7" x14ac:dyDescent="0.25">
      <c r="G2326" s="3" t="s">
        <v>7535</v>
      </c>
    </row>
    <row r="2327" spans="7:7" x14ac:dyDescent="0.25">
      <c r="G2327" s="3" t="s">
        <v>7536</v>
      </c>
    </row>
    <row r="2328" spans="7:7" x14ac:dyDescent="0.25">
      <c r="G2328" s="3" t="s">
        <v>7537</v>
      </c>
    </row>
    <row r="2329" spans="7:7" x14ac:dyDescent="0.25">
      <c r="G2329" s="3" t="s">
        <v>7538</v>
      </c>
    </row>
    <row r="2330" spans="7:7" x14ac:dyDescent="0.25">
      <c r="G2330" s="3" t="s">
        <v>7539</v>
      </c>
    </row>
    <row r="2331" spans="7:7" x14ac:dyDescent="0.25">
      <c r="G2331" s="3" t="s">
        <v>7540</v>
      </c>
    </row>
    <row r="2332" spans="7:7" x14ac:dyDescent="0.25">
      <c r="G2332" s="3" t="s">
        <v>7541</v>
      </c>
    </row>
    <row r="2333" spans="7:7" x14ac:dyDescent="0.25">
      <c r="G2333" s="3" t="s">
        <v>7542</v>
      </c>
    </row>
    <row r="2334" spans="7:7" x14ac:dyDescent="0.25">
      <c r="G2334" s="3" t="s">
        <v>7543</v>
      </c>
    </row>
    <row r="2335" spans="7:7" x14ac:dyDescent="0.25">
      <c r="G2335" s="3" t="s">
        <v>7544</v>
      </c>
    </row>
    <row r="2336" spans="7:7" x14ac:dyDescent="0.25">
      <c r="G2336" s="3" t="s">
        <v>7545</v>
      </c>
    </row>
    <row r="2337" spans="7:7" x14ac:dyDescent="0.25">
      <c r="G2337" s="3" t="s">
        <v>7546</v>
      </c>
    </row>
    <row r="2338" spans="7:7" x14ac:dyDescent="0.25">
      <c r="G2338" s="3" t="s">
        <v>7547</v>
      </c>
    </row>
    <row r="2339" spans="7:7" x14ac:dyDescent="0.25">
      <c r="G2339" s="3" t="s">
        <v>7548</v>
      </c>
    </row>
    <row r="2340" spans="7:7" x14ac:dyDescent="0.25">
      <c r="G2340" s="3" t="s">
        <v>7549</v>
      </c>
    </row>
    <row r="2341" spans="7:7" x14ac:dyDescent="0.25">
      <c r="G2341" s="3" t="s">
        <v>7550</v>
      </c>
    </row>
    <row r="2342" spans="7:7" x14ac:dyDescent="0.25">
      <c r="G2342" s="3" t="s">
        <v>7551</v>
      </c>
    </row>
    <row r="2343" spans="7:7" x14ac:dyDescent="0.25">
      <c r="G2343" s="3" t="s">
        <v>7552</v>
      </c>
    </row>
    <row r="2344" spans="7:7" x14ac:dyDescent="0.25">
      <c r="G2344" s="3" t="s">
        <v>7553</v>
      </c>
    </row>
    <row r="2345" spans="7:7" x14ac:dyDescent="0.25">
      <c r="G2345" s="3" t="s">
        <v>7554</v>
      </c>
    </row>
    <row r="2346" spans="7:7" x14ac:dyDescent="0.25">
      <c r="G2346" s="3" t="s">
        <v>7555</v>
      </c>
    </row>
    <row r="2347" spans="7:7" x14ac:dyDescent="0.25">
      <c r="G2347" s="3" t="s">
        <v>7556</v>
      </c>
    </row>
    <row r="2348" spans="7:7" x14ac:dyDescent="0.25">
      <c r="G2348" s="3" t="s">
        <v>7557</v>
      </c>
    </row>
    <row r="2349" spans="7:7" x14ac:dyDescent="0.25">
      <c r="G2349" s="3" t="s">
        <v>7558</v>
      </c>
    </row>
    <row r="2350" spans="7:7" x14ac:dyDescent="0.25">
      <c r="G2350" s="3" t="s">
        <v>7559</v>
      </c>
    </row>
    <row r="2351" spans="7:7" x14ac:dyDescent="0.25">
      <c r="G2351" s="3" t="s">
        <v>7560</v>
      </c>
    </row>
    <row r="2352" spans="7:7" x14ac:dyDescent="0.25">
      <c r="G2352" s="3" t="s">
        <v>7561</v>
      </c>
    </row>
    <row r="2353" spans="7:7" x14ac:dyDescent="0.25">
      <c r="G2353" s="3" t="s">
        <v>7562</v>
      </c>
    </row>
    <row r="2354" spans="7:7" x14ac:dyDescent="0.25">
      <c r="G2354" s="3" t="s">
        <v>7563</v>
      </c>
    </row>
    <row r="2355" spans="7:7" x14ac:dyDescent="0.25">
      <c r="G2355" s="3" t="s">
        <v>7564</v>
      </c>
    </row>
    <row r="2356" spans="7:7" x14ac:dyDescent="0.25">
      <c r="G2356" s="3" t="s">
        <v>7565</v>
      </c>
    </row>
    <row r="2357" spans="7:7" x14ac:dyDescent="0.25">
      <c r="G2357" s="3" t="s">
        <v>7566</v>
      </c>
    </row>
    <row r="2358" spans="7:7" x14ac:dyDescent="0.25">
      <c r="G2358" s="3" t="s">
        <v>7567</v>
      </c>
    </row>
    <row r="2359" spans="7:7" x14ac:dyDescent="0.25">
      <c r="G2359" s="3" t="s">
        <v>7568</v>
      </c>
    </row>
    <row r="2360" spans="7:7" x14ac:dyDescent="0.25">
      <c r="G2360" s="3" t="s">
        <v>7569</v>
      </c>
    </row>
    <row r="2361" spans="7:7" x14ac:dyDescent="0.25">
      <c r="G2361" s="3" t="s">
        <v>7570</v>
      </c>
    </row>
    <row r="2362" spans="7:7" x14ac:dyDescent="0.25">
      <c r="G2362" s="3" t="s">
        <v>7571</v>
      </c>
    </row>
    <row r="2363" spans="7:7" x14ac:dyDescent="0.25">
      <c r="G2363" s="3" t="s">
        <v>7572</v>
      </c>
    </row>
    <row r="2364" spans="7:7" x14ac:dyDescent="0.25">
      <c r="G2364" s="3" t="s">
        <v>7573</v>
      </c>
    </row>
    <row r="2365" spans="7:7" x14ac:dyDescent="0.25">
      <c r="G2365" s="3" t="s">
        <v>7574</v>
      </c>
    </row>
    <row r="2366" spans="7:7" x14ac:dyDescent="0.25">
      <c r="G2366" s="3" t="s">
        <v>7575</v>
      </c>
    </row>
    <row r="2367" spans="7:7" x14ac:dyDescent="0.25">
      <c r="G2367" s="3" t="s">
        <v>7576</v>
      </c>
    </row>
    <row r="2368" spans="7:7" x14ac:dyDescent="0.25">
      <c r="G2368" s="3" t="s">
        <v>7577</v>
      </c>
    </row>
    <row r="2369" spans="7:7" x14ac:dyDescent="0.25">
      <c r="G2369" s="3" t="s">
        <v>7578</v>
      </c>
    </row>
    <row r="2370" spans="7:7" x14ac:dyDescent="0.25">
      <c r="G2370" s="3" t="s">
        <v>7579</v>
      </c>
    </row>
    <row r="2371" spans="7:7" x14ac:dyDescent="0.25">
      <c r="G2371" s="3" t="s">
        <v>7580</v>
      </c>
    </row>
    <row r="2372" spans="7:7" x14ac:dyDescent="0.25">
      <c r="G2372" s="3" t="s">
        <v>7581</v>
      </c>
    </row>
    <row r="2373" spans="7:7" x14ac:dyDescent="0.25">
      <c r="G2373" s="3" t="s">
        <v>7582</v>
      </c>
    </row>
    <row r="2374" spans="7:7" x14ac:dyDescent="0.25">
      <c r="G2374" s="3" t="s">
        <v>7583</v>
      </c>
    </row>
    <row r="2375" spans="7:7" x14ac:dyDescent="0.25">
      <c r="G2375" s="3" t="s">
        <v>7584</v>
      </c>
    </row>
    <row r="2376" spans="7:7" x14ac:dyDescent="0.25">
      <c r="G2376" s="3" t="s">
        <v>7585</v>
      </c>
    </row>
    <row r="2377" spans="7:7" x14ac:dyDescent="0.25">
      <c r="G2377" s="3" t="s">
        <v>7586</v>
      </c>
    </row>
    <row r="2378" spans="7:7" x14ac:dyDescent="0.25">
      <c r="G2378" s="3" t="s">
        <v>7587</v>
      </c>
    </row>
    <row r="2379" spans="7:7" x14ac:dyDescent="0.25">
      <c r="G2379" s="3" t="s">
        <v>7588</v>
      </c>
    </row>
    <row r="2380" spans="7:7" x14ac:dyDescent="0.25">
      <c r="G2380" s="3" t="s">
        <v>7589</v>
      </c>
    </row>
    <row r="2381" spans="7:7" x14ac:dyDescent="0.25">
      <c r="G2381" s="3" t="s">
        <v>7590</v>
      </c>
    </row>
    <row r="2382" spans="7:7" x14ac:dyDescent="0.25">
      <c r="G2382" s="3" t="s">
        <v>7591</v>
      </c>
    </row>
    <row r="2383" spans="7:7" x14ac:dyDescent="0.25">
      <c r="G2383" s="3" t="s">
        <v>7592</v>
      </c>
    </row>
    <row r="2384" spans="7:7" x14ac:dyDescent="0.25">
      <c r="G2384" s="3" t="s">
        <v>7593</v>
      </c>
    </row>
    <row r="2385" spans="7:7" x14ac:dyDescent="0.25">
      <c r="G2385" s="3" t="s">
        <v>7594</v>
      </c>
    </row>
    <row r="2386" spans="7:7" x14ac:dyDescent="0.25">
      <c r="G2386" s="3" t="s">
        <v>7595</v>
      </c>
    </row>
    <row r="2387" spans="7:7" x14ac:dyDescent="0.25">
      <c r="G2387" s="3" t="s">
        <v>7596</v>
      </c>
    </row>
    <row r="2388" spans="7:7" x14ac:dyDescent="0.25">
      <c r="G2388" s="3" t="s">
        <v>7597</v>
      </c>
    </row>
    <row r="2389" spans="7:7" x14ac:dyDescent="0.25">
      <c r="G2389" s="3" t="s">
        <v>7598</v>
      </c>
    </row>
    <row r="2390" spans="7:7" x14ac:dyDescent="0.25">
      <c r="G2390" s="3" t="s">
        <v>7599</v>
      </c>
    </row>
    <row r="2391" spans="7:7" x14ac:dyDescent="0.25">
      <c r="G2391" s="3" t="s">
        <v>7600</v>
      </c>
    </row>
    <row r="2392" spans="7:7" x14ac:dyDescent="0.25">
      <c r="G2392" s="3" t="s">
        <v>7601</v>
      </c>
    </row>
    <row r="2393" spans="7:7" x14ac:dyDescent="0.25">
      <c r="G2393" s="3" t="s">
        <v>7602</v>
      </c>
    </row>
    <row r="2394" spans="7:7" x14ac:dyDescent="0.25">
      <c r="G2394" s="3" t="s">
        <v>7603</v>
      </c>
    </row>
    <row r="2395" spans="7:7" x14ac:dyDescent="0.25">
      <c r="G2395" s="3" t="s">
        <v>7604</v>
      </c>
    </row>
    <row r="2396" spans="7:7" x14ac:dyDescent="0.25">
      <c r="G2396" s="3" t="s">
        <v>7605</v>
      </c>
    </row>
    <row r="2397" spans="7:7" x14ac:dyDescent="0.25">
      <c r="G2397" s="3" t="s">
        <v>7606</v>
      </c>
    </row>
    <row r="2398" spans="7:7" x14ac:dyDescent="0.25">
      <c r="G2398" s="3" t="s">
        <v>7607</v>
      </c>
    </row>
    <row r="2399" spans="7:7" x14ac:dyDescent="0.25">
      <c r="G2399" s="3" t="s">
        <v>7608</v>
      </c>
    </row>
    <row r="2400" spans="7:7" x14ac:dyDescent="0.25">
      <c r="G2400" s="3" t="s">
        <v>7609</v>
      </c>
    </row>
    <row r="2401" spans="7:7" x14ac:dyDescent="0.25">
      <c r="G2401" s="3" t="s">
        <v>7610</v>
      </c>
    </row>
    <row r="2402" spans="7:7" x14ac:dyDescent="0.25">
      <c r="G2402" s="3" t="s">
        <v>7611</v>
      </c>
    </row>
    <row r="2403" spans="7:7" x14ac:dyDescent="0.25">
      <c r="G2403" s="3" t="s">
        <v>7612</v>
      </c>
    </row>
    <row r="2404" spans="7:7" x14ac:dyDescent="0.25">
      <c r="G2404" s="3" t="s">
        <v>7613</v>
      </c>
    </row>
    <row r="2405" spans="7:7" x14ac:dyDescent="0.25">
      <c r="G2405" s="3" t="s">
        <v>7614</v>
      </c>
    </row>
    <row r="2406" spans="7:7" x14ac:dyDescent="0.25">
      <c r="G2406" s="3" t="s">
        <v>7615</v>
      </c>
    </row>
    <row r="2407" spans="7:7" x14ac:dyDescent="0.25">
      <c r="G2407" s="3" t="s">
        <v>7616</v>
      </c>
    </row>
    <row r="2408" spans="7:7" x14ac:dyDescent="0.25">
      <c r="G2408" s="3" t="s">
        <v>7617</v>
      </c>
    </row>
    <row r="2409" spans="7:7" x14ac:dyDescent="0.25">
      <c r="G2409" s="3" t="s">
        <v>7618</v>
      </c>
    </row>
    <row r="2410" spans="7:7" x14ac:dyDescent="0.25">
      <c r="G2410" s="3" t="s">
        <v>7619</v>
      </c>
    </row>
    <row r="2411" spans="7:7" x14ac:dyDescent="0.25">
      <c r="G2411" s="3" t="s">
        <v>7620</v>
      </c>
    </row>
    <row r="2412" spans="7:7" x14ac:dyDescent="0.25">
      <c r="G2412" s="3" t="s">
        <v>7621</v>
      </c>
    </row>
    <row r="2413" spans="7:7" x14ac:dyDescent="0.25">
      <c r="G2413" s="3" t="s">
        <v>7622</v>
      </c>
    </row>
    <row r="2414" spans="7:7" x14ac:dyDescent="0.25">
      <c r="G2414" s="3" t="s">
        <v>7623</v>
      </c>
    </row>
    <row r="2415" spans="7:7" x14ac:dyDescent="0.25">
      <c r="G2415" s="3" t="s">
        <v>7624</v>
      </c>
    </row>
    <row r="2416" spans="7:7" x14ac:dyDescent="0.25">
      <c r="G2416" s="3" t="s">
        <v>7625</v>
      </c>
    </row>
    <row r="2417" spans="7:7" x14ac:dyDescent="0.25">
      <c r="G2417" s="3" t="s">
        <v>7626</v>
      </c>
    </row>
    <row r="2418" spans="7:7" x14ac:dyDescent="0.25">
      <c r="G2418" s="3" t="s">
        <v>7627</v>
      </c>
    </row>
    <row r="2419" spans="7:7" x14ac:dyDescent="0.25">
      <c r="G2419" s="3" t="s">
        <v>7628</v>
      </c>
    </row>
    <row r="2420" spans="7:7" x14ac:dyDescent="0.25">
      <c r="G2420" s="3" t="s">
        <v>7629</v>
      </c>
    </row>
    <row r="2421" spans="7:7" x14ac:dyDescent="0.25">
      <c r="G2421" s="3" t="s">
        <v>7630</v>
      </c>
    </row>
    <row r="2422" spans="7:7" x14ac:dyDescent="0.25">
      <c r="G2422" s="3" t="s">
        <v>7631</v>
      </c>
    </row>
    <row r="2423" spans="7:7" x14ac:dyDescent="0.25">
      <c r="G2423" s="3" t="s">
        <v>7632</v>
      </c>
    </row>
    <row r="2424" spans="7:7" x14ac:dyDescent="0.25">
      <c r="G2424" s="3" t="s">
        <v>7633</v>
      </c>
    </row>
    <row r="2425" spans="7:7" x14ac:dyDescent="0.25">
      <c r="G2425" s="3" t="s">
        <v>7634</v>
      </c>
    </row>
    <row r="2426" spans="7:7" x14ac:dyDescent="0.25">
      <c r="G2426" s="3" t="s">
        <v>7635</v>
      </c>
    </row>
    <row r="2427" spans="7:7" x14ac:dyDescent="0.25">
      <c r="G2427" s="3" t="s">
        <v>7636</v>
      </c>
    </row>
    <row r="2428" spans="7:7" x14ac:dyDescent="0.25">
      <c r="G2428" s="3" t="s">
        <v>7637</v>
      </c>
    </row>
    <row r="2429" spans="7:7" x14ac:dyDescent="0.25">
      <c r="G2429" s="3" t="s">
        <v>7638</v>
      </c>
    </row>
    <row r="2430" spans="7:7" x14ac:dyDescent="0.25">
      <c r="G2430" s="3" t="s">
        <v>7639</v>
      </c>
    </row>
    <row r="2431" spans="7:7" x14ac:dyDescent="0.25">
      <c r="G2431" s="3" t="s">
        <v>7640</v>
      </c>
    </row>
    <row r="2432" spans="7:7" x14ac:dyDescent="0.25">
      <c r="G2432" s="3" t="s">
        <v>7641</v>
      </c>
    </row>
    <row r="2433" spans="7:7" x14ac:dyDescent="0.25">
      <c r="G2433" s="3" t="s">
        <v>7642</v>
      </c>
    </row>
    <row r="2434" spans="7:7" x14ac:dyDescent="0.25">
      <c r="G2434" s="3" t="s">
        <v>7643</v>
      </c>
    </row>
    <row r="2435" spans="7:7" x14ac:dyDescent="0.25">
      <c r="G2435" s="3" t="s">
        <v>7644</v>
      </c>
    </row>
    <row r="2436" spans="7:7" x14ac:dyDescent="0.25">
      <c r="G2436" s="3" t="s">
        <v>7645</v>
      </c>
    </row>
    <row r="2437" spans="7:7" x14ac:dyDescent="0.25">
      <c r="G2437" s="3" t="s">
        <v>7646</v>
      </c>
    </row>
    <row r="2438" spans="7:7" x14ac:dyDescent="0.25">
      <c r="G2438" s="3" t="s">
        <v>7647</v>
      </c>
    </row>
    <row r="2439" spans="7:7" x14ac:dyDescent="0.25">
      <c r="G2439" s="3" t="s">
        <v>7648</v>
      </c>
    </row>
    <row r="2440" spans="7:7" x14ac:dyDescent="0.25">
      <c r="G2440" s="3" t="s">
        <v>7649</v>
      </c>
    </row>
    <row r="2441" spans="7:7" x14ac:dyDescent="0.25">
      <c r="G2441" s="3" t="s">
        <v>7650</v>
      </c>
    </row>
    <row r="2442" spans="7:7" x14ac:dyDescent="0.25">
      <c r="G2442" s="3" t="s">
        <v>7651</v>
      </c>
    </row>
    <row r="2443" spans="7:7" x14ac:dyDescent="0.25">
      <c r="G2443" s="3" t="s">
        <v>7652</v>
      </c>
    </row>
    <row r="2444" spans="7:7" x14ac:dyDescent="0.25">
      <c r="G2444" s="3" t="s">
        <v>7653</v>
      </c>
    </row>
    <row r="2445" spans="7:7" x14ac:dyDescent="0.25">
      <c r="G2445" s="3" t="s">
        <v>7654</v>
      </c>
    </row>
    <row r="2446" spans="7:7" x14ac:dyDescent="0.25">
      <c r="G2446" s="3" t="s">
        <v>7655</v>
      </c>
    </row>
    <row r="2447" spans="7:7" x14ac:dyDescent="0.25">
      <c r="G2447" s="3" t="s">
        <v>7656</v>
      </c>
    </row>
    <row r="2448" spans="7:7" x14ac:dyDescent="0.25">
      <c r="G2448" s="3" t="s">
        <v>7657</v>
      </c>
    </row>
    <row r="2449" spans="7:7" x14ac:dyDescent="0.25">
      <c r="G2449" s="3" t="s">
        <v>7658</v>
      </c>
    </row>
    <row r="2450" spans="7:7" x14ac:dyDescent="0.25">
      <c r="G2450" s="3" t="s">
        <v>7659</v>
      </c>
    </row>
    <row r="2451" spans="7:7" x14ac:dyDescent="0.25">
      <c r="G2451" s="3" t="s">
        <v>7660</v>
      </c>
    </row>
    <row r="2452" spans="7:7" x14ac:dyDescent="0.25">
      <c r="G2452" s="3" t="s">
        <v>7661</v>
      </c>
    </row>
    <row r="2453" spans="7:7" x14ac:dyDescent="0.25">
      <c r="G2453" s="3" t="s">
        <v>7662</v>
      </c>
    </row>
    <row r="2454" spans="7:7" x14ac:dyDescent="0.25">
      <c r="G2454" s="3" t="s">
        <v>7663</v>
      </c>
    </row>
    <row r="2455" spans="7:7" x14ac:dyDescent="0.25">
      <c r="G2455" s="3" t="s">
        <v>7664</v>
      </c>
    </row>
    <row r="2456" spans="7:7" x14ac:dyDescent="0.25">
      <c r="G2456" s="3" t="s">
        <v>7665</v>
      </c>
    </row>
    <row r="2457" spans="7:7" x14ac:dyDescent="0.25">
      <c r="G2457" s="3" t="s">
        <v>7666</v>
      </c>
    </row>
    <row r="2458" spans="7:7" x14ac:dyDescent="0.25">
      <c r="G2458" s="3" t="s">
        <v>7667</v>
      </c>
    </row>
    <row r="2459" spans="7:7" x14ac:dyDescent="0.25">
      <c r="G2459" s="3" t="s">
        <v>7668</v>
      </c>
    </row>
    <row r="2460" spans="7:7" x14ac:dyDescent="0.25">
      <c r="G2460" s="3" t="s">
        <v>7669</v>
      </c>
    </row>
    <row r="2461" spans="7:7" x14ac:dyDescent="0.25">
      <c r="G2461" s="3" t="s">
        <v>7670</v>
      </c>
    </row>
    <row r="2462" spans="7:7" x14ac:dyDescent="0.25">
      <c r="G2462" s="3" t="s">
        <v>7671</v>
      </c>
    </row>
    <row r="2463" spans="7:7" x14ac:dyDescent="0.25">
      <c r="G2463" s="3" t="s">
        <v>7672</v>
      </c>
    </row>
    <row r="2464" spans="7:7" x14ac:dyDescent="0.25">
      <c r="G2464" s="3" t="s">
        <v>7673</v>
      </c>
    </row>
    <row r="2465" spans="7:7" x14ac:dyDescent="0.25">
      <c r="G2465" s="3" t="s">
        <v>7674</v>
      </c>
    </row>
    <row r="2466" spans="7:7" x14ac:dyDescent="0.25">
      <c r="G2466" s="3" t="s">
        <v>7675</v>
      </c>
    </row>
    <row r="2467" spans="7:7" x14ac:dyDescent="0.25">
      <c r="G2467" s="3" t="s">
        <v>7676</v>
      </c>
    </row>
    <row r="2468" spans="7:7" x14ac:dyDescent="0.25">
      <c r="G2468" s="3" t="s">
        <v>7677</v>
      </c>
    </row>
    <row r="2469" spans="7:7" x14ac:dyDescent="0.25">
      <c r="G2469" s="3" t="s">
        <v>7678</v>
      </c>
    </row>
    <row r="2470" spans="7:7" x14ac:dyDescent="0.25">
      <c r="G2470" s="3" t="s">
        <v>7679</v>
      </c>
    </row>
    <row r="2471" spans="7:7" x14ac:dyDescent="0.25">
      <c r="G2471" s="3" t="s">
        <v>7680</v>
      </c>
    </row>
    <row r="2472" spans="7:7" x14ac:dyDescent="0.25">
      <c r="G2472" s="3" t="s">
        <v>7681</v>
      </c>
    </row>
    <row r="2473" spans="7:7" x14ac:dyDescent="0.25">
      <c r="G2473" s="3" t="s">
        <v>7682</v>
      </c>
    </row>
    <row r="2474" spans="7:7" x14ac:dyDescent="0.25">
      <c r="G2474" s="3" t="s">
        <v>7683</v>
      </c>
    </row>
    <row r="2475" spans="7:7" x14ac:dyDescent="0.25">
      <c r="G2475" s="3" t="s">
        <v>7684</v>
      </c>
    </row>
    <row r="2476" spans="7:7" x14ac:dyDescent="0.25">
      <c r="G2476" s="3" t="s">
        <v>7685</v>
      </c>
    </row>
    <row r="2477" spans="7:7" x14ac:dyDescent="0.25">
      <c r="G2477" s="3" t="s">
        <v>7686</v>
      </c>
    </row>
    <row r="2478" spans="7:7" x14ac:dyDescent="0.25">
      <c r="G2478" s="3" t="s">
        <v>7687</v>
      </c>
    </row>
    <row r="2479" spans="7:7" x14ac:dyDescent="0.25">
      <c r="G2479" s="3" t="s">
        <v>7688</v>
      </c>
    </row>
    <row r="2480" spans="7:7" x14ac:dyDescent="0.25">
      <c r="G2480" s="3" t="s">
        <v>7689</v>
      </c>
    </row>
    <row r="2481" spans="7:7" x14ac:dyDescent="0.25">
      <c r="G2481" s="3" t="s">
        <v>7690</v>
      </c>
    </row>
    <row r="2482" spans="7:7" x14ac:dyDescent="0.25">
      <c r="G2482" s="3" t="s">
        <v>7691</v>
      </c>
    </row>
    <row r="2483" spans="7:7" x14ac:dyDescent="0.25">
      <c r="G2483" s="3" t="s">
        <v>7692</v>
      </c>
    </row>
    <row r="2484" spans="7:7" x14ac:dyDescent="0.25">
      <c r="G2484" s="3" t="s">
        <v>7693</v>
      </c>
    </row>
    <row r="2485" spans="7:7" x14ac:dyDescent="0.25">
      <c r="G2485" s="3" t="s">
        <v>7694</v>
      </c>
    </row>
    <row r="2486" spans="7:7" x14ac:dyDescent="0.25">
      <c r="G2486" s="3" t="s">
        <v>7695</v>
      </c>
    </row>
    <row r="2487" spans="7:7" x14ac:dyDescent="0.25">
      <c r="G2487" s="3" t="s">
        <v>7696</v>
      </c>
    </row>
    <row r="2488" spans="7:7" x14ac:dyDescent="0.25">
      <c r="G2488" s="3" t="s">
        <v>7697</v>
      </c>
    </row>
    <row r="2489" spans="7:7" x14ac:dyDescent="0.25">
      <c r="G2489" s="3" t="s">
        <v>7698</v>
      </c>
    </row>
    <row r="2490" spans="7:7" x14ac:dyDescent="0.25">
      <c r="G2490" s="3" t="s">
        <v>7699</v>
      </c>
    </row>
    <row r="2491" spans="7:7" x14ac:dyDescent="0.25">
      <c r="G2491" s="3" t="s">
        <v>7700</v>
      </c>
    </row>
    <row r="2492" spans="7:7" x14ac:dyDescent="0.25">
      <c r="G2492" s="3" t="s">
        <v>7701</v>
      </c>
    </row>
    <row r="2493" spans="7:7" x14ac:dyDescent="0.25">
      <c r="G2493" s="3" t="s">
        <v>7702</v>
      </c>
    </row>
    <row r="2494" spans="7:7" x14ac:dyDescent="0.25">
      <c r="G2494" s="3" t="s">
        <v>7703</v>
      </c>
    </row>
    <row r="2495" spans="7:7" x14ac:dyDescent="0.25">
      <c r="G2495" s="3" t="s">
        <v>7704</v>
      </c>
    </row>
    <row r="2496" spans="7:7" x14ac:dyDescent="0.25">
      <c r="G2496" s="3" t="s">
        <v>7705</v>
      </c>
    </row>
    <row r="2497" spans="7:7" x14ac:dyDescent="0.25">
      <c r="G2497" s="3" t="s">
        <v>7706</v>
      </c>
    </row>
    <row r="2498" spans="7:7" x14ac:dyDescent="0.25">
      <c r="G2498" s="3" t="s">
        <v>7707</v>
      </c>
    </row>
    <row r="2499" spans="7:7" x14ac:dyDescent="0.25">
      <c r="G2499" s="3" t="s">
        <v>7708</v>
      </c>
    </row>
    <row r="2500" spans="7:7" x14ac:dyDescent="0.25">
      <c r="G2500" s="3" t="s">
        <v>7709</v>
      </c>
    </row>
    <row r="2501" spans="7:7" x14ac:dyDescent="0.25">
      <c r="G2501" s="3" t="s">
        <v>7710</v>
      </c>
    </row>
    <row r="2502" spans="7:7" x14ac:dyDescent="0.25">
      <c r="G2502" s="3" t="s">
        <v>7711</v>
      </c>
    </row>
    <row r="2503" spans="7:7" x14ac:dyDescent="0.25">
      <c r="G2503" s="3" t="s">
        <v>7712</v>
      </c>
    </row>
    <row r="2504" spans="7:7" x14ac:dyDescent="0.25">
      <c r="G2504" s="3" t="s">
        <v>7713</v>
      </c>
    </row>
    <row r="2505" spans="7:7" x14ac:dyDescent="0.25">
      <c r="G2505" s="3" t="s">
        <v>7714</v>
      </c>
    </row>
    <row r="2506" spans="7:7" x14ac:dyDescent="0.25">
      <c r="G2506" s="3" t="s">
        <v>7715</v>
      </c>
    </row>
    <row r="2507" spans="7:7" x14ac:dyDescent="0.25">
      <c r="G2507" s="3" t="s">
        <v>7716</v>
      </c>
    </row>
    <row r="2508" spans="7:7" x14ac:dyDescent="0.25">
      <c r="G2508" s="3" t="s">
        <v>7717</v>
      </c>
    </row>
    <row r="2509" spans="7:7" x14ac:dyDescent="0.25">
      <c r="G2509" s="3" t="s">
        <v>7718</v>
      </c>
    </row>
    <row r="2510" spans="7:7" x14ac:dyDescent="0.25">
      <c r="G2510" s="3" t="s">
        <v>7719</v>
      </c>
    </row>
    <row r="2511" spans="7:7" x14ac:dyDescent="0.25">
      <c r="G2511" s="3" t="s">
        <v>7720</v>
      </c>
    </row>
    <row r="2512" spans="7:7" x14ac:dyDescent="0.25">
      <c r="G2512" s="3" t="s">
        <v>7721</v>
      </c>
    </row>
    <row r="2513" spans="7:7" x14ac:dyDescent="0.25">
      <c r="G2513" s="3" t="s">
        <v>7722</v>
      </c>
    </row>
    <row r="2514" spans="7:7" x14ac:dyDescent="0.25">
      <c r="G2514" s="3" t="s">
        <v>7723</v>
      </c>
    </row>
    <row r="2515" spans="7:7" x14ac:dyDescent="0.25">
      <c r="G2515" s="3" t="s">
        <v>7724</v>
      </c>
    </row>
    <row r="2516" spans="7:7" x14ac:dyDescent="0.25">
      <c r="G2516" s="3" t="s">
        <v>7725</v>
      </c>
    </row>
    <row r="2517" spans="7:7" x14ac:dyDescent="0.25">
      <c r="G2517" s="3" t="s">
        <v>7726</v>
      </c>
    </row>
    <row r="2518" spans="7:7" x14ac:dyDescent="0.25">
      <c r="G2518" s="3" t="s">
        <v>7727</v>
      </c>
    </row>
    <row r="2519" spans="7:7" x14ac:dyDescent="0.25">
      <c r="G2519" s="3" t="s">
        <v>7728</v>
      </c>
    </row>
    <row r="2520" spans="7:7" x14ac:dyDescent="0.25">
      <c r="G2520" s="3" t="s">
        <v>7729</v>
      </c>
    </row>
    <row r="2521" spans="7:7" x14ac:dyDescent="0.25">
      <c r="G2521" s="3" t="s">
        <v>7730</v>
      </c>
    </row>
    <row r="2522" spans="7:7" x14ac:dyDescent="0.25">
      <c r="G2522" s="3" t="s">
        <v>7731</v>
      </c>
    </row>
    <row r="2523" spans="7:7" x14ac:dyDescent="0.25">
      <c r="G2523" s="3" t="s">
        <v>7732</v>
      </c>
    </row>
    <row r="2524" spans="7:7" x14ac:dyDescent="0.25">
      <c r="G2524" s="3" t="s">
        <v>7733</v>
      </c>
    </row>
    <row r="2525" spans="7:7" x14ac:dyDescent="0.25">
      <c r="G2525" s="3" t="s">
        <v>7734</v>
      </c>
    </row>
    <row r="2526" spans="7:7" x14ac:dyDescent="0.25">
      <c r="G2526" s="3" t="s">
        <v>7735</v>
      </c>
    </row>
    <row r="2527" spans="7:7" x14ac:dyDescent="0.25">
      <c r="G2527" s="3" t="s">
        <v>7736</v>
      </c>
    </row>
    <row r="2528" spans="7:7" x14ac:dyDescent="0.25">
      <c r="G2528" s="3" t="s">
        <v>7737</v>
      </c>
    </row>
    <row r="2529" spans="7:7" x14ac:dyDescent="0.25">
      <c r="G2529" s="3" t="s">
        <v>7738</v>
      </c>
    </row>
    <row r="2530" spans="7:7" x14ac:dyDescent="0.25">
      <c r="G2530" s="3" t="s">
        <v>7739</v>
      </c>
    </row>
    <row r="2531" spans="7:7" x14ac:dyDescent="0.25">
      <c r="G2531" s="3" t="s">
        <v>7740</v>
      </c>
    </row>
    <row r="2532" spans="7:7" x14ac:dyDescent="0.25">
      <c r="G2532" s="3" t="s">
        <v>7741</v>
      </c>
    </row>
    <row r="2533" spans="7:7" x14ac:dyDescent="0.25">
      <c r="G2533" s="3" t="s">
        <v>7742</v>
      </c>
    </row>
    <row r="2534" spans="7:7" x14ac:dyDescent="0.25">
      <c r="G2534" s="3" t="s">
        <v>7743</v>
      </c>
    </row>
    <row r="2535" spans="7:7" x14ac:dyDescent="0.25">
      <c r="G2535" s="3" t="s">
        <v>7744</v>
      </c>
    </row>
    <row r="2536" spans="7:7" x14ac:dyDescent="0.25">
      <c r="G2536" s="3" t="s">
        <v>7745</v>
      </c>
    </row>
    <row r="2537" spans="7:7" x14ac:dyDescent="0.25">
      <c r="G2537" s="3" t="s">
        <v>7746</v>
      </c>
    </row>
    <row r="2538" spans="7:7" x14ac:dyDescent="0.25">
      <c r="G2538" s="3" t="s">
        <v>7747</v>
      </c>
    </row>
    <row r="2539" spans="7:7" x14ac:dyDescent="0.25">
      <c r="G2539" s="3" t="s">
        <v>7748</v>
      </c>
    </row>
    <row r="2540" spans="7:7" x14ac:dyDescent="0.25">
      <c r="G2540" s="3" t="s">
        <v>7749</v>
      </c>
    </row>
    <row r="2541" spans="7:7" x14ac:dyDescent="0.25">
      <c r="G2541" s="3" t="s">
        <v>7750</v>
      </c>
    </row>
    <row r="2542" spans="7:7" x14ac:dyDescent="0.25">
      <c r="G2542" s="3" t="s">
        <v>7751</v>
      </c>
    </row>
    <row r="2543" spans="7:7" x14ac:dyDescent="0.25">
      <c r="G2543" s="3" t="s">
        <v>7752</v>
      </c>
    </row>
    <row r="2544" spans="7:7" x14ac:dyDescent="0.25">
      <c r="G2544" s="3" t="s">
        <v>7753</v>
      </c>
    </row>
    <row r="2545" spans="7:7" x14ac:dyDescent="0.25">
      <c r="G2545" s="3" t="s">
        <v>7754</v>
      </c>
    </row>
    <row r="2546" spans="7:7" x14ac:dyDescent="0.25">
      <c r="G2546" s="3" t="s">
        <v>7755</v>
      </c>
    </row>
    <row r="2547" spans="7:7" x14ac:dyDescent="0.25">
      <c r="G2547" s="3" t="s">
        <v>7756</v>
      </c>
    </row>
    <row r="2548" spans="7:7" x14ac:dyDescent="0.25">
      <c r="G2548" s="3" t="s">
        <v>7757</v>
      </c>
    </row>
    <row r="2549" spans="7:7" x14ac:dyDescent="0.25">
      <c r="G2549" s="3" t="s">
        <v>7758</v>
      </c>
    </row>
    <row r="2550" spans="7:7" x14ac:dyDescent="0.25">
      <c r="G2550" s="3" t="s">
        <v>7759</v>
      </c>
    </row>
    <row r="2551" spans="7:7" x14ac:dyDescent="0.25">
      <c r="G2551" s="3" t="s">
        <v>7760</v>
      </c>
    </row>
    <row r="2552" spans="7:7" x14ac:dyDescent="0.25">
      <c r="G2552" s="3" t="s">
        <v>7761</v>
      </c>
    </row>
    <row r="2553" spans="7:7" x14ac:dyDescent="0.25">
      <c r="G2553" s="3" t="s">
        <v>7762</v>
      </c>
    </row>
    <row r="2554" spans="7:7" x14ac:dyDescent="0.25">
      <c r="G2554" s="3" t="s">
        <v>7763</v>
      </c>
    </row>
    <row r="2555" spans="7:7" x14ac:dyDescent="0.25">
      <c r="G2555" s="3" t="s">
        <v>7764</v>
      </c>
    </row>
    <row r="2556" spans="7:7" x14ac:dyDescent="0.25">
      <c r="G2556" s="3" t="s">
        <v>7765</v>
      </c>
    </row>
    <row r="2557" spans="7:7" x14ac:dyDescent="0.25">
      <c r="G2557" s="3" t="s">
        <v>7766</v>
      </c>
    </row>
    <row r="2558" spans="7:7" x14ac:dyDescent="0.25">
      <c r="G2558" s="3" t="s">
        <v>7767</v>
      </c>
    </row>
    <row r="2559" spans="7:7" x14ac:dyDescent="0.25">
      <c r="G2559" s="3" t="s">
        <v>7768</v>
      </c>
    </row>
    <row r="2560" spans="7:7" x14ac:dyDescent="0.25">
      <c r="G2560" s="3" t="s">
        <v>7769</v>
      </c>
    </row>
    <row r="2561" spans="7:7" x14ac:dyDescent="0.25">
      <c r="G2561" s="3" t="s">
        <v>7770</v>
      </c>
    </row>
    <row r="2562" spans="7:7" x14ac:dyDescent="0.25">
      <c r="G2562" s="3" t="s">
        <v>7771</v>
      </c>
    </row>
    <row r="2563" spans="7:7" x14ac:dyDescent="0.25">
      <c r="G2563" s="3" t="s">
        <v>7772</v>
      </c>
    </row>
    <row r="2564" spans="7:7" x14ac:dyDescent="0.25">
      <c r="G2564" s="3" t="s">
        <v>7773</v>
      </c>
    </row>
    <row r="2565" spans="7:7" x14ac:dyDescent="0.25">
      <c r="G2565" s="3" t="s">
        <v>7774</v>
      </c>
    </row>
    <row r="2566" spans="7:7" x14ac:dyDescent="0.25">
      <c r="G2566" s="3" t="s">
        <v>7775</v>
      </c>
    </row>
    <row r="2567" spans="7:7" x14ac:dyDescent="0.25">
      <c r="G2567" s="3" t="s">
        <v>7776</v>
      </c>
    </row>
    <row r="2568" spans="7:7" x14ac:dyDescent="0.25">
      <c r="G2568" s="3" t="s">
        <v>7777</v>
      </c>
    </row>
    <row r="2569" spans="7:7" x14ac:dyDescent="0.25">
      <c r="G2569" s="3" t="s">
        <v>7778</v>
      </c>
    </row>
    <row r="2570" spans="7:7" x14ac:dyDescent="0.25">
      <c r="G2570" s="3" t="s">
        <v>7779</v>
      </c>
    </row>
    <row r="2571" spans="7:7" x14ac:dyDescent="0.25">
      <c r="G2571" s="3" t="s">
        <v>7780</v>
      </c>
    </row>
    <row r="2572" spans="7:7" x14ac:dyDescent="0.25">
      <c r="G2572" s="3" t="s">
        <v>7781</v>
      </c>
    </row>
    <row r="2573" spans="7:7" x14ac:dyDescent="0.25">
      <c r="G2573" s="3" t="s">
        <v>7782</v>
      </c>
    </row>
    <row r="2574" spans="7:7" x14ac:dyDescent="0.25">
      <c r="G2574" s="3" t="s">
        <v>7783</v>
      </c>
    </row>
    <row r="2575" spans="7:7" x14ac:dyDescent="0.25">
      <c r="G2575" s="3" t="s">
        <v>7784</v>
      </c>
    </row>
    <row r="2576" spans="7:7" x14ac:dyDescent="0.25">
      <c r="G2576" s="3" t="s">
        <v>7785</v>
      </c>
    </row>
    <row r="2577" spans="7:7" x14ac:dyDescent="0.25">
      <c r="G2577" s="3" t="s">
        <v>7786</v>
      </c>
    </row>
    <row r="2578" spans="7:7" x14ac:dyDescent="0.25">
      <c r="G2578" s="3" t="s">
        <v>7787</v>
      </c>
    </row>
    <row r="2579" spans="7:7" x14ac:dyDescent="0.25">
      <c r="G2579" s="3" t="s">
        <v>7788</v>
      </c>
    </row>
    <row r="2580" spans="7:7" x14ac:dyDescent="0.25">
      <c r="G2580" s="3" t="s">
        <v>7789</v>
      </c>
    </row>
    <row r="2581" spans="7:7" x14ac:dyDescent="0.25">
      <c r="G2581" s="3" t="s">
        <v>7790</v>
      </c>
    </row>
    <row r="2582" spans="7:7" x14ac:dyDescent="0.25">
      <c r="G2582" s="3" t="s">
        <v>7791</v>
      </c>
    </row>
    <row r="2583" spans="7:7" x14ac:dyDescent="0.25">
      <c r="G2583" s="3" t="s">
        <v>7792</v>
      </c>
    </row>
    <row r="2584" spans="7:7" x14ac:dyDescent="0.25">
      <c r="G2584" s="3" t="s">
        <v>7793</v>
      </c>
    </row>
    <row r="2585" spans="7:7" x14ac:dyDescent="0.25">
      <c r="G2585" s="3" t="s">
        <v>7794</v>
      </c>
    </row>
    <row r="2586" spans="7:7" x14ac:dyDescent="0.25">
      <c r="G2586" s="3" t="s">
        <v>7795</v>
      </c>
    </row>
    <row r="2587" spans="7:7" x14ac:dyDescent="0.25">
      <c r="G2587" s="3" t="s">
        <v>7796</v>
      </c>
    </row>
    <row r="2588" spans="7:7" x14ac:dyDescent="0.25">
      <c r="G2588" s="3" t="s">
        <v>7797</v>
      </c>
    </row>
    <row r="2589" spans="7:7" x14ac:dyDescent="0.25">
      <c r="G2589" s="3" t="s">
        <v>7798</v>
      </c>
    </row>
    <row r="2590" spans="7:7" x14ac:dyDescent="0.25">
      <c r="G2590" s="3" t="s">
        <v>7799</v>
      </c>
    </row>
    <row r="2591" spans="7:7" x14ac:dyDescent="0.25">
      <c r="G2591" s="3" t="s">
        <v>7800</v>
      </c>
    </row>
    <row r="2592" spans="7:7" x14ac:dyDescent="0.25">
      <c r="G2592" s="3" t="s">
        <v>7801</v>
      </c>
    </row>
    <row r="2593" spans="7:7" x14ac:dyDescent="0.25">
      <c r="G2593" s="3" t="s">
        <v>7802</v>
      </c>
    </row>
    <row r="2594" spans="7:7" x14ac:dyDescent="0.25">
      <c r="G2594" s="3" t="s">
        <v>7803</v>
      </c>
    </row>
    <row r="2595" spans="7:7" x14ac:dyDescent="0.25">
      <c r="G2595" s="3" t="s">
        <v>7804</v>
      </c>
    </row>
    <row r="2596" spans="7:7" x14ac:dyDescent="0.25">
      <c r="G2596" s="3" t="s">
        <v>7805</v>
      </c>
    </row>
    <row r="2597" spans="7:7" x14ac:dyDescent="0.25">
      <c r="G2597" s="3" t="s">
        <v>7806</v>
      </c>
    </row>
    <row r="2598" spans="7:7" x14ac:dyDescent="0.25">
      <c r="G2598" s="3" t="s">
        <v>7807</v>
      </c>
    </row>
    <row r="2599" spans="7:7" x14ac:dyDescent="0.25">
      <c r="G2599" s="3" t="s">
        <v>7808</v>
      </c>
    </row>
    <row r="2600" spans="7:7" x14ac:dyDescent="0.25">
      <c r="G2600" s="3" t="s">
        <v>7809</v>
      </c>
    </row>
    <row r="2601" spans="7:7" x14ac:dyDescent="0.25">
      <c r="G2601" s="3" t="s">
        <v>7810</v>
      </c>
    </row>
    <row r="2602" spans="7:7" x14ac:dyDescent="0.25">
      <c r="G2602" s="3" t="s">
        <v>7811</v>
      </c>
    </row>
    <row r="2603" spans="7:7" x14ac:dyDescent="0.25">
      <c r="G2603" s="3" t="s">
        <v>7812</v>
      </c>
    </row>
    <row r="2604" spans="7:7" x14ac:dyDescent="0.25">
      <c r="G2604" s="3" t="s">
        <v>7813</v>
      </c>
    </row>
    <row r="2605" spans="7:7" x14ac:dyDescent="0.25">
      <c r="G2605" s="3" t="s">
        <v>7814</v>
      </c>
    </row>
    <row r="2606" spans="7:7" x14ac:dyDescent="0.25">
      <c r="G2606" s="3" t="s">
        <v>7815</v>
      </c>
    </row>
    <row r="2607" spans="7:7" x14ac:dyDescent="0.25">
      <c r="G2607" s="3" t="s">
        <v>7816</v>
      </c>
    </row>
    <row r="2608" spans="7:7" x14ac:dyDescent="0.25">
      <c r="G2608" s="3" t="s">
        <v>7817</v>
      </c>
    </row>
    <row r="2609" spans="7:7" x14ac:dyDescent="0.25">
      <c r="G2609" s="3" t="s">
        <v>7818</v>
      </c>
    </row>
    <row r="2610" spans="7:7" x14ac:dyDescent="0.25">
      <c r="G2610" s="3" t="s">
        <v>7819</v>
      </c>
    </row>
    <row r="2611" spans="7:7" x14ac:dyDescent="0.25">
      <c r="G2611" s="3" t="s">
        <v>7820</v>
      </c>
    </row>
    <row r="2612" spans="7:7" x14ac:dyDescent="0.25">
      <c r="G2612" s="3" t="s">
        <v>7821</v>
      </c>
    </row>
    <row r="2613" spans="7:7" x14ac:dyDescent="0.25">
      <c r="G2613" s="3" t="s">
        <v>7822</v>
      </c>
    </row>
    <row r="2614" spans="7:7" x14ac:dyDescent="0.25">
      <c r="G2614" s="3" t="s">
        <v>7823</v>
      </c>
    </row>
    <row r="2615" spans="7:7" x14ac:dyDescent="0.25">
      <c r="G2615" s="3" t="s">
        <v>7824</v>
      </c>
    </row>
    <row r="2616" spans="7:7" x14ac:dyDescent="0.25">
      <c r="G2616" s="3" t="s">
        <v>7825</v>
      </c>
    </row>
    <row r="2617" spans="7:7" x14ac:dyDescent="0.25">
      <c r="G2617" s="3" t="s">
        <v>7826</v>
      </c>
    </row>
    <row r="2618" spans="7:7" x14ac:dyDescent="0.25">
      <c r="G2618" s="3" t="s">
        <v>7827</v>
      </c>
    </row>
    <row r="2619" spans="7:7" x14ac:dyDescent="0.25">
      <c r="G2619" s="3" t="s">
        <v>7828</v>
      </c>
    </row>
    <row r="2620" spans="7:7" x14ac:dyDescent="0.25">
      <c r="G2620" s="3" t="s">
        <v>7829</v>
      </c>
    </row>
    <row r="2621" spans="7:7" x14ac:dyDescent="0.25">
      <c r="G2621" s="3" t="s">
        <v>7830</v>
      </c>
    </row>
    <row r="2622" spans="7:7" x14ac:dyDescent="0.25">
      <c r="G2622" s="3" t="s">
        <v>7831</v>
      </c>
    </row>
    <row r="2623" spans="7:7" x14ac:dyDescent="0.25">
      <c r="G2623" s="3" t="s">
        <v>7832</v>
      </c>
    </row>
    <row r="2624" spans="7:7" x14ac:dyDescent="0.25">
      <c r="G2624" s="3" t="s">
        <v>7833</v>
      </c>
    </row>
    <row r="2625" spans="7:7" x14ac:dyDescent="0.25">
      <c r="G2625" s="3" t="s">
        <v>7834</v>
      </c>
    </row>
    <row r="2626" spans="7:7" x14ac:dyDescent="0.25">
      <c r="G2626" s="3" t="s">
        <v>7835</v>
      </c>
    </row>
    <row r="2627" spans="7:7" x14ac:dyDescent="0.25">
      <c r="G2627" s="3" t="s">
        <v>7836</v>
      </c>
    </row>
    <row r="2628" spans="7:7" x14ac:dyDescent="0.25">
      <c r="G2628" s="3" t="s">
        <v>7837</v>
      </c>
    </row>
    <row r="2629" spans="7:7" x14ac:dyDescent="0.25">
      <c r="G2629" s="3" t="s">
        <v>7838</v>
      </c>
    </row>
    <row r="2630" spans="7:7" x14ac:dyDescent="0.25">
      <c r="G2630" s="3" t="s">
        <v>7839</v>
      </c>
    </row>
    <row r="2631" spans="7:7" x14ac:dyDescent="0.25">
      <c r="G2631" s="3" t="s">
        <v>7840</v>
      </c>
    </row>
    <row r="2632" spans="7:7" x14ac:dyDescent="0.25">
      <c r="G2632" s="3" t="s">
        <v>7841</v>
      </c>
    </row>
    <row r="2633" spans="7:7" x14ac:dyDescent="0.25">
      <c r="G2633" s="3" t="s">
        <v>7842</v>
      </c>
    </row>
    <row r="2634" spans="7:7" x14ac:dyDescent="0.25">
      <c r="G2634" s="3" t="s">
        <v>7843</v>
      </c>
    </row>
    <row r="2635" spans="7:7" x14ac:dyDescent="0.25">
      <c r="G2635" s="3" t="s">
        <v>7844</v>
      </c>
    </row>
    <row r="2636" spans="7:7" x14ac:dyDescent="0.25">
      <c r="G2636" s="3" t="s">
        <v>7845</v>
      </c>
    </row>
    <row r="2637" spans="7:7" x14ac:dyDescent="0.25">
      <c r="G2637" s="3" t="s">
        <v>7846</v>
      </c>
    </row>
    <row r="2638" spans="7:7" x14ac:dyDescent="0.25">
      <c r="G2638" s="3" t="s">
        <v>7847</v>
      </c>
    </row>
    <row r="2639" spans="7:7" x14ac:dyDescent="0.25">
      <c r="G2639" s="3" t="s">
        <v>7848</v>
      </c>
    </row>
    <row r="2640" spans="7:7" x14ac:dyDescent="0.25">
      <c r="G2640" s="3" t="s">
        <v>7849</v>
      </c>
    </row>
    <row r="2641" spans="7:7" x14ac:dyDescent="0.25">
      <c r="G2641" s="3" t="s">
        <v>7850</v>
      </c>
    </row>
    <row r="2642" spans="7:7" x14ac:dyDescent="0.25">
      <c r="G2642" s="3" t="s">
        <v>7851</v>
      </c>
    </row>
    <row r="2643" spans="7:7" x14ac:dyDescent="0.25">
      <c r="G2643" s="3" t="s">
        <v>7852</v>
      </c>
    </row>
    <row r="2644" spans="7:7" x14ac:dyDescent="0.25">
      <c r="G2644" s="3" t="s">
        <v>7853</v>
      </c>
    </row>
    <row r="2645" spans="7:7" x14ac:dyDescent="0.25">
      <c r="G2645" s="3" t="s">
        <v>7854</v>
      </c>
    </row>
    <row r="2646" spans="7:7" x14ac:dyDescent="0.25">
      <c r="G2646" s="3" t="s">
        <v>7855</v>
      </c>
    </row>
    <row r="2647" spans="7:7" x14ac:dyDescent="0.25">
      <c r="G2647" s="3" t="s">
        <v>7856</v>
      </c>
    </row>
    <row r="2648" spans="7:7" x14ac:dyDescent="0.25">
      <c r="G2648" s="3" t="s">
        <v>7857</v>
      </c>
    </row>
    <row r="2649" spans="7:7" x14ac:dyDescent="0.25">
      <c r="G2649" s="3" t="s">
        <v>7858</v>
      </c>
    </row>
    <row r="2650" spans="7:7" x14ac:dyDescent="0.25">
      <c r="G2650" s="3" t="s">
        <v>7859</v>
      </c>
    </row>
    <row r="2651" spans="7:7" x14ac:dyDescent="0.25">
      <c r="G2651" s="3" t="s">
        <v>7860</v>
      </c>
    </row>
    <row r="2652" spans="7:7" x14ac:dyDescent="0.25">
      <c r="G2652" s="3" t="s">
        <v>7861</v>
      </c>
    </row>
    <row r="2653" spans="7:7" x14ac:dyDescent="0.25">
      <c r="G2653" s="3" t="s">
        <v>7862</v>
      </c>
    </row>
    <row r="2654" spans="7:7" x14ac:dyDescent="0.25">
      <c r="G2654" s="3" t="s">
        <v>7863</v>
      </c>
    </row>
    <row r="2655" spans="7:7" x14ac:dyDescent="0.25">
      <c r="G2655" s="3" t="s">
        <v>7864</v>
      </c>
    </row>
    <row r="2656" spans="7:7" x14ac:dyDescent="0.25">
      <c r="G2656" s="3" t="s">
        <v>7865</v>
      </c>
    </row>
    <row r="2657" spans="7:7" x14ac:dyDescent="0.25">
      <c r="G2657" s="3" t="s">
        <v>7866</v>
      </c>
    </row>
    <row r="2658" spans="7:7" x14ac:dyDescent="0.25">
      <c r="G2658" s="3" t="s">
        <v>7867</v>
      </c>
    </row>
    <row r="2659" spans="7:7" x14ac:dyDescent="0.25">
      <c r="G2659" s="3" t="s">
        <v>7868</v>
      </c>
    </row>
    <row r="2660" spans="7:7" x14ac:dyDescent="0.25">
      <c r="G2660" s="3" t="s">
        <v>7869</v>
      </c>
    </row>
    <row r="2661" spans="7:7" x14ac:dyDescent="0.25">
      <c r="G2661" s="3" t="s">
        <v>7870</v>
      </c>
    </row>
    <row r="2662" spans="7:7" x14ac:dyDescent="0.25">
      <c r="G2662" s="3" t="s">
        <v>7871</v>
      </c>
    </row>
    <row r="2663" spans="7:7" x14ac:dyDescent="0.25">
      <c r="G2663" s="3" t="s">
        <v>7872</v>
      </c>
    </row>
    <row r="2664" spans="7:7" x14ac:dyDescent="0.25">
      <c r="G2664" s="3" t="s">
        <v>7873</v>
      </c>
    </row>
    <row r="2665" spans="7:7" x14ac:dyDescent="0.25">
      <c r="G2665" s="3" t="s">
        <v>7874</v>
      </c>
    </row>
    <row r="2666" spans="7:7" x14ac:dyDescent="0.25">
      <c r="G2666" s="3" t="s">
        <v>7875</v>
      </c>
    </row>
    <row r="2667" spans="7:7" x14ac:dyDescent="0.25">
      <c r="G2667" s="3" t="s">
        <v>7876</v>
      </c>
    </row>
    <row r="2668" spans="7:7" x14ac:dyDescent="0.25">
      <c r="G2668" s="3" t="s">
        <v>7877</v>
      </c>
    </row>
    <row r="2669" spans="7:7" x14ac:dyDescent="0.25">
      <c r="G2669" s="3" t="s">
        <v>7878</v>
      </c>
    </row>
    <row r="2670" spans="7:7" x14ac:dyDescent="0.25">
      <c r="G2670" s="3" t="s">
        <v>7879</v>
      </c>
    </row>
    <row r="2671" spans="7:7" x14ac:dyDescent="0.25">
      <c r="G2671" s="3" t="s">
        <v>7880</v>
      </c>
    </row>
    <row r="2672" spans="7:7" x14ac:dyDescent="0.25">
      <c r="G2672" s="3" t="s">
        <v>7881</v>
      </c>
    </row>
    <row r="2673" spans="7:7" x14ac:dyDescent="0.25">
      <c r="G2673" s="3" t="s">
        <v>7882</v>
      </c>
    </row>
    <row r="2674" spans="7:7" x14ac:dyDescent="0.25">
      <c r="G2674" s="3" t="s">
        <v>7883</v>
      </c>
    </row>
    <row r="2675" spans="7:7" x14ac:dyDescent="0.25">
      <c r="G2675" s="3" t="s">
        <v>7884</v>
      </c>
    </row>
    <row r="2676" spans="7:7" x14ac:dyDescent="0.25">
      <c r="G2676" s="3" t="s">
        <v>7885</v>
      </c>
    </row>
    <row r="2677" spans="7:7" x14ac:dyDescent="0.25">
      <c r="G2677" s="3" t="s">
        <v>7886</v>
      </c>
    </row>
    <row r="2678" spans="7:7" x14ac:dyDescent="0.25">
      <c r="G2678" s="3" t="s">
        <v>7887</v>
      </c>
    </row>
    <row r="2679" spans="7:7" x14ac:dyDescent="0.25">
      <c r="G2679" s="3" t="s">
        <v>7888</v>
      </c>
    </row>
    <row r="2680" spans="7:7" x14ac:dyDescent="0.25">
      <c r="G2680" s="3" t="s">
        <v>7889</v>
      </c>
    </row>
    <row r="2681" spans="7:7" x14ac:dyDescent="0.25">
      <c r="G2681" s="3" t="s">
        <v>7890</v>
      </c>
    </row>
    <row r="2682" spans="7:7" x14ac:dyDescent="0.25">
      <c r="G2682" s="3" t="s">
        <v>7891</v>
      </c>
    </row>
    <row r="2683" spans="7:7" x14ac:dyDescent="0.25">
      <c r="G2683" s="3" t="s">
        <v>7892</v>
      </c>
    </row>
    <row r="2684" spans="7:7" x14ac:dyDescent="0.25">
      <c r="G2684" s="3" t="s">
        <v>7893</v>
      </c>
    </row>
    <row r="2685" spans="7:7" x14ac:dyDescent="0.25">
      <c r="G2685" s="3" t="s">
        <v>7894</v>
      </c>
    </row>
    <row r="2686" spans="7:7" x14ac:dyDescent="0.25">
      <c r="G2686" s="3" t="s">
        <v>7895</v>
      </c>
    </row>
    <row r="2687" spans="7:7" x14ac:dyDescent="0.25">
      <c r="G2687" s="3" t="s">
        <v>7896</v>
      </c>
    </row>
    <row r="2688" spans="7:7" x14ac:dyDescent="0.25">
      <c r="G2688" s="3" t="s">
        <v>7897</v>
      </c>
    </row>
    <row r="2689" spans="7:7" x14ac:dyDescent="0.25">
      <c r="G2689" s="3" t="s">
        <v>7898</v>
      </c>
    </row>
    <row r="2690" spans="7:7" x14ac:dyDescent="0.25">
      <c r="G2690" s="3" t="s">
        <v>7899</v>
      </c>
    </row>
    <row r="2691" spans="7:7" x14ac:dyDescent="0.25">
      <c r="G2691" s="3" t="s">
        <v>7900</v>
      </c>
    </row>
    <row r="2692" spans="7:7" x14ac:dyDescent="0.25">
      <c r="G2692" s="3" t="s">
        <v>7901</v>
      </c>
    </row>
    <row r="2693" spans="7:7" x14ac:dyDescent="0.25">
      <c r="G2693" s="3" t="s">
        <v>7902</v>
      </c>
    </row>
    <row r="2694" spans="7:7" x14ac:dyDescent="0.25">
      <c r="G2694" s="3" t="s">
        <v>7903</v>
      </c>
    </row>
    <row r="2695" spans="7:7" x14ac:dyDescent="0.25">
      <c r="G2695" s="3" t="s">
        <v>7904</v>
      </c>
    </row>
    <row r="2696" spans="7:7" x14ac:dyDescent="0.25">
      <c r="G2696" s="3" t="s">
        <v>7905</v>
      </c>
    </row>
    <row r="2697" spans="7:7" x14ac:dyDescent="0.25">
      <c r="G2697" s="3" t="s">
        <v>7906</v>
      </c>
    </row>
    <row r="2698" spans="7:7" x14ac:dyDescent="0.25">
      <c r="G2698" s="3" t="s">
        <v>7907</v>
      </c>
    </row>
    <row r="2699" spans="7:7" x14ac:dyDescent="0.25">
      <c r="G2699" s="3" t="s">
        <v>7908</v>
      </c>
    </row>
    <row r="2700" spans="7:7" x14ac:dyDescent="0.25">
      <c r="G2700" s="3" t="s">
        <v>7909</v>
      </c>
    </row>
    <row r="2701" spans="7:7" x14ac:dyDescent="0.25">
      <c r="G2701" s="3" t="s">
        <v>7910</v>
      </c>
    </row>
    <row r="2702" spans="7:7" x14ac:dyDescent="0.25">
      <c r="G2702" s="3" t="s">
        <v>7911</v>
      </c>
    </row>
    <row r="2703" spans="7:7" x14ac:dyDescent="0.25">
      <c r="G2703" s="3" t="s">
        <v>7912</v>
      </c>
    </row>
    <row r="2704" spans="7:7" x14ac:dyDescent="0.25">
      <c r="G2704" s="3" t="s">
        <v>7913</v>
      </c>
    </row>
    <row r="2705" spans="7:7" x14ac:dyDescent="0.25">
      <c r="G2705" s="3" t="s">
        <v>7914</v>
      </c>
    </row>
    <row r="2706" spans="7:7" x14ac:dyDescent="0.25">
      <c r="G2706" s="3" t="s">
        <v>7915</v>
      </c>
    </row>
    <row r="2707" spans="7:7" x14ac:dyDescent="0.25">
      <c r="G2707" s="3" t="s">
        <v>7916</v>
      </c>
    </row>
    <row r="2708" spans="7:7" x14ac:dyDescent="0.25">
      <c r="G2708" s="3" t="s">
        <v>7917</v>
      </c>
    </row>
    <row r="2709" spans="7:7" x14ac:dyDescent="0.25">
      <c r="G2709" s="3" t="s">
        <v>7918</v>
      </c>
    </row>
    <row r="2710" spans="7:7" x14ac:dyDescent="0.25">
      <c r="G2710" s="3" t="s">
        <v>7919</v>
      </c>
    </row>
    <row r="2711" spans="7:7" x14ac:dyDescent="0.25">
      <c r="G2711" s="3" t="s">
        <v>7920</v>
      </c>
    </row>
    <row r="2712" spans="7:7" x14ac:dyDescent="0.25">
      <c r="G2712" s="3" t="s">
        <v>7921</v>
      </c>
    </row>
    <row r="2713" spans="7:7" x14ac:dyDescent="0.25">
      <c r="G2713" s="3" t="s">
        <v>7922</v>
      </c>
    </row>
    <row r="2714" spans="7:7" x14ac:dyDescent="0.25">
      <c r="G2714" s="3" t="s">
        <v>7923</v>
      </c>
    </row>
    <row r="2715" spans="7:7" x14ac:dyDescent="0.25">
      <c r="G2715" s="3" t="s">
        <v>7924</v>
      </c>
    </row>
    <row r="2716" spans="7:7" x14ac:dyDescent="0.25">
      <c r="G2716" s="3" t="s">
        <v>7925</v>
      </c>
    </row>
    <row r="2717" spans="7:7" x14ac:dyDescent="0.25">
      <c r="G2717" s="3" t="s">
        <v>7926</v>
      </c>
    </row>
    <row r="2718" spans="7:7" x14ac:dyDescent="0.25">
      <c r="G2718" s="3" t="s">
        <v>7927</v>
      </c>
    </row>
    <row r="2719" spans="7:7" x14ac:dyDescent="0.25">
      <c r="G2719" s="3" t="s">
        <v>7928</v>
      </c>
    </row>
    <row r="2720" spans="7:7" x14ac:dyDescent="0.25">
      <c r="G2720" s="3" t="s">
        <v>7929</v>
      </c>
    </row>
    <row r="2721" spans="7:7" x14ac:dyDescent="0.25">
      <c r="G2721" s="3" t="s">
        <v>7930</v>
      </c>
    </row>
    <row r="2722" spans="7:7" x14ac:dyDescent="0.25">
      <c r="G2722" s="3" t="s">
        <v>7931</v>
      </c>
    </row>
    <row r="2723" spans="7:7" x14ac:dyDescent="0.25">
      <c r="G2723" s="3" t="s">
        <v>7932</v>
      </c>
    </row>
    <row r="2724" spans="7:7" x14ac:dyDescent="0.25">
      <c r="G2724" s="3" t="s">
        <v>7933</v>
      </c>
    </row>
    <row r="2725" spans="7:7" x14ac:dyDescent="0.25">
      <c r="G2725" s="3" t="s">
        <v>7934</v>
      </c>
    </row>
    <row r="2726" spans="7:7" x14ac:dyDescent="0.25">
      <c r="G2726" s="3" t="s">
        <v>7935</v>
      </c>
    </row>
    <row r="2727" spans="7:7" x14ac:dyDescent="0.25">
      <c r="G2727" s="3" t="s">
        <v>7936</v>
      </c>
    </row>
    <row r="2728" spans="7:7" x14ac:dyDescent="0.25">
      <c r="G2728" s="3" t="s">
        <v>7937</v>
      </c>
    </row>
    <row r="2729" spans="7:7" x14ac:dyDescent="0.25">
      <c r="G2729" s="3" t="s">
        <v>7938</v>
      </c>
    </row>
    <row r="2730" spans="7:7" x14ac:dyDescent="0.25">
      <c r="G2730" s="3" t="s">
        <v>7939</v>
      </c>
    </row>
    <row r="2731" spans="7:7" x14ac:dyDescent="0.25">
      <c r="G2731" s="3" t="s">
        <v>7940</v>
      </c>
    </row>
    <row r="2732" spans="7:7" x14ac:dyDescent="0.25">
      <c r="G2732" s="3" t="s">
        <v>7941</v>
      </c>
    </row>
    <row r="2733" spans="7:7" x14ac:dyDescent="0.25">
      <c r="G2733" s="3" t="s">
        <v>7942</v>
      </c>
    </row>
    <row r="2734" spans="7:7" x14ac:dyDescent="0.25">
      <c r="G2734" s="3" t="s">
        <v>7943</v>
      </c>
    </row>
    <row r="2735" spans="7:7" x14ac:dyDescent="0.25">
      <c r="G2735" s="3" t="s">
        <v>7944</v>
      </c>
    </row>
    <row r="2736" spans="7:7" x14ac:dyDescent="0.25">
      <c r="G2736" s="3" t="s">
        <v>7945</v>
      </c>
    </row>
    <row r="2737" spans="7:7" x14ac:dyDescent="0.25">
      <c r="G2737" s="3" t="s">
        <v>7946</v>
      </c>
    </row>
    <row r="2738" spans="7:7" x14ac:dyDescent="0.25">
      <c r="G2738" s="3" t="s">
        <v>7947</v>
      </c>
    </row>
    <row r="2739" spans="7:7" x14ac:dyDescent="0.25">
      <c r="G2739" s="3" t="s">
        <v>7948</v>
      </c>
    </row>
    <row r="2740" spans="7:7" x14ac:dyDescent="0.25">
      <c r="G2740" s="3" t="s">
        <v>7949</v>
      </c>
    </row>
    <row r="2741" spans="7:7" x14ac:dyDescent="0.25">
      <c r="G2741" s="3" t="s">
        <v>7950</v>
      </c>
    </row>
    <row r="2742" spans="7:7" x14ac:dyDescent="0.25">
      <c r="G2742" s="3" t="s">
        <v>7951</v>
      </c>
    </row>
    <row r="2743" spans="7:7" x14ac:dyDescent="0.25">
      <c r="G2743" s="3" t="s">
        <v>7952</v>
      </c>
    </row>
    <row r="2744" spans="7:7" x14ac:dyDescent="0.25">
      <c r="G2744" s="3" t="s">
        <v>7953</v>
      </c>
    </row>
    <row r="2745" spans="7:7" x14ac:dyDescent="0.25">
      <c r="G2745" s="3" t="s">
        <v>7954</v>
      </c>
    </row>
    <row r="2746" spans="7:7" x14ac:dyDescent="0.25">
      <c r="G2746" s="3" t="s">
        <v>7955</v>
      </c>
    </row>
    <row r="2747" spans="7:7" x14ac:dyDescent="0.25">
      <c r="G2747" s="3" t="s">
        <v>7956</v>
      </c>
    </row>
    <row r="2748" spans="7:7" x14ac:dyDescent="0.25">
      <c r="G2748" s="3" t="s">
        <v>7957</v>
      </c>
    </row>
    <row r="2749" spans="7:7" x14ac:dyDescent="0.25">
      <c r="G2749" s="3" t="s">
        <v>7958</v>
      </c>
    </row>
    <row r="2750" spans="7:7" x14ac:dyDescent="0.25">
      <c r="G2750" s="3" t="s">
        <v>7959</v>
      </c>
    </row>
    <row r="2751" spans="7:7" x14ac:dyDescent="0.25">
      <c r="G2751" s="3" t="s">
        <v>7960</v>
      </c>
    </row>
    <row r="2752" spans="7:7" x14ac:dyDescent="0.25">
      <c r="G2752" s="3" t="s">
        <v>7961</v>
      </c>
    </row>
    <row r="2753" spans="7:7" x14ac:dyDescent="0.25">
      <c r="G2753" s="3" t="s">
        <v>7962</v>
      </c>
    </row>
    <row r="2754" spans="7:7" x14ac:dyDescent="0.25">
      <c r="G2754" s="3" t="s">
        <v>7963</v>
      </c>
    </row>
    <row r="2755" spans="7:7" x14ac:dyDescent="0.25">
      <c r="G2755" s="3" t="s">
        <v>7964</v>
      </c>
    </row>
    <row r="2756" spans="7:7" x14ac:dyDescent="0.25">
      <c r="G2756" s="3" t="s">
        <v>7965</v>
      </c>
    </row>
    <row r="2757" spans="7:7" x14ac:dyDescent="0.25">
      <c r="G2757" s="3" t="s">
        <v>7966</v>
      </c>
    </row>
    <row r="2758" spans="7:7" x14ac:dyDescent="0.25">
      <c r="G2758" s="3" t="s">
        <v>7967</v>
      </c>
    </row>
    <row r="2759" spans="7:7" x14ac:dyDescent="0.25">
      <c r="G2759" s="3" t="s">
        <v>7968</v>
      </c>
    </row>
    <row r="2760" spans="7:7" x14ac:dyDescent="0.25">
      <c r="G2760" s="3" t="s">
        <v>7969</v>
      </c>
    </row>
    <row r="2761" spans="7:7" x14ac:dyDescent="0.25">
      <c r="G2761" s="3" t="s">
        <v>7970</v>
      </c>
    </row>
    <row r="2762" spans="7:7" x14ac:dyDescent="0.25">
      <c r="G2762" s="3" t="s">
        <v>7971</v>
      </c>
    </row>
    <row r="2763" spans="7:7" x14ac:dyDescent="0.25">
      <c r="G2763" s="3" t="s">
        <v>7972</v>
      </c>
    </row>
    <row r="2764" spans="7:7" x14ac:dyDescent="0.25">
      <c r="G2764" s="3" t="s">
        <v>7973</v>
      </c>
    </row>
    <row r="2765" spans="7:7" x14ac:dyDescent="0.25">
      <c r="G2765" s="3" t="s">
        <v>7974</v>
      </c>
    </row>
    <row r="2766" spans="7:7" x14ac:dyDescent="0.25">
      <c r="G2766" s="3" t="s">
        <v>7975</v>
      </c>
    </row>
    <row r="2767" spans="7:7" x14ac:dyDescent="0.25">
      <c r="G2767" s="3" t="s">
        <v>7976</v>
      </c>
    </row>
    <row r="2768" spans="7:7" x14ac:dyDescent="0.25">
      <c r="G2768" s="3" t="s">
        <v>7977</v>
      </c>
    </row>
    <row r="2769" spans="7:7" x14ac:dyDescent="0.25">
      <c r="G2769" s="3" t="s">
        <v>7978</v>
      </c>
    </row>
    <row r="2770" spans="7:7" x14ac:dyDescent="0.25">
      <c r="G2770" s="3" t="s">
        <v>7979</v>
      </c>
    </row>
    <row r="2771" spans="7:7" x14ac:dyDescent="0.25">
      <c r="G2771" s="3" t="s">
        <v>7980</v>
      </c>
    </row>
    <row r="2772" spans="7:7" x14ac:dyDescent="0.25">
      <c r="G2772" s="3" t="s">
        <v>7981</v>
      </c>
    </row>
    <row r="2773" spans="7:7" x14ac:dyDescent="0.25">
      <c r="G2773" s="3" t="s">
        <v>7982</v>
      </c>
    </row>
    <row r="2774" spans="7:7" x14ac:dyDescent="0.25">
      <c r="G2774" s="3" t="s">
        <v>7983</v>
      </c>
    </row>
    <row r="2775" spans="7:7" x14ac:dyDescent="0.25">
      <c r="G2775" s="3" t="s">
        <v>7984</v>
      </c>
    </row>
    <row r="2776" spans="7:7" x14ac:dyDescent="0.25">
      <c r="G2776" s="3" t="s">
        <v>7985</v>
      </c>
    </row>
    <row r="2777" spans="7:7" x14ac:dyDescent="0.25">
      <c r="G2777" s="3" t="s">
        <v>7986</v>
      </c>
    </row>
    <row r="2778" spans="7:7" x14ac:dyDescent="0.25">
      <c r="G2778" s="3" t="s">
        <v>7987</v>
      </c>
    </row>
    <row r="2779" spans="7:7" x14ac:dyDescent="0.25">
      <c r="G2779" s="3" t="s">
        <v>7988</v>
      </c>
    </row>
    <row r="2780" spans="7:7" x14ac:dyDescent="0.25">
      <c r="G2780" s="3" t="s">
        <v>7989</v>
      </c>
    </row>
    <row r="2781" spans="7:7" x14ac:dyDescent="0.25">
      <c r="G2781" s="3" t="s">
        <v>7990</v>
      </c>
    </row>
    <row r="2782" spans="7:7" x14ac:dyDescent="0.25">
      <c r="G2782" s="3" t="s">
        <v>7991</v>
      </c>
    </row>
    <row r="2783" spans="7:7" x14ac:dyDescent="0.25">
      <c r="G2783" s="3" t="s">
        <v>7992</v>
      </c>
    </row>
    <row r="2784" spans="7:7" x14ac:dyDescent="0.25">
      <c r="G2784" s="3" t="s">
        <v>7993</v>
      </c>
    </row>
    <row r="2785" spans="7:7" x14ac:dyDescent="0.25">
      <c r="G2785" s="3" t="s">
        <v>7994</v>
      </c>
    </row>
    <row r="2786" spans="7:7" x14ac:dyDescent="0.25">
      <c r="G2786" s="3" t="s">
        <v>7995</v>
      </c>
    </row>
    <row r="2787" spans="7:7" x14ac:dyDescent="0.25">
      <c r="G2787" s="3" t="s">
        <v>7996</v>
      </c>
    </row>
    <row r="2788" spans="7:7" x14ac:dyDescent="0.25">
      <c r="G2788" s="3" t="s">
        <v>7997</v>
      </c>
    </row>
    <row r="2789" spans="7:7" x14ac:dyDescent="0.25">
      <c r="G2789" s="3" t="s">
        <v>7998</v>
      </c>
    </row>
    <row r="2790" spans="7:7" x14ac:dyDescent="0.25">
      <c r="G2790" s="3" t="s">
        <v>7999</v>
      </c>
    </row>
    <row r="2791" spans="7:7" x14ac:dyDescent="0.25">
      <c r="G2791" s="3" t="s">
        <v>8000</v>
      </c>
    </row>
    <row r="2792" spans="7:7" x14ac:dyDescent="0.25">
      <c r="G2792" s="3" t="s">
        <v>8001</v>
      </c>
    </row>
    <row r="2793" spans="7:7" x14ac:dyDescent="0.25">
      <c r="G2793" s="3" t="s">
        <v>8002</v>
      </c>
    </row>
    <row r="2794" spans="7:7" x14ac:dyDescent="0.25">
      <c r="G2794" s="3" t="s">
        <v>8003</v>
      </c>
    </row>
    <row r="2795" spans="7:7" x14ac:dyDescent="0.25">
      <c r="G2795" s="3" t="s">
        <v>8004</v>
      </c>
    </row>
    <row r="2796" spans="7:7" x14ac:dyDescent="0.25">
      <c r="G2796" s="3" t="s">
        <v>8005</v>
      </c>
    </row>
    <row r="2797" spans="7:7" x14ac:dyDescent="0.25">
      <c r="G2797" s="3" t="s">
        <v>8006</v>
      </c>
    </row>
    <row r="2798" spans="7:7" x14ac:dyDescent="0.25">
      <c r="G2798" s="3" t="s">
        <v>8007</v>
      </c>
    </row>
    <row r="2799" spans="7:7" x14ac:dyDescent="0.25">
      <c r="G2799" s="3" t="s">
        <v>8008</v>
      </c>
    </row>
    <row r="2800" spans="7:7" x14ac:dyDescent="0.25">
      <c r="G2800" s="3" t="s">
        <v>8009</v>
      </c>
    </row>
    <row r="2801" spans="7:7" x14ac:dyDescent="0.25">
      <c r="G2801" s="3" t="s">
        <v>8010</v>
      </c>
    </row>
    <row r="2802" spans="7:7" x14ac:dyDescent="0.25">
      <c r="G2802" s="3" t="s">
        <v>8011</v>
      </c>
    </row>
    <row r="2803" spans="7:7" x14ac:dyDescent="0.25">
      <c r="G2803" s="3" t="s">
        <v>8012</v>
      </c>
    </row>
    <row r="2804" spans="7:7" x14ac:dyDescent="0.25">
      <c r="G2804" s="3" t="s">
        <v>8013</v>
      </c>
    </row>
    <row r="2805" spans="7:7" x14ac:dyDescent="0.25">
      <c r="G2805" s="3" t="s">
        <v>8014</v>
      </c>
    </row>
    <row r="2806" spans="7:7" x14ac:dyDescent="0.25">
      <c r="G2806" s="3" t="s">
        <v>8015</v>
      </c>
    </row>
    <row r="2807" spans="7:7" x14ac:dyDescent="0.25">
      <c r="G2807" s="3" t="s">
        <v>8016</v>
      </c>
    </row>
    <row r="2808" spans="7:7" x14ac:dyDescent="0.25">
      <c r="G2808" s="3" t="s">
        <v>8017</v>
      </c>
    </row>
    <row r="2809" spans="7:7" x14ac:dyDescent="0.25">
      <c r="G2809" s="3" t="s">
        <v>8018</v>
      </c>
    </row>
    <row r="2810" spans="7:7" x14ac:dyDescent="0.25">
      <c r="G2810" s="3" t="s">
        <v>8019</v>
      </c>
    </row>
    <row r="2811" spans="7:7" x14ac:dyDescent="0.25">
      <c r="G2811" s="3" t="s">
        <v>8020</v>
      </c>
    </row>
    <row r="2812" spans="7:7" x14ac:dyDescent="0.25">
      <c r="G2812" s="3" t="s">
        <v>8021</v>
      </c>
    </row>
    <row r="2813" spans="7:7" x14ac:dyDescent="0.25">
      <c r="G2813" s="3" t="s">
        <v>8022</v>
      </c>
    </row>
    <row r="2814" spans="7:7" x14ac:dyDescent="0.25">
      <c r="G2814" s="3" t="s">
        <v>8023</v>
      </c>
    </row>
    <row r="2815" spans="7:7" x14ac:dyDescent="0.25">
      <c r="G2815" s="3" t="s">
        <v>8024</v>
      </c>
    </row>
    <row r="2816" spans="7:7" x14ac:dyDescent="0.25">
      <c r="G2816" s="3" t="s">
        <v>8025</v>
      </c>
    </row>
    <row r="2817" spans="7:7" x14ac:dyDescent="0.25">
      <c r="G2817" s="3" t="s">
        <v>8026</v>
      </c>
    </row>
    <row r="2818" spans="7:7" x14ac:dyDescent="0.25">
      <c r="G2818" s="3" t="s">
        <v>8027</v>
      </c>
    </row>
    <row r="2819" spans="7:7" x14ac:dyDescent="0.25">
      <c r="G2819" s="3" t="s">
        <v>8028</v>
      </c>
    </row>
    <row r="2820" spans="7:7" x14ac:dyDescent="0.25">
      <c r="G2820" s="3" t="s">
        <v>8029</v>
      </c>
    </row>
    <row r="2821" spans="7:7" x14ac:dyDescent="0.25">
      <c r="G2821" s="3" t="s">
        <v>8030</v>
      </c>
    </row>
    <row r="2822" spans="7:7" x14ac:dyDescent="0.25">
      <c r="G2822" s="3" t="s">
        <v>8031</v>
      </c>
    </row>
    <row r="2823" spans="7:7" x14ac:dyDescent="0.25">
      <c r="G2823" s="3" t="s">
        <v>8032</v>
      </c>
    </row>
    <row r="2824" spans="7:7" x14ac:dyDescent="0.25">
      <c r="G2824" s="3" t="s">
        <v>8033</v>
      </c>
    </row>
    <row r="2825" spans="7:7" x14ac:dyDescent="0.25">
      <c r="G2825" s="3" t="s">
        <v>8034</v>
      </c>
    </row>
    <row r="2826" spans="7:7" x14ac:dyDescent="0.25">
      <c r="G2826" s="3" t="s">
        <v>8035</v>
      </c>
    </row>
    <row r="2827" spans="7:7" x14ac:dyDescent="0.25">
      <c r="G2827" s="3" t="s">
        <v>8036</v>
      </c>
    </row>
    <row r="2828" spans="7:7" x14ac:dyDescent="0.25">
      <c r="G2828" s="3" t="s">
        <v>8037</v>
      </c>
    </row>
    <row r="2829" spans="7:7" x14ac:dyDescent="0.25">
      <c r="G2829" s="3" t="s">
        <v>8038</v>
      </c>
    </row>
    <row r="2830" spans="7:7" x14ac:dyDescent="0.25">
      <c r="G2830" s="3" t="s">
        <v>8039</v>
      </c>
    </row>
    <row r="2831" spans="7:7" x14ac:dyDescent="0.25">
      <c r="G2831" s="3" t="s">
        <v>8040</v>
      </c>
    </row>
    <row r="2832" spans="7:7" x14ac:dyDescent="0.25">
      <c r="G2832" s="3" t="s">
        <v>8041</v>
      </c>
    </row>
    <row r="2833" spans="7:7" x14ac:dyDescent="0.25">
      <c r="G2833" s="3" t="s">
        <v>8042</v>
      </c>
    </row>
    <row r="2834" spans="7:7" x14ac:dyDescent="0.25">
      <c r="G2834" s="3" t="s">
        <v>8043</v>
      </c>
    </row>
    <row r="2835" spans="7:7" x14ac:dyDescent="0.25">
      <c r="G2835" s="3" t="s">
        <v>8044</v>
      </c>
    </row>
    <row r="2836" spans="7:7" x14ac:dyDescent="0.25">
      <c r="G2836" s="3" t="s">
        <v>8045</v>
      </c>
    </row>
    <row r="2837" spans="7:7" x14ac:dyDescent="0.25">
      <c r="G2837" s="3" t="s">
        <v>8046</v>
      </c>
    </row>
    <row r="2838" spans="7:7" x14ac:dyDescent="0.25">
      <c r="G2838" s="3" t="s">
        <v>8047</v>
      </c>
    </row>
    <row r="2839" spans="7:7" x14ac:dyDescent="0.25">
      <c r="G2839" s="3" t="s">
        <v>8048</v>
      </c>
    </row>
    <row r="2840" spans="7:7" x14ac:dyDescent="0.25">
      <c r="G2840" s="3" t="s">
        <v>8049</v>
      </c>
    </row>
    <row r="2841" spans="7:7" x14ac:dyDescent="0.25">
      <c r="G2841" s="3" t="s">
        <v>8050</v>
      </c>
    </row>
    <row r="2842" spans="7:7" x14ac:dyDescent="0.25">
      <c r="G2842" s="3" t="s">
        <v>8051</v>
      </c>
    </row>
    <row r="2843" spans="7:7" x14ac:dyDescent="0.25">
      <c r="G2843" s="3" t="s">
        <v>8052</v>
      </c>
    </row>
    <row r="2844" spans="7:7" x14ac:dyDescent="0.25">
      <c r="G2844" s="3" t="s">
        <v>8053</v>
      </c>
    </row>
    <row r="2845" spans="7:7" x14ac:dyDescent="0.25">
      <c r="G2845" s="3" t="s">
        <v>8054</v>
      </c>
    </row>
    <row r="2846" spans="7:7" x14ac:dyDescent="0.25">
      <c r="G2846" s="3" t="s">
        <v>8055</v>
      </c>
    </row>
    <row r="2847" spans="7:7" x14ac:dyDescent="0.25">
      <c r="G2847" s="3" t="s">
        <v>8056</v>
      </c>
    </row>
    <row r="2848" spans="7:7" x14ac:dyDescent="0.25">
      <c r="G2848" s="3" t="s">
        <v>8057</v>
      </c>
    </row>
    <row r="2849" spans="7:7" x14ac:dyDescent="0.25">
      <c r="G2849" s="3" t="s">
        <v>8058</v>
      </c>
    </row>
    <row r="2850" spans="7:7" x14ac:dyDescent="0.25">
      <c r="G2850" s="3" t="s">
        <v>8059</v>
      </c>
    </row>
    <row r="2851" spans="7:7" x14ac:dyDescent="0.25">
      <c r="G2851" s="3" t="s">
        <v>8060</v>
      </c>
    </row>
    <row r="2852" spans="7:7" x14ac:dyDescent="0.25">
      <c r="G2852" s="3" t="s">
        <v>8061</v>
      </c>
    </row>
    <row r="2853" spans="7:7" x14ac:dyDescent="0.25">
      <c r="G2853" s="3" t="s">
        <v>8062</v>
      </c>
    </row>
    <row r="2854" spans="7:7" x14ac:dyDescent="0.25">
      <c r="G2854" s="3" t="s">
        <v>8063</v>
      </c>
    </row>
    <row r="2855" spans="7:7" x14ac:dyDescent="0.25">
      <c r="G2855" s="3" t="s">
        <v>8064</v>
      </c>
    </row>
    <row r="2856" spans="7:7" x14ac:dyDescent="0.25">
      <c r="G2856" s="3" t="s">
        <v>8065</v>
      </c>
    </row>
    <row r="2857" spans="7:7" x14ac:dyDescent="0.25">
      <c r="G2857" s="3" t="s">
        <v>8066</v>
      </c>
    </row>
    <row r="2858" spans="7:7" x14ac:dyDescent="0.25">
      <c r="G2858" s="3" t="s">
        <v>8067</v>
      </c>
    </row>
    <row r="2859" spans="7:7" x14ac:dyDescent="0.25">
      <c r="G2859" s="3" t="s">
        <v>8068</v>
      </c>
    </row>
    <row r="2860" spans="7:7" x14ac:dyDescent="0.25">
      <c r="G2860" s="3" t="s">
        <v>8069</v>
      </c>
    </row>
    <row r="2861" spans="7:7" x14ac:dyDescent="0.25">
      <c r="G2861" s="3" t="s">
        <v>8070</v>
      </c>
    </row>
    <row r="2862" spans="7:7" x14ac:dyDescent="0.25">
      <c r="G2862" s="3" t="s">
        <v>8071</v>
      </c>
    </row>
    <row r="2863" spans="7:7" x14ac:dyDescent="0.25">
      <c r="G2863" s="3" t="s">
        <v>8072</v>
      </c>
    </row>
    <row r="2864" spans="7:7" x14ac:dyDescent="0.25">
      <c r="G2864" s="3" t="s">
        <v>8073</v>
      </c>
    </row>
    <row r="2865" spans="7:7" x14ac:dyDescent="0.25">
      <c r="G2865" s="3" t="s">
        <v>8074</v>
      </c>
    </row>
    <row r="2866" spans="7:7" x14ac:dyDescent="0.25">
      <c r="G2866" s="3" t="s">
        <v>8075</v>
      </c>
    </row>
    <row r="2867" spans="7:7" x14ac:dyDescent="0.25">
      <c r="G2867" s="3" t="s">
        <v>8076</v>
      </c>
    </row>
    <row r="2868" spans="7:7" x14ac:dyDescent="0.25">
      <c r="G2868" s="3" t="s">
        <v>8077</v>
      </c>
    </row>
    <row r="2869" spans="7:7" x14ac:dyDescent="0.25">
      <c r="G2869" s="3" t="s">
        <v>8078</v>
      </c>
    </row>
    <row r="2870" spans="7:7" x14ac:dyDescent="0.25">
      <c r="G2870" s="3" t="s">
        <v>8079</v>
      </c>
    </row>
    <row r="2871" spans="7:7" x14ac:dyDescent="0.25">
      <c r="G2871" s="3" t="s">
        <v>8080</v>
      </c>
    </row>
    <row r="2872" spans="7:7" x14ac:dyDescent="0.25">
      <c r="G2872" s="3" t="s">
        <v>8081</v>
      </c>
    </row>
    <row r="2873" spans="7:7" x14ac:dyDescent="0.25">
      <c r="G2873" s="3" t="s">
        <v>8082</v>
      </c>
    </row>
    <row r="2874" spans="7:7" x14ac:dyDescent="0.25">
      <c r="G2874" s="3" t="s">
        <v>8083</v>
      </c>
    </row>
    <row r="2875" spans="7:7" x14ac:dyDescent="0.25">
      <c r="G2875" s="3" t="s">
        <v>8084</v>
      </c>
    </row>
    <row r="2876" spans="7:7" x14ac:dyDescent="0.25">
      <c r="G2876" s="3" t="s">
        <v>8085</v>
      </c>
    </row>
    <row r="2877" spans="7:7" x14ac:dyDescent="0.25">
      <c r="G2877" s="3" t="s">
        <v>8086</v>
      </c>
    </row>
    <row r="2878" spans="7:7" x14ac:dyDescent="0.25">
      <c r="G2878" s="3" t="s">
        <v>8087</v>
      </c>
    </row>
    <row r="2879" spans="7:7" x14ac:dyDescent="0.25">
      <c r="G2879" s="3" t="s">
        <v>8088</v>
      </c>
    </row>
    <row r="2880" spans="7:7" x14ac:dyDescent="0.25">
      <c r="G2880" s="3" t="s">
        <v>8089</v>
      </c>
    </row>
    <row r="2881" spans="7:7" x14ac:dyDescent="0.25">
      <c r="G2881" s="3" t="s">
        <v>8090</v>
      </c>
    </row>
    <row r="2882" spans="7:7" x14ac:dyDescent="0.25">
      <c r="G2882" s="3" t="s">
        <v>8091</v>
      </c>
    </row>
    <row r="2883" spans="7:7" x14ac:dyDescent="0.25">
      <c r="G2883" s="3" t="s">
        <v>8092</v>
      </c>
    </row>
    <row r="2884" spans="7:7" x14ac:dyDescent="0.25">
      <c r="G2884" s="3" t="s">
        <v>8093</v>
      </c>
    </row>
    <row r="2885" spans="7:7" x14ac:dyDescent="0.25">
      <c r="G2885" s="3" t="s">
        <v>8094</v>
      </c>
    </row>
    <row r="2886" spans="7:7" x14ac:dyDescent="0.25">
      <c r="G2886" s="3" t="s">
        <v>8095</v>
      </c>
    </row>
    <row r="2887" spans="7:7" x14ac:dyDescent="0.25">
      <c r="G2887" s="3" t="s">
        <v>8096</v>
      </c>
    </row>
    <row r="2888" spans="7:7" x14ac:dyDescent="0.25">
      <c r="G2888" s="3" t="s">
        <v>8097</v>
      </c>
    </row>
    <row r="2889" spans="7:7" x14ac:dyDescent="0.25">
      <c r="G2889" s="3" t="s">
        <v>8098</v>
      </c>
    </row>
    <row r="2890" spans="7:7" x14ac:dyDescent="0.25">
      <c r="G2890" s="3" t="s">
        <v>8099</v>
      </c>
    </row>
    <row r="2891" spans="7:7" x14ac:dyDescent="0.25">
      <c r="G2891" s="3" t="s">
        <v>8100</v>
      </c>
    </row>
    <row r="2892" spans="7:7" x14ac:dyDescent="0.25">
      <c r="G2892" s="3" t="s">
        <v>8101</v>
      </c>
    </row>
    <row r="2893" spans="7:7" x14ac:dyDescent="0.25">
      <c r="G2893" s="3" t="s">
        <v>8102</v>
      </c>
    </row>
    <row r="2894" spans="7:7" x14ac:dyDescent="0.25">
      <c r="G2894" s="3" t="s">
        <v>8103</v>
      </c>
    </row>
    <row r="2895" spans="7:7" x14ac:dyDescent="0.25">
      <c r="G2895" s="3" t="s">
        <v>8104</v>
      </c>
    </row>
    <row r="2896" spans="7:7" x14ac:dyDescent="0.25">
      <c r="G2896" s="3" t="s">
        <v>8105</v>
      </c>
    </row>
    <row r="2897" spans="7:7" x14ac:dyDescent="0.25">
      <c r="G2897" s="3" t="s">
        <v>8106</v>
      </c>
    </row>
    <row r="2898" spans="7:7" x14ac:dyDescent="0.25">
      <c r="G2898" s="3" t="s">
        <v>8107</v>
      </c>
    </row>
    <row r="2899" spans="7:7" x14ac:dyDescent="0.25">
      <c r="G2899" s="3" t="s">
        <v>8108</v>
      </c>
    </row>
    <row r="2900" spans="7:7" x14ac:dyDescent="0.25">
      <c r="G2900" s="3" t="s">
        <v>8109</v>
      </c>
    </row>
    <row r="2901" spans="7:7" x14ac:dyDescent="0.25">
      <c r="G2901" s="3" t="s">
        <v>8110</v>
      </c>
    </row>
    <row r="2902" spans="7:7" x14ac:dyDescent="0.25">
      <c r="G2902" s="3" t="s">
        <v>8111</v>
      </c>
    </row>
    <row r="2903" spans="7:7" x14ac:dyDescent="0.25">
      <c r="G2903" s="3" t="s">
        <v>8112</v>
      </c>
    </row>
    <row r="2904" spans="7:7" x14ac:dyDescent="0.25">
      <c r="G2904" s="3" t="s">
        <v>8113</v>
      </c>
    </row>
    <row r="2905" spans="7:7" x14ac:dyDescent="0.25">
      <c r="G2905" s="3" t="s">
        <v>8114</v>
      </c>
    </row>
    <row r="2906" spans="7:7" x14ac:dyDescent="0.25">
      <c r="G2906" s="3" t="s">
        <v>8115</v>
      </c>
    </row>
    <row r="2907" spans="7:7" x14ac:dyDescent="0.25">
      <c r="G2907" s="3" t="s">
        <v>8116</v>
      </c>
    </row>
    <row r="2908" spans="7:7" x14ac:dyDescent="0.25">
      <c r="G2908" s="3" t="s">
        <v>8117</v>
      </c>
    </row>
    <row r="2909" spans="7:7" x14ac:dyDescent="0.25">
      <c r="G2909" s="3" t="s">
        <v>8118</v>
      </c>
    </row>
    <row r="2910" spans="7:7" x14ac:dyDescent="0.25">
      <c r="G2910" s="3" t="s">
        <v>8119</v>
      </c>
    </row>
    <row r="2911" spans="7:7" x14ac:dyDescent="0.25">
      <c r="G2911" s="3" t="s">
        <v>8120</v>
      </c>
    </row>
    <row r="2912" spans="7:7" x14ac:dyDescent="0.25">
      <c r="G2912" s="3" t="s">
        <v>8121</v>
      </c>
    </row>
    <row r="2913" spans="7:7" x14ac:dyDescent="0.25">
      <c r="G2913" s="3" t="s">
        <v>8122</v>
      </c>
    </row>
    <row r="2914" spans="7:7" x14ac:dyDescent="0.25">
      <c r="G2914" s="3" t="s">
        <v>8123</v>
      </c>
    </row>
    <row r="2915" spans="7:7" x14ac:dyDescent="0.25">
      <c r="G2915" s="3" t="s">
        <v>8124</v>
      </c>
    </row>
    <row r="2916" spans="7:7" x14ac:dyDescent="0.25">
      <c r="G2916" s="3" t="s">
        <v>8125</v>
      </c>
    </row>
    <row r="2917" spans="7:7" x14ac:dyDescent="0.25">
      <c r="G2917" s="3" t="s">
        <v>8126</v>
      </c>
    </row>
    <row r="2918" spans="7:7" x14ac:dyDescent="0.25">
      <c r="G2918" s="3" t="s">
        <v>8127</v>
      </c>
    </row>
    <row r="2919" spans="7:7" x14ac:dyDescent="0.25">
      <c r="G2919" s="3" t="s">
        <v>8128</v>
      </c>
    </row>
    <row r="2920" spans="7:7" x14ac:dyDescent="0.25">
      <c r="G2920" s="3" t="s">
        <v>8129</v>
      </c>
    </row>
    <row r="2921" spans="7:7" x14ac:dyDescent="0.25">
      <c r="G2921" s="3" t="s">
        <v>8130</v>
      </c>
    </row>
    <row r="2922" spans="7:7" x14ac:dyDescent="0.25">
      <c r="G2922" s="3" t="s">
        <v>8131</v>
      </c>
    </row>
    <row r="2923" spans="7:7" x14ac:dyDescent="0.25">
      <c r="G2923" s="3" t="s">
        <v>8132</v>
      </c>
    </row>
    <row r="2924" spans="7:7" x14ac:dyDescent="0.25">
      <c r="G2924" s="3" t="s">
        <v>8133</v>
      </c>
    </row>
    <row r="2925" spans="7:7" x14ac:dyDescent="0.25">
      <c r="G2925" s="3" t="s">
        <v>8134</v>
      </c>
    </row>
    <row r="2926" spans="7:7" x14ac:dyDescent="0.25">
      <c r="G2926" s="3" t="s">
        <v>8135</v>
      </c>
    </row>
    <row r="2927" spans="7:7" x14ac:dyDescent="0.25">
      <c r="G2927" s="3" t="s">
        <v>8136</v>
      </c>
    </row>
    <row r="2928" spans="7:7" x14ac:dyDescent="0.25">
      <c r="G2928" s="3" t="s">
        <v>8137</v>
      </c>
    </row>
    <row r="2929" spans="7:7" x14ac:dyDescent="0.25">
      <c r="G2929" s="3" t="s">
        <v>8138</v>
      </c>
    </row>
    <row r="2930" spans="7:7" x14ac:dyDescent="0.25">
      <c r="G2930" s="3" t="s">
        <v>8139</v>
      </c>
    </row>
    <row r="2931" spans="7:7" x14ac:dyDescent="0.25">
      <c r="G2931" s="3" t="s">
        <v>8140</v>
      </c>
    </row>
    <row r="2932" spans="7:7" x14ac:dyDescent="0.25">
      <c r="G2932" s="3" t="s">
        <v>8141</v>
      </c>
    </row>
    <row r="2933" spans="7:7" x14ac:dyDescent="0.25">
      <c r="G2933" s="3" t="s">
        <v>8142</v>
      </c>
    </row>
    <row r="2934" spans="7:7" x14ac:dyDescent="0.25">
      <c r="G2934" s="3" t="s">
        <v>8143</v>
      </c>
    </row>
    <row r="2935" spans="7:7" x14ac:dyDescent="0.25">
      <c r="G2935" s="3" t="s">
        <v>8144</v>
      </c>
    </row>
    <row r="2936" spans="7:7" x14ac:dyDescent="0.25">
      <c r="G2936" s="3" t="s">
        <v>8145</v>
      </c>
    </row>
    <row r="2937" spans="7:7" x14ac:dyDescent="0.25">
      <c r="G2937" s="3" t="s">
        <v>8146</v>
      </c>
    </row>
    <row r="2938" spans="7:7" x14ac:dyDescent="0.25">
      <c r="G2938" s="3" t="s">
        <v>8147</v>
      </c>
    </row>
    <row r="2939" spans="7:7" x14ac:dyDescent="0.25">
      <c r="G2939" s="3" t="s">
        <v>8148</v>
      </c>
    </row>
    <row r="2940" spans="7:7" x14ac:dyDescent="0.25">
      <c r="G2940" s="3" t="s">
        <v>8149</v>
      </c>
    </row>
    <row r="2941" spans="7:7" x14ac:dyDescent="0.25">
      <c r="G2941" s="3" t="s">
        <v>8150</v>
      </c>
    </row>
    <row r="2942" spans="7:7" x14ac:dyDescent="0.25">
      <c r="G2942" s="3" t="s">
        <v>8151</v>
      </c>
    </row>
    <row r="2943" spans="7:7" x14ac:dyDescent="0.25">
      <c r="G2943" s="3" t="s">
        <v>8152</v>
      </c>
    </row>
    <row r="2944" spans="7:7" x14ac:dyDescent="0.25">
      <c r="G2944" s="3" t="s">
        <v>8153</v>
      </c>
    </row>
    <row r="2945" spans="7:7" x14ac:dyDescent="0.25">
      <c r="G2945" s="3" t="s">
        <v>8154</v>
      </c>
    </row>
    <row r="2946" spans="7:7" x14ac:dyDescent="0.25">
      <c r="G2946" s="3" t="s">
        <v>8155</v>
      </c>
    </row>
    <row r="2947" spans="7:7" x14ac:dyDescent="0.25">
      <c r="G2947" s="3" t="s">
        <v>8156</v>
      </c>
    </row>
    <row r="2948" spans="7:7" x14ac:dyDescent="0.25">
      <c r="G2948" s="3" t="s">
        <v>8157</v>
      </c>
    </row>
    <row r="2949" spans="7:7" x14ac:dyDescent="0.25">
      <c r="G2949" s="3" t="s">
        <v>8158</v>
      </c>
    </row>
    <row r="2950" spans="7:7" x14ac:dyDescent="0.25">
      <c r="G2950" s="3" t="s">
        <v>8159</v>
      </c>
    </row>
    <row r="2951" spans="7:7" x14ac:dyDescent="0.25">
      <c r="G2951" s="3" t="s">
        <v>8160</v>
      </c>
    </row>
    <row r="2952" spans="7:7" x14ac:dyDescent="0.25">
      <c r="G2952" s="3" t="s">
        <v>8161</v>
      </c>
    </row>
    <row r="2953" spans="7:7" x14ac:dyDescent="0.25">
      <c r="G2953" s="3" t="s">
        <v>8162</v>
      </c>
    </row>
    <row r="2954" spans="7:7" x14ac:dyDescent="0.25">
      <c r="G2954" s="3" t="s">
        <v>8163</v>
      </c>
    </row>
    <row r="2955" spans="7:7" x14ac:dyDescent="0.25">
      <c r="G2955" s="3" t="s">
        <v>8164</v>
      </c>
    </row>
    <row r="2956" spans="7:7" x14ac:dyDescent="0.25">
      <c r="G2956" s="3" t="s">
        <v>8165</v>
      </c>
    </row>
    <row r="2957" spans="7:7" x14ac:dyDescent="0.25">
      <c r="G2957" s="3" t="s">
        <v>8166</v>
      </c>
    </row>
    <row r="2958" spans="7:7" x14ac:dyDescent="0.25">
      <c r="G2958" s="3" t="s">
        <v>8167</v>
      </c>
    </row>
    <row r="2959" spans="7:7" x14ac:dyDescent="0.25">
      <c r="G2959" s="3" t="s">
        <v>8168</v>
      </c>
    </row>
    <row r="2960" spans="7:7" x14ac:dyDescent="0.25">
      <c r="G2960" s="3" t="s">
        <v>8169</v>
      </c>
    </row>
    <row r="2961" spans="7:7" x14ac:dyDescent="0.25">
      <c r="G2961" s="3" t="s">
        <v>8170</v>
      </c>
    </row>
    <row r="2962" spans="7:7" x14ac:dyDescent="0.25">
      <c r="G2962" s="3" t="s">
        <v>8171</v>
      </c>
    </row>
    <row r="2963" spans="7:7" x14ac:dyDescent="0.25">
      <c r="G2963" s="3" t="s">
        <v>8172</v>
      </c>
    </row>
    <row r="2964" spans="7:7" x14ac:dyDescent="0.25">
      <c r="G2964" s="3" t="s">
        <v>8173</v>
      </c>
    </row>
    <row r="2965" spans="7:7" x14ac:dyDescent="0.25">
      <c r="G2965" s="3" t="s">
        <v>8174</v>
      </c>
    </row>
    <row r="2966" spans="7:7" x14ac:dyDescent="0.25">
      <c r="G2966" s="3" t="s">
        <v>8175</v>
      </c>
    </row>
    <row r="2967" spans="7:7" x14ac:dyDescent="0.25">
      <c r="G2967" s="3" t="s">
        <v>8176</v>
      </c>
    </row>
    <row r="2968" spans="7:7" x14ac:dyDescent="0.25">
      <c r="G2968" s="3" t="s">
        <v>8177</v>
      </c>
    </row>
    <row r="2969" spans="7:7" x14ac:dyDescent="0.25">
      <c r="G2969" s="3" t="s">
        <v>8178</v>
      </c>
    </row>
    <row r="2970" spans="7:7" x14ac:dyDescent="0.25">
      <c r="G2970" s="3" t="s">
        <v>8179</v>
      </c>
    </row>
    <row r="2971" spans="7:7" x14ac:dyDescent="0.25">
      <c r="G2971" s="3" t="s">
        <v>8180</v>
      </c>
    </row>
    <row r="2972" spans="7:7" x14ac:dyDescent="0.25">
      <c r="G2972" s="3" t="s">
        <v>8181</v>
      </c>
    </row>
    <row r="2973" spans="7:7" x14ac:dyDescent="0.25">
      <c r="G2973" s="3" t="s">
        <v>8182</v>
      </c>
    </row>
    <row r="2974" spans="7:7" x14ac:dyDescent="0.25">
      <c r="G2974" s="3" t="s">
        <v>8183</v>
      </c>
    </row>
    <row r="2975" spans="7:7" x14ac:dyDescent="0.25">
      <c r="G2975" s="3" t="s">
        <v>8184</v>
      </c>
    </row>
    <row r="2976" spans="7:7" x14ac:dyDescent="0.25">
      <c r="G2976" s="3" t="s">
        <v>8185</v>
      </c>
    </row>
    <row r="2977" spans="7:7" x14ac:dyDescent="0.25">
      <c r="G2977" s="3" t="s">
        <v>8186</v>
      </c>
    </row>
    <row r="2978" spans="7:7" x14ac:dyDescent="0.25">
      <c r="G2978" s="3" t="s">
        <v>8187</v>
      </c>
    </row>
    <row r="2979" spans="7:7" x14ac:dyDescent="0.25">
      <c r="G2979" s="3" t="s">
        <v>8188</v>
      </c>
    </row>
    <row r="2980" spans="7:7" x14ac:dyDescent="0.25">
      <c r="G2980" s="3" t="s">
        <v>8189</v>
      </c>
    </row>
    <row r="2981" spans="7:7" x14ac:dyDescent="0.25">
      <c r="G2981" s="3" t="s">
        <v>8190</v>
      </c>
    </row>
    <row r="2982" spans="7:7" x14ac:dyDescent="0.25">
      <c r="G2982" s="3" t="s">
        <v>8191</v>
      </c>
    </row>
    <row r="2983" spans="7:7" x14ac:dyDescent="0.25">
      <c r="G2983" s="3" t="s">
        <v>8192</v>
      </c>
    </row>
    <row r="2984" spans="7:7" x14ac:dyDescent="0.25">
      <c r="G2984" s="3" t="s">
        <v>8193</v>
      </c>
    </row>
    <row r="2985" spans="7:7" x14ac:dyDescent="0.25">
      <c r="G2985" s="3" t="s">
        <v>8194</v>
      </c>
    </row>
    <row r="2986" spans="7:7" x14ac:dyDescent="0.25">
      <c r="G2986" s="3" t="s">
        <v>8195</v>
      </c>
    </row>
    <row r="2987" spans="7:7" x14ac:dyDescent="0.25">
      <c r="G2987" s="3" t="s">
        <v>8196</v>
      </c>
    </row>
    <row r="2988" spans="7:7" x14ac:dyDescent="0.25">
      <c r="G2988" s="3" t="s">
        <v>8197</v>
      </c>
    </row>
    <row r="2989" spans="7:7" x14ac:dyDescent="0.25">
      <c r="G2989" s="3" t="s">
        <v>8198</v>
      </c>
    </row>
    <row r="2990" spans="7:7" x14ac:dyDescent="0.25">
      <c r="G2990" s="3" t="s">
        <v>8199</v>
      </c>
    </row>
    <row r="2991" spans="7:7" x14ac:dyDescent="0.25">
      <c r="G2991" s="3" t="s">
        <v>8200</v>
      </c>
    </row>
    <row r="2992" spans="7:7" x14ac:dyDescent="0.25">
      <c r="G2992" s="3" t="s">
        <v>8201</v>
      </c>
    </row>
    <row r="2993" spans="7:7" x14ac:dyDescent="0.25">
      <c r="G2993" s="3" t="s">
        <v>8202</v>
      </c>
    </row>
    <row r="2994" spans="7:7" x14ac:dyDescent="0.25">
      <c r="G2994" s="3" t="s">
        <v>8203</v>
      </c>
    </row>
    <row r="2995" spans="7:7" x14ac:dyDescent="0.25">
      <c r="G2995" s="3" t="s">
        <v>8204</v>
      </c>
    </row>
    <row r="2996" spans="7:7" x14ac:dyDescent="0.25">
      <c r="G2996" s="3" t="s">
        <v>8205</v>
      </c>
    </row>
    <row r="2997" spans="7:7" x14ac:dyDescent="0.25">
      <c r="G2997" s="3" t="s">
        <v>8206</v>
      </c>
    </row>
    <row r="2998" spans="7:7" x14ac:dyDescent="0.25">
      <c r="G2998" s="3" t="s">
        <v>8207</v>
      </c>
    </row>
    <row r="2999" spans="7:7" x14ac:dyDescent="0.25">
      <c r="G2999" s="3" t="s">
        <v>8208</v>
      </c>
    </row>
    <row r="3000" spans="7:7" x14ac:dyDescent="0.25">
      <c r="G3000" s="3" t="s">
        <v>8209</v>
      </c>
    </row>
    <row r="3001" spans="7:7" x14ac:dyDescent="0.25">
      <c r="G3001" s="3" t="s">
        <v>8210</v>
      </c>
    </row>
    <row r="3002" spans="7:7" x14ac:dyDescent="0.25">
      <c r="G3002" s="3" t="s">
        <v>8211</v>
      </c>
    </row>
    <row r="3003" spans="7:7" x14ac:dyDescent="0.25">
      <c r="G3003" s="3" t="s">
        <v>8212</v>
      </c>
    </row>
    <row r="3004" spans="7:7" x14ac:dyDescent="0.25">
      <c r="G3004" s="3" t="s">
        <v>8213</v>
      </c>
    </row>
    <row r="3005" spans="7:7" x14ac:dyDescent="0.25">
      <c r="G3005" s="3" t="s">
        <v>8214</v>
      </c>
    </row>
    <row r="3006" spans="7:7" x14ac:dyDescent="0.25">
      <c r="G3006" s="3" t="s">
        <v>8215</v>
      </c>
    </row>
    <row r="3007" spans="7:7" x14ac:dyDescent="0.25">
      <c r="G3007" s="3" t="s">
        <v>8216</v>
      </c>
    </row>
    <row r="3008" spans="7:7" x14ac:dyDescent="0.25">
      <c r="G3008" s="3" t="s">
        <v>8217</v>
      </c>
    </row>
    <row r="3009" spans="7:7" x14ac:dyDescent="0.25">
      <c r="G3009" s="3" t="s">
        <v>8218</v>
      </c>
    </row>
    <row r="3010" spans="7:7" x14ac:dyDescent="0.25">
      <c r="G3010" s="3" t="s">
        <v>8219</v>
      </c>
    </row>
    <row r="3011" spans="7:7" x14ac:dyDescent="0.25">
      <c r="G3011" s="3" t="s">
        <v>8220</v>
      </c>
    </row>
    <row r="3012" spans="7:7" x14ac:dyDescent="0.25">
      <c r="G3012" s="3" t="s">
        <v>8221</v>
      </c>
    </row>
    <row r="3013" spans="7:7" x14ac:dyDescent="0.25">
      <c r="G3013" s="3" t="s">
        <v>8222</v>
      </c>
    </row>
    <row r="3014" spans="7:7" x14ac:dyDescent="0.25">
      <c r="G3014" s="3" t="s">
        <v>8223</v>
      </c>
    </row>
    <row r="3015" spans="7:7" x14ac:dyDescent="0.25">
      <c r="G3015" s="3" t="s">
        <v>8224</v>
      </c>
    </row>
    <row r="3016" spans="7:7" x14ac:dyDescent="0.25">
      <c r="G3016" s="3" t="s">
        <v>8225</v>
      </c>
    </row>
    <row r="3017" spans="7:7" x14ac:dyDescent="0.25">
      <c r="G3017" s="3" t="s">
        <v>8226</v>
      </c>
    </row>
    <row r="3018" spans="7:7" x14ac:dyDescent="0.25">
      <c r="G3018" s="3" t="s">
        <v>8227</v>
      </c>
    </row>
    <row r="3019" spans="7:7" x14ac:dyDescent="0.25">
      <c r="G3019" s="3" t="s">
        <v>8228</v>
      </c>
    </row>
    <row r="3020" spans="7:7" x14ac:dyDescent="0.25">
      <c r="G3020" s="3" t="s">
        <v>8229</v>
      </c>
    </row>
    <row r="3021" spans="7:7" x14ac:dyDescent="0.25">
      <c r="G3021" s="3" t="s">
        <v>8230</v>
      </c>
    </row>
    <row r="3022" spans="7:7" x14ac:dyDescent="0.25">
      <c r="G3022" s="3" t="s">
        <v>8231</v>
      </c>
    </row>
    <row r="3023" spans="7:7" x14ac:dyDescent="0.25">
      <c r="G3023" s="3" t="s">
        <v>8232</v>
      </c>
    </row>
    <row r="3024" spans="7:7" x14ac:dyDescent="0.25">
      <c r="G3024" s="3" t="s">
        <v>8233</v>
      </c>
    </row>
    <row r="3025" spans="7:7" x14ac:dyDescent="0.25">
      <c r="G3025" s="3" t="s">
        <v>8234</v>
      </c>
    </row>
    <row r="3026" spans="7:7" x14ac:dyDescent="0.25">
      <c r="G3026" s="3" t="s">
        <v>8235</v>
      </c>
    </row>
    <row r="3027" spans="7:7" x14ac:dyDescent="0.25">
      <c r="G3027" s="3" t="s">
        <v>8236</v>
      </c>
    </row>
    <row r="3028" spans="7:7" x14ac:dyDescent="0.25">
      <c r="G3028" s="3" t="s">
        <v>8237</v>
      </c>
    </row>
    <row r="3029" spans="7:7" x14ac:dyDescent="0.25">
      <c r="G3029" s="3" t="s">
        <v>8238</v>
      </c>
    </row>
    <row r="3030" spans="7:7" x14ac:dyDescent="0.25">
      <c r="G3030" s="3" t="s">
        <v>8239</v>
      </c>
    </row>
    <row r="3031" spans="7:7" x14ac:dyDescent="0.25">
      <c r="G3031" s="3" t="s">
        <v>8240</v>
      </c>
    </row>
    <row r="3032" spans="7:7" x14ac:dyDescent="0.25">
      <c r="G3032" s="3" t="s">
        <v>8241</v>
      </c>
    </row>
    <row r="3033" spans="7:7" x14ac:dyDescent="0.25">
      <c r="G3033" s="3" t="s">
        <v>8242</v>
      </c>
    </row>
    <row r="3034" spans="7:7" x14ac:dyDescent="0.25">
      <c r="G3034" s="3" t="s">
        <v>8243</v>
      </c>
    </row>
    <row r="3035" spans="7:7" x14ac:dyDescent="0.25">
      <c r="G3035" s="3" t="s">
        <v>8244</v>
      </c>
    </row>
    <row r="3036" spans="7:7" x14ac:dyDescent="0.25">
      <c r="G3036" s="3" t="s">
        <v>8245</v>
      </c>
    </row>
    <row r="3037" spans="7:7" x14ac:dyDescent="0.25">
      <c r="G3037" s="3" t="s">
        <v>8246</v>
      </c>
    </row>
    <row r="3038" spans="7:7" x14ac:dyDescent="0.25">
      <c r="G3038" s="3" t="s">
        <v>8247</v>
      </c>
    </row>
    <row r="3039" spans="7:7" x14ac:dyDescent="0.25">
      <c r="G3039" s="3" t="s">
        <v>8248</v>
      </c>
    </row>
    <row r="3040" spans="7:7" x14ac:dyDescent="0.25">
      <c r="G3040" s="3" t="s">
        <v>8249</v>
      </c>
    </row>
    <row r="3041" spans="7:7" x14ac:dyDescent="0.25">
      <c r="G3041" s="3" t="s">
        <v>8250</v>
      </c>
    </row>
    <row r="3042" spans="7:7" x14ac:dyDescent="0.25">
      <c r="G3042" s="3" t="s">
        <v>8251</v>
      </c>
    </row>
    <row r="3043" spans="7:7" x14ac:dyDescent="0.25">
      <c r="G3043" s="3" t="s">
        <v>8252</v>
      </c>
    </row>
    <row r="3044" spans="7:7" x14ac:dyDescent="0.25">
      <c r="G3044" s="3" t="s">
        <v>8253</v>
      </c>
    </row>
    <row r="3045" spans="7:7" x14ac:dyDescent="0.25">
      <c r="G3045" s="3" t="s">
        <v>8254</v>
      </c>
    </row>
    <row r="3046" spans="7:7" x14ac:dyDescent="0.25">
      <c r="G3046" s="3" t="s">
        <v>8255</v>
      </c>
    </row>
    <row r="3047" spans="7:7" x14ac:dyDescent="0.25">
      <c r="G3047" s="3" t="s">
        <v>8256</v>
      </c>
    </row>
    <row r="3048" spans="7:7" x14ac:dyDescent="0.25">
      <c r="G3048" s="3" t="s">
        <v>8257</v>
      </c>
    </row>
    <row r="3049" spans="7:7" x14ac:dyDescent="0.25">
      <c r="G3049" s="3" t="s">
        <v>8258</v>
      </c>
    </row>
    <row r="3050" spans="7:7" x14ac:dyDescent="0.25">
      <c r="G3050" s="3" t="s">
        <v>8259</v>
      </c>
    </row>
    <row r="3051" spans="7:7" x14ac:dyDescent="0.25">
      <c r="G3051" s="3" t="s">
        <v>8260</v>
      </c>
    </row>
    <row r="3052" spans="7:7" x14ac:dyDescent="0.25">
      <c r="G3052" s="3" t="s">
        <v>8261</v>
      </c>
    </row>
    <row r="3053" spans="7:7" x14ac:dyDescent="0.25">
      <c r="G3053" s="3" t="s">
        <v>8262</v>
      </c>
    </row>
    <row r="3054" spans="7:7" x14ac:dyDescent="0.25">
      <c r="G3054" s="3" t="s">
        <v>8263</v>
      </c>
    </row>
    <row r="3055" spans="7:7" x14ac:dyDescent="0.25">
      <c r="G3055" s="3" t="s">
        <v>8264</v>
      </c>
    </row>
    <row r="3056" spans="7:7" x14ac:dyDescent="0.25">
      <c r="G3056" s="3" t="s">
        <v>8265</v>
      </c>
    </row>
    <row r="3057" spans="7:7" x14ac:dyDescent="0.25">
      <c r="G3057" s="3" t="s">
        <v>8266</v>
      </c>
    </row>
    <row r="3058" spans="7:7" x14ac:dyDescent="0.25">
      <c r="G3058" s="3" t="s">
        <v>8267</v>
      </c>
    </row>
    <row r="3059" spans="7:7" x14ac:dyDescent="0.25">
      <c r="G3059" s="3" t="s">
        <v>8268</v>
      </c>
    </row>
    <row r="3060" spans="7:7" x14ac:dyDescent="0.25">
      <c r="G3060" s="3" t="s">
        <v>8269</v>
      </c>
    </row>
    <row r="3061" spans="7:7" x14ac:dyDescent="0.25">
      <c r="G3061" s="3" t="s">
        <v>8270</v>
      </c>
    </row>
    <row r="3062" spans="7:7" x14ac:dyDescent="0.25">
      <c r="G3062" s="3" t="s">
        <v>8271</v>
      </c>
    </row>
    <row r="3063" spans="7:7" x14ac:dyDescent="0.25">
      <c r="G3063" s="3" t="s">
        <v>8272</v>
      </c>
    </row>
    <row r="3064" spans="7:7" x14ac:dyDescent="0.25">
      <c r="G3064" s="3" t="s">
        <v>8273</v>
      </c>
    </row>
    <row r="3065" spans="7:7" x14ac:dyDescent="0.25">
      <c r="G3065" s="3" t="s">
        <v>8274</v>
      </c>
    </row>
    <row r="3066" spans="7:7" x14ac:dyDescent="0.25">
      <c r="G3066" s="3" t="s">
        <v>8275</v>
      </c>
    </row>
    <row r="3067" spans="7:7" x14ac:dyDescent="0.25">
      <c r="G3067" s="3" t="s">
        <v>8276</v>
      </c>
    </row>
    <row r="3068" spans="7:7" x14ac:dyDescent="0.25">
      <c r="G3068" s="3" t="s">
        <v>8277</v>
      </c>
    </row>
    <row r="3069" spans="7:7" x14ac:dyDescent="0.25">
      <c r="G3069" s="3" t="s">
        <v>8278</v>
      </c>
    </row>
    <row r="3070" spans="7:7" x14ac:dyDescent="0.25">
      <c r="G3070" s="3" t="s">
        <v>8279</v>
      </c>
    </row>
    <row r="3071" spans="7:7" x14ac:dyDescent="0.25">
      <c r="G3071" s="3" t="s">
        <v>8280</v>
      </c>
    </row>
    <row r="3072" spans="7:7" x14ac:dyDescent="0.25">
      <c r="G3072" s="3" t="s">
        <v>8281</v>
      </c>
    </row>
    <row r="3073" spans="7:7" x14ac:dyDescent="0.25">
      <c r="G3073" s="3" t="s">
        <v>8282</v>
      </c>
    </row>
    <row r="3074" spans="7:7" x14ac:dyDescent="0.25">
      <c r="G3074" s="3" t="s">
        <v>8283</v>
      </c>
    </row>
    <row r="3075" spans="7:7" x14ac:dyDescent="0.25">
      <c r="G3075" s="3" t="s">
        <v>8284</v>
      </c>
    </row>
    <row r="3076" spans="7:7" x14ac:dyDescent="0.25">
      <c r="G3076" s="3" t="s">
        <v>8285</v>
      </c>
    </row>
    <row r="3077" spans="7:7" x14ac:dyDescent="0.25">
      <c r="G3077" s="3" t="s">
        <v>8286</v>
      </c>
    </row>
    <row r="3078" spans="7:7" x14ac:dyDescent="0.25">
      <c r="G3078" s="3" t="s">
        <v>8287</v>
      </c>
    </row>
    <row r="3079" spans="7:7" x14ac:dyDescent="0.25">
      <c r="G3079" s="3" t="s">
        <v>8288</v>
      </c>
    </row>
    <row r="3080" spans="7:7" x14ac:dyDescent="0.25">
      <c r="G3080" s="3" t="s">
        <v>8289</v>
      </c>
    </row>
    <row r="3081" spans="7:7" x14ac:dyDescent="0.25">
      <c r="G3081" s="3" t="s">
        <v>8290</v>
      </c>
    </row>
    <row r="3082" spans="7:7" x14ac:dyDescent="0.25">
      <c r="G3082" s="3" t="s">
        <v>8291</v>
      </c>
    </row>
    <row r="3083" spans="7:7" x14ac:dyDescent="0.25">
      <c r="G3083" s="3" t="s">
        <v>8292</v>
      </c>
    </row>
    <row r="3084" spans="7:7" x14ac:dyDescent="0.25">
      <c r="G3084" s="3" t="s">
        <v>8293</v>
      </c>
    </row>
    <row r="3085" spans="7:7" x14ac:dyDescent="0.25">
      <c r="G3085" s="3" t="s">
        <v>8294</v>
      </c>
    </row>
    <row r="3086" spans="7:7" x14ac:dyDescent="0.25">
      <c r="G3086" s="3" t="s">
        <v>8295</v>
      </c>
    </row>
    <row r="3087" spans="7:7" x14ac:dyDescent="0.25">
      <c r="G3087" s="3" t="s">
        <v>8296</v>
      </c>
    </row>
    <row r="3088" spans="7:7" x14ac:dyDescent="0.25">
      <c r="G3088" s="3" t="s">
        <v>8297</v>
      </c>
    </row>
    <row r="3089" spans="7:7" x14ac:dyDescent="0.25">
      <c r="G3089" s="3" t="s">
        <v>8298</v>
      </c>
    </row>
    <row r="3090" spans="7:7" x14ac:dyDescent="0.25">
      <c r="G3090" s="3" t="s">
        <v>8299</v>
      </c>
    </row>
    <row r="3091" spans="7:7" x14ac:dyDescent="0.25">
      <c r="G3091" s="3" t="s">
        <v>8300</v>
      </c>
    </row>
    <row r="3092" spans="7:7" x14ac:dyDescent="0.25">
      <c r="G3092" s="3" t="s">
        <v>8301</v>
      </c>
    </row>
    <row r="3093" spans="7:7" x14ac:dyDescent="0.25">
      <c r="G3093" s="3" t="s">
        <v>8302</v>
      </c>
    </row>
    <row r="3094" spans="7:7" x14ac:dyDescent="0.25">
      <c r="G3094" s="3" t="s">
        <v>8303</v>
      </c>
    </row>
    <row r="3095" spans="7:7" x14ac:dyDescent="0.25">
      <c r="G3095" s="3" t="s">
        <v>8304</v>
      </c>
    </row>
    <row r="3096" spans="7:7" x14ac:dyDescent="0.25">
      <c r="G3096" s="3" t="s">
        <v>8305</v>
      </c>
    </row>
    <row r="3097" spans="7:7" x14ac:dyDescent="0.25">
      <c r="G3097" s="3" t="s">
        <v>8306</v>
      </c>
    </row>
    <row r="3098" spans="7:7" x14ac:dyDescent="0.25">
      <c r="G3098" s="3" t="s">
        <v>8307</v>
      </c>
    </row>
    <row r="3099" spans="7:7" x14ac:dyDescent="0.25">
      <c r="G3099" s="3" t="s">
        <v>8308</v>
      </c>
    </row>
    <row r="3100" spans="7:7" x14ac:dyDescent="0.25">
      <c r="G3100" s="3" t="s">
        <v>8309</v>
      </c>
    </row>
    <row r="3101" spans="7:7" x14ac:dyDescent="0.25">
      <c r="G3101" s="3" t="s">
        <v>8310</v>
      </c>
    </row>
    <row r="3102" spans="7:7" x14ac:dyDescent="0.25">
      <c r="G3102" s="3" t="s">
        <v>8311</v>
      </c>
    </row>
    <row r="3103" spans="7:7" x14ac:dyDescent="0.25">
      <c r="G3103" s="3" t="s">
        <v>8312</v>
      </c>
    </row>
    <row r="3104" spans="7:7" x14ac:dyDescent="0.25">
      <c r="G3104" s="3" t="s">
        <v>8313</v>
      </c>
    </row>
    <row r="3105" spans="7:7" x14ac:dyDescent="0.25">
      <c r="G3105" s="3" t="s">
        <v>8314</v>
      </c>
    </row>
    <row r="3106" spans="7:7" x14ac:dyDescent="0.25">
      <c r="G3106" s="3" t="s">
        <v>8315</v>
      </c>
    </row>
    <row r="3107" spans="7:7" x14ac:dyDescent="0.25">
      <c r="G3107" s="3" t="s">
        <v>8316</v>
      </c>
    </row>
    <row r="3108" spans="7:7" x14ac:dyDescent="0.25">
      <c r="G3108" s="3" t="s">
        <v>8317</v>
      </c>
    </row>
    <row r="3109" spans="7:7" x14ac:dyDescent="0.25">
      <c r="G3109" s="3" t="s">
        <v>8318</v>
      </c>
    </row>
    <row r="3110" spans="7:7" x14ac:dyDescent="0.25">
      <c r="G3110" s="3" t="s">
        <v>8319</v>
      </c>
    </row>
    <row r="3111" spans="7:7" x14ac:dyDescent="0.25">
      <c r="G3111" s="3" t="s">
        <v>8320</v>
      </c>
    </row>
    <row r="3112" spans="7:7" x14ac:dyDescent="0.25">
      <c r="G3112" s="3" t="s">
        <v>8321</v>
      </c>
    </row>
    <row r="3113" spans="7:7" x14ac:dyDescent="0.25">
      <c r="G3113" s="3" t="s">
        <v>8322</v>
      </c>
    </row>
    <row r="3114" spans="7:7" x14ac:dyDescent="0.25">
      <c r="G3114" s="3" t="s">
        <v>8323</v>
      </c>
    </row>
    <row r="3115" spans="7:7" x14ac:dyDescent="0.25">
      <c r="G3115" s="3" t="s">
        <v>8324</v>
      </c>
    </row>
    <row r="3116" spans="7:7" x14ac:dyDescent="0.25">
      <c r="G3116" s="3" t="s">
        <v>8325</v>
      </c>
    </row>
    <row r="3117" spans="7:7" x14ac:dyDescent="0.25">
      <c r="G3117" s="3" t="s">
        <v>8326</v>
      </c>
    </row>
    <row r="3118" spans="7:7" x14ac:dyDescent="0.25">
      <c r="G3118" s="3" t="s">
        <v>8327</v>
      </c>
    </row>
    <row r="3119" spans="7:7" x14ac:dyDescent="0.25">
      <c r="G3119" s="3" t="s">
        <v>8328</v>
      </c>
    </row>
    <row r="3120" spans="7:7" x14ac:dyDescent="0.25">
      <c r="G3120" s="3" t="s">
        <v>8329</v>
      </c>
    </row>
    <row r="3121" spans="7:7" x14ac:dyDescent="0.25">
      <c r="G3121" s="3" t="s">
        <v>8330</v>
      </c>
    </row>
    <row r="3122" spans="7:7" x14ac:dyDescent="0.25">
      <c r="G3122" s="3" t="s">
        <v>8331</v>
      </c>
    </row>
    <row r="3123" spans="7:7" x14ac:dyDescent="0.25">
      <c r="G3123" s="3" t="s">
        <v>8332</v>
      </c>
    </row>
    <row r="3124" spans="7:7" x14ac:dyDescent="0.25">
      <c r="G3124" s="3" t="s">
        <v>8333</v>
      </c>
    </row>
    <row r="3125" spans="7:7" x14ac:dyDescent="0.25">
      <c r="G3125" s="3" t="s">
        <v>8334</v>
      </c>
    </row>
    <row r="3126" spans="7:7" x14ac:dyDescent="0.25">
      <c r="G3126" s="3" t="s">
        <v>8335</v>
      </c>
    </row>
    <row r="3127" spans="7:7" x14ac:dyDescent="0.25">
      <c r="G3127" s="3" t="s">
        <v>8336</v>
      </c>
    </row>
    <row r="3128" spans="7:7" x14ac:dyDescent="0.25">
      <c r="G3128" s="3" t="s">
        <v>8337</v>
      </c>
    </row>
    <row r="3129" spans="7:7" x14ac:dyDescent="0.25">
      <c r="G3129" s="3" t="s">
        <v>8338</v>
      </c>
    </row>
    <row r="3130" spans="7:7" x14ac:dyDescent="0.25">
      <c r="G3130" s="3" t="s">
        <v>8339</v>
      </c>
    </row>
    <row r="3131" spans="7:7" x14ac:dyDescent="0.25">
      <c r="G3131" s="3" t="s">
        <v>8340</v>
      </c>
    </row>
    <row r="3132" spans="7:7" x14ac:dyDescent="0.25">
      <c r="G3132" s="3" t="s">
        <v>8341</v>
      </c>
    </row>
    <row r="3133" spans="7:7" x14ac:dyDescent="0.25">
      <c r="G3133" s="3" t="s">
        <v>8342</v>
      </c>
    </row>
    <row r="3134" spans="7:7" x14ac:dyDescent="0.25">
      <c r="G3134" s="3" t="s">
        <v>8343</v>
      </c>
    </row>
    <row r="3135" spans="7:7" x14ac:dyDescent="0.25">
      <c r="G3135" s="3" t="s">
        <v>8344</v>
      </c>
    </row>
    <row r="3136" spans="7:7" x14ac:dyDescent="0.25">
      <c r="G3136" s="3" t="s">
        <v>8345</v>
      </c>
    </row>
    <row r="3137" spans="7:7" x14ac:dyDescent="0.25">
      <c r="G3137" s="3" t="s">
        <v>8346</v>
      </c>
    </row>
    <row r="3138" spans="7:7" x14ac:dyDescent="0.25">
      <c r="G3138" s="3" t="s">
        <v>8347</v>
      </c>
    </row>
    <row r="3139" spans="7:7" x14ac:dyDescent="0.25">
      <c r="G3139" s="3" t="s">
        <v>8348</v>
      </c>
    </row>
    <row r="3140" spans="7:7" x14ac:dyDescent="0.25">
      <c r="G3140" s="3" t="s">
        <v>8349</v>
      </c>
    </row>
    <row r="3141" spans="7:7" x14ac:dyDescent="0.25">
      <c r="G3141" s="3" t="s">
        <v>8350</v>
      </c>
    </row>
    <row r="3142" spans="7:7" x14ac:dyDescent="0.25">
      <c r="G3142" s="3" t="s">
        <v>8351</v>
      </c>
    </row>
    <row r="3143" spans="7:7" x14ac:dyDescent="0.25">
      <c r="G3143" s="3" t="s">
        <v>8352</v>
      </c>
    </row>
    <row r="3144" spans="7:7" x14ac:dyDescent="0.25">
      <c r="G3144" s="3" t="s">
        <v>8353</v>
      </c>
    </row>
    <row r="3145" spans="7:7" x14ac:dyDescent="0.25">
      <c r="G3145" s="3" t="s">
        <v>8354</v>
      </c>
    </row>
    <row r="3146" spans="7:7" x14ac:dyDescent="0.25">
      <c r="G3146" s="3" t="s">
        <v>8355</v>
      </c>
    </row>
    <row r="3147" spans="7:7" x14ac:dyDescent="0.25">
      <c r="G3147" s="3" t="s">
        <v>8356</v>
      </c>
    </row>
    <row r="3148" spans="7:7" x14ac:dyDescent="0.25">
      <c r="G3148" s="3" t="s">
        <v>8357</v>
      </c>
    </row>
    <row r="3149" spans="7:7" x14ac:dyDescent="0.25">
      <c r="G3149" s="3" t="s">
        <v>8358</v>
      </c>
    </row>
    <row r="3150" spans="7:7" x14ac:dyDescent="0.25">
      <c r="G3150" s="3" t="s">
        <v>8359</v>
      </c>
    </row>
    <row r="3151" spans="7:7" x14ac:dyDescent="0.25">
      <c r="G3151" s="3" t="s">
        <v>8360</v>
      </c>
    </row>
    <row r="3152" spans="7:7" x14ac:dyDescent="0.25">
      <c r="G3152" s="3" t="s">
        <v>8361</v>
      </c>
    </row>
    <row r="3153" spans="7:7" x14ac:dyDescent="0.25">
      <c r="G3153" s="3" t="s">
        <v>8362</v>
      </c>
    </row>
    <row r="3154" spans="7:7" x14ac:dyDescent="0.25">
      <c r="G3154" s="3" t="s">
        <v>8363</v>
      </c>
    </row>
    <row r="3155" spans="7:7" x14ac:dyDescent="0.25">
      <c r="G3155" s="3" t="s">
        <v>8364</v>
      </c>
    </row>
    <row r="3156" spans="7:7" x14ac:dyDescent="0.25">
      <c r="G3156" s="3" t="s">
        <v>8365</v>
      </c>
    </row>
    <row r="3157" spans="7:7" x14ac:dyDescent="0.25">
      <c r="G3157" s="3" t="s">
        <v>8366</v>
      </c>
    </row>
    <row r="3158" spans="7:7" x14ac:dyDescent="0.25">
      <c r="G3158" s="3" t="s">
        <v>8367</v>
      </c>
    </row>
    <row r="3159" spans="7:7" x14ac:dyDescent="0.25">
      <c r="G3159" s="3" t="s">
        <v>8368</v>
      </c>
    </row>
    <row r="3160" spans="7:7" x14ac:dyDescent="0.25">
      <c r="G3160" s="3" t="s">
        <v>8369</v>
      </c>
    </row>
    <row r="3161" spans="7:7" x14ac:dyDescent="0.25">
      <c r="G3161" s="3" t="s">
        <v>8370</v>
      </c>
    </row>
    <row r="3162" spans="7:7" x14ac:dyDescent="0.25">
      <c r="G3162" s="3" t="s">
        <v>8371</v>
      </c>
    </row>
    <row r="3163" spans="7:7" x14ac:dyDescent="0.25">
      <c r="G3163" s="3" t="s">
        <v>8372</v>
      </c>
    </row>
    <row r="3164" spans="7:7" x14ac:dyDescent="0.25">
      <c r="G3164" s="3" t="s">
        <v>8373</v>
      </c>
    </row>
    <row r="3165" spans="7:7" x14ac:dyDescent="0.25">
      <c r="G3165" s="3" t="s">
        <v>8374</v>
      </c>
    </row>
    <row r="3166" spans="7:7" x14ac:dyDescent="0.25">
      <c r="G3166" s="3" t="s">
        <v>8375</v>
      </c>
    </row>
    <row r="3167" spans="7:7" x14ac:dyDescent="0.25">
      <c r="G3167" s="3" t="s">
        <v>8376</v>
      </c>
    </row>
    <row r="3168" spans="7:7" x14ac:dyDescent="0.25">
      <c r="G3168" s="3" t="s">
        <v>8377</v>
      </c>
    </row>
    <row r="3169" spans="7:7" x14ac:dyDescent="0.25">
      <c r="G3169" s="3" t="s">
        <v>8378</v>
      </c>
    </row>
    <row r="3170" spans="7:7" x14ac:dyDescent="0.25">
      <c r="G3170" s="3" t="s">
        <v>8379</v>
      </c>
    </row>
    <row r="3171" spans="7:7" x14ac:dyDescent="0.25">
      <c r="G3171" s="3" t="s">
        <v>8380</v>
      </c>
    </row>
    <row r="3172" spans="7:7" x14ac:dyDescent="0.25">
      <c r="G3172" s="3" t="s">
        <v>8381</v>
      </c>
    </row>
    <row r="3173" spans="7:7" x14ac:dyDescent="0.25">
      <c r="G3173" s="3" t="s">
        <v>8382</v>
      </c>
    </row>
    <row r="3174" spans="7:7" x14ac:dyDescent="0.25">
      <c r="G3174" s="3" t="s">
        <v>8383</v>
      </c>
    </row>
    <row r="3175" spans="7:7" x14ac:dyDescent="0.25">
      <c r="G3175" s="3" t="s">
        <v>8384</v>
      </c>
    </row>
    <row r="3176" spans="7:7" x14ac:dyDescent="0.25">
      <c r="G3176" s="3" t="s">
        <v>8385</v>
      </c>
    </row>
    <row r="3177" spans="7:7" x14ac:dyDescent="0.25">
      <c r="G3177" s="3" t="s">
        <v>8386</v>
      </c>
    </row>
    <row r="3178" spans="7:7" x14ac:dyDescent="0.25">
      <c r="G3178" s="3" t="s">
        <v>8387</v>
      </c>
    </row>
    <row r="3179" spans="7:7" x14ac:dyDescent="0.25">
      <c r="G3179" s="3" t="s">
        <v>8388</v>
      </c>
    </row>
    <row r="3180" spans="7:7" x14ac:dyDescent="0.25">
      <c r="G3180" s="3" t="s">
        <v>8389</v>
      </c>
    </row>
    <row r="3181" spans="7:7" x14ac:dyDescent="0.25">
      <c r="G3181" s="3" t="s">
        <v>8390</v>
      </c>
    </row>
    <row r="3182" spans="7:7" x14ac:dyDescent="0.25">
      <c r="G3182" s="3" t="s">
        <v>8391</v>
      </c>
    </row>
    <row r="3183" spans="7:7" x14ac:dyDescent="0.25">
      <c r="G3183" s="3" t="s">
        <v>8392</v>
      </c>
    </row>
    <row r="3184" spans="7:7" x14ac:dyDescent="0.25">
      <c r="G3184" s="3" t="s">
        <v>8393</v>
      </c>
    </row>
    <row r="3185" spans="7:7" x14ac:dyDescent="0.25">
      <c r="G3185" s="3" t="s">
        <v>8394</v>
      </c>
    </row>
    <row r="3186" spans="7:7" x14ac:dyDescent="0.25">
      <c r="G3186" s="3" t="s">
        <v>8395</v>
      </c>
    </row>
    <row r="3187" spans="7:7" x14ac:dyDescent="0.25">
      <c r="G3187" s="3" t="s">
        <v>8396</v>
      </c>
    </row>
    <row r="3188" spans="7:7" x14ac:dyDescent="0.25">
      <c r="G3188" s="3" t="s">
        <v>8397</v>
      </c>
    </row>
    <row r="3189" spans="7:7" x14ac:dyDescent="0.25">
      <c r="G3189" s="3" t="s">
        <v>8398</v>
      </c>
    </row>
    <row r="3190" spans="7:7" x14ac:dyDescent="0.25">
      <c r="G3190" s="3" t="s">
        <v>8399</v>
      </c>
    </row>
    <row r="3191" spans="7:7" x14ac:dyDescent="0.25">
      <c r="G3191" s="3" t="s">
        <v>8400</v>
      </c>
    </row>
    <row r="3192" spans="7:7" x14ac:dyDescent="0.25">
      <c r="G3192" s="3" t="s">
        <v>8401</v>
      </c>
    </row>
    <row r="3193" spans="7:7" x14ac:dyDescent="0.25">
      <c r="G3193" s="3" t="s">
        <v>8402</v>
      </c>
    </row>
    <row r="3194" spans="7:7" x14ac:dyDescent="0.25">
      <c r="G3194" s="3" t="s">
        <v>8403</v>
      </c>
    </row>
    <row r="3195" spans="7:7" x14ac:dyDescent="0.25">
      <c r="G3195" s="3" t="s">
        <v>8404</v>
      </c>
    </row>
    <row r="3196" spans="7:7" x14ac:dyDescent="0.25">
      <c r="G3196" s="3" t="s">
        <v>8405</v>
      </c>
    </row>
    <row r="3197" spans="7:7" x14ac:dyDescent="0.25">
      <c r="G3197" s="3" t="s">
        <v>8406</v>
      </c>
    </row>
    <row r="3198" spans="7:7" x14ac:dyDescent="0.25">
      <c r="G3198" s="3" t="s">
        <v>8407</v>
      </c>
    </row>
    <row r="3199" spans="7:7" x14ac:dyDescent="0.25">
      <c r="G3199" s="3" t="s">
        <v>8408</v>
      </c>
    </row>
    <row r="3200" spans="7:7" x14ac:dyDescent="0.25">
      <c r="G3200" s="3" t="s">
        <v>8409</v>
      </c>
    </row>
    <row r="3201" spans="7:7" x14ac:dyDescent="0.25">
      <c r="G3201" s="3" t="s">
        <v>8410</v>
      </c>
    </row>
    <row r="3202" spans="7:7" x14ac:dyDescent="0.25">
      <c r="G3202" s="3" t="s">
        <v>8411</v>
      </c>
    </row>
    <row r="3203" spans="7:7" x14ac:dyDescent="0.25">
      <c r="G3203" s="3" t="s">
        <v>8412</v>
      </c>
    </row>
    <row r="3204" spans="7:7" x14ac:dyDescent="0.25">
      <c r="G3204" s="3" t="s">
        <v>8413</v>
      </c>
    </row>
    <row r="3205" spans="7:7" x14ac:dyDescent="0.25">
      <c r="G3205" s="3" t="s">
        <v>8414</v>
      </c>
    </row>
    <row r="3206" spans="7:7" x14ac:dyDescent="0.25">
      <c r="G3206" s="3" t="s">
        <v>8415</v>
      </c>
    </row>
    <row r="3207" spans="7:7" x14ac:dyDescent="0.25">
      <c r="G3207" s="3" t="s">
        <v>8416</v>
      </c>
    </row>
    <row r="3208" spans="7:7" x14ac:dyDescent="0.25">
      <c r="G3208" s="3" t="s">
        <v>8417</v>
      </c>
    </row>
    <row r="3209" spans="7:7" x14ac:dyDescent="0.25">
      <c r="G3209" s="3" t="s">
        <v>8418</v>
      </c>
    </row>
    <row r="3210" spans="7:7" x14ac:dyDescent="0.25">
      <c r="G3210" s="3" t="s">
        <v>8419</v>
      </c>
    </row>
    <row r="3211" spans="7:7" x14ac:dyDescent="0.25">
      <c r="G3211" s="3" t="s">
        <v>8420</v>
      </c>
    </row>
    <row r="3212" spans="7:7" x14ac:dyDescent="0.25">
      <c r="G3212" s="3" t="s">
        <v>8421</v>
      </c>
    </row>
    <row r="3213" spans="7:7" x14ac:dyDescent="0.25">
      <c r="G3213" s="3" t="s">
        <v>8422</v>
      </c>
    </row>
    <row r="3214" spans="7:7" x14ac:dyDescent="0.25">
      <c r="G3214" s="3" t="s">
        <v>8423</v>
      </c>
    </row>
    <row r="3215" spans="7:7" x14ac:dyDescent="0.25">
      <c r="G3215" s="3" t="s">
        <v>8424</v>
      </c>
    </row>
    <row r="3216" spans="7:7" x14ac:dyDescent="0.25">
      <c r="G3216" s="3" t="s">
        <v>8425</v>
      </c>
    </row>
    <row r="3217" spans="7:7" x14ac:dyDescent="0.25">
      <c r="G3217" s="3" t="s">
        <v>8426</v>
      </c>
    </row>
    <row r="3218" spans="7:7" x14ac:dyDescent="0.25">
      <c r="G3218" s="3" t="s">
        <v>8427</v>
      </c>
    </row>
    <row r="3219" spans="7:7" x14ac:dyDescent="0.25">
      <c r="G3219" s="3" t="s">
        <v>8428</v>
      </c>
    </row>
    <row r="3220" spans="7:7" x14ac:dyDescent="0.25">
      <c r="G3220" s="3" t="s">
        <v>8429</v>
      </c>
    </row>
    <row r="3221" spans="7:7" x14ac:dyDescent="0.25">
      <c r="G3221" s="3" t="s">
        <v>8430</v>
      </c>
    </row>
    <row r="3222" spans="7:7" x14ac:dyDescent="0.25">
      <c r="G3222" s="3" t="s">
        <v>8431</v>
      </c>
    </row>
    <row r="3223" spans="7:7" x14ac:dyDescent="0.25">
      <c r="G3223" s="3" t="s">
        <v>8432</v>
      </c>
    </row>
    <row r="3224" spans="7:7" x14ac:dyDescent="0.25">
      <c r="G3224" s="3" t="s">
        <v>8433</v>
      </c>
    </row>
    <row r="3225" spans="7:7" x14ac:dyDescent="0.25">
      <c r="G3225" s="3" t="s">
        <v>8434</v>
      </c>
    </row>
    <row r="3226" spans="7:7" x14ac:dyDescent="0.25">
      <c r="G3226" s="3" t="s">
        <v>8435</v>
      </c>
    </row>
    <row r="3227" spans="7:7" x14ac:dyDescent="0.25">
      <c r="G3227" s="3" t="s">
        <v>8436</v>
      </c>
    </row>
    <row r="3228" spans="7:7" x14ac:dyDescent="0.25">
      <c r="G3228" s="3" t="s">
        <v>8437</v>
      </c>
    </row>
    <row r="3229" spans="7:7" x14ac:dyDescent="0.25">
      <c r="G3229" s="3" t="s">
        <v>8438</v>
      </c>
    </row>
    <row r="3230" spans="7:7" x14ac:dyDescent="0.25">
      <c r="G3230" s="3" t="s">
        <v>8439</v>
      </c>
    </row>
    <row r="3231" spans="7:7" x14ac:dyDescent="0.25">
      <c r="G3231" s="3" t="s">
        <v>8440</v>
      </c>
    </row>
    <row r="3232" spans="7:7" x14ac:dyDescent="0.25">
      <c r="G3232" s="3" t="s">
        <v>8441</v>
      </c>
    </row>
    <row r="3233" spans="7:7" x14ac:dyDescent="0.25">
      <c r="G3233" s="3" t="s">
        <v>8442</v>
      </c>
    </row>
    <row r="3234" spans="7:7" x14ac:dyDescent="0.25">
      <c r="G3234" s="3" t="s">
        <v>8443</v>
      </c>
    </row>
    <row r="3235" spans="7:7" x14ac:dyDescent="0.25">
      <c r="G3235" s="3" t="s">
        <v>8444</v>
      </c>
    </row>
    <row r="3236" spans="7:7" x14ac:dyDescent="0.25">
      <c r="G3236" s="3" t="s">
        <v>8445</v>
      </c>
    </row>
    <row r="3237" spans="7:7" x14ac:dyDescent="0.25">
      <c r="G3237" s="3" t="s">
        <v>8446</v>
      </c>
    </row>
    <row r="3238" spans="7:7" x14ac:dyDescent="0.25">
      <c r="G3238" s="3" t="s">
        <v>8447</v>
      </c>
    </row>
    <row r="3239" spans="7:7" x14ac:dyDescent="0.25">
      <c r="G3239" s="3" t="s">
        <v>8448</v>
      </c>
    </row>
    <row r="3240" spans="7:7" x14ac:dyDescent="0.25">
      <c r="G3240" s="3" t="s">
        <v>8449</v>
      </c>
    </row>
    <row r="3241" spans="7:7" x14ac:dyDescent="0.25">
      <c r="G3241" s="3" t="s">
        <v>8450</v>
      </c>
    </row>
    <row r="3242" spans="7:7" x14ac:dyDescent="0.25">
      <c r="G3242" s="3" t="s">
        <v>8451</v>
      </c>
    </row>
    <row r="3243" spans="7:7" x14ac:dyDescent="0.25">
      <c r="G3243" s="3" t="s">
        <v>8452</v>
      </c>
    </row>
    <row r="3244" spans="7:7" x14ac:dyDescent="0.25">
      <c r="G3244" s="3" t="s">
        <v>8453</v>
      </c>
    </row>
    <row r="3245" spans="7:7" x14ac:dyDescent="0.25">
      <c r="G3245" s="3" t="s">
        <v>8454</v>
      </c>
    </row>
    <row r="3246" spans="7:7" x14ac:dyDescent="0.25">
      <c r="G3246" s="3" t="s">
        <v>8455</v>
      </c>
    </row>
    <row r="3247" spans="7:7" x14ac:dyDescent="0.25">
      <c r="G3247" s="3" t="s">
        <v>8456</v>
      </c>
    </row>
    <row r="3248" spans="7:7" x14ac:dyDescent="0.25">
      <c r="G3248" s="3" t="s">
        <v>8457</v>
      </c>
    </row>
    <row r="3249" spans="7:7" x14ac:dyDescent="0.25">
      <c r="G3249" s="3" t="s">
        <v>8458</v>
      </c>
    </row>
    <row r="3250" spans="7:7" x14ac:dyDescent="0.25">
      <c r="G3250" s="3" t="s">
        <v>8459</v>
      </c>
    </row>
    <row r="3251" spans="7:7" x14ac:dyDescent="0.25">
      <c r="G3251" s="3" t="s">
        <v>8460</v>
      </c>
    </row>
    <row r="3252" spans="7:7" x14ac:dyDescent="0.25">
      <c r="G3252" s="3" t="s">
        <v>8461</v>
      </c>
    </row>
    <row r="3253" spans="7:7" x14ac:dyDescent="0.25">
      <c r="G3253" s="3" t="s">
        <v>8462</v>
      </c>
    </row>
    <row r="3254" spans="7:7" x14ac:dyDescent="0.25">
      <c r="G3254" s="3" t="s">
        <v>8463</v>
      </c>
    </row>
    <row r="3255" spans="7:7" x14ac:dyDescent="0.25">
      <c r="G3255" s="3" t="s">
        <v>8464</v>
      </c>
    </row>
    <row r="3256" spans="7:7" x14ac:dyDescent="0.25">
      <c r="G3256" s="3" t="s">
        <v>8465</v>
      </c>
    </row>
    <row r="3257" spans="7:7" x14ac:dyDescent="0.25">
      <c r="G3257" s="3" t="s">
        <v>8466</v>
      </c>
    </row>
    <row r="3258" spans="7:7" x14ac:dyDescent="0.25">
      <c r="G3258" s="3" t="s">
        <v>8467</v>
      </c>
    </row>
    <row r="3259" spans="7:7" x14ac:dyDescent="0.25">
      <c r="G3259" s="3" t="s">
        <v>8468</v>
      </c>
    </row>
    <row r="3260" spans="7:7" x14ac:dyDescent="0.25">
      <c r="G3260" s="3" t="s">
        <v>8469</v>
      </c>
    </row>
    <row r="3261" spans="7:7" x14ac:dyDescent="0.25">
      <c r="G3261" s="3" t="s">
        <v>8470</v>
      </c>
    </row>
    <row r="3262" spans="7:7" x14ac:dyDescent="0.25">
      <c r="G3262" s="3" t="s">
        <v>8471</v>
      </c>
    </row>
    <row r="3263" spans="7:7" x14ac:dyDescent="0.25">
      <c r="G3263" s="3" t="s">
        <v>8472</v>
      </c>
    </row>
    <row r="3264" spans="7:7" x14ac:dyDescent="0.25">
      <c r="G3264" s="3" t="s">
        <v>8473</v>
      </c>
    </row>
    <row r="3265" spans="7:7" x14ac:dyDescent="0.25">
      <c r="G3265" s="3" t="s">
        <v>8474</v>
      </c>
    </row>
    <row r="3266" spans="7:7" x14ac:dyDescent="0.25">
      <c r="G3266" s="3" t="s">
        <v>8475</v>
      </c>
    </row>
    <row r="3267" spans="7:7" x14ac:dyDescent="0.25">
      <c r="G3267" s="3" t="s">
        <v>8476</v>
      </c>
    </row>
    <row r="3268" spans="7:7" x14ac:dyDescent="0.25">
      <c r="G3268" s="3" t="s">
        <v>8477</v>
      </c>
    </row>
    <row r="3269" spans="7:7" x14ac:dyDescent="0.25">
      <c r="G3269" s="3" t="s">
        <v>8478</v>
      </c>
    </row>
    <row r="3270" spans="7:7" x14ac:dyDescent="0.25">
      <c r="G3270" s="3" t="s">
        <v>8479</v>
      </c>
    </row>
    <row r="3271" spans="7:7" x14ac:dyDescent="0.25">
      <c r="G3271" s="3" t="s">
        <v>8480</v>
      </c>
    </row>
    <row r="3272" spans="7:7" x14ac:dyDescent="0.25">
      <c r="G3272" s="3" t="s">
        <v>8481</v>
      </c>
    </row>
    <row r="3273" spans="7:7" x14ac:dyDescent="0.25">
      <c r="G3273" s="3" t="s">
        <v>8482</v>
      </c>
    </row>
    <row r="3274" spans="7:7" x14ac:dyDescent="0.25">
      <c r="G3274" s="3" t="s">
        <v>8483</v>
      </c>
    </row>
    <row r="3275" spans="7:7" x14ac:dyDescent="0.25">
      <c r="G3275" s="3" t="s">
        <v>8484</v>
      </c>
    </row>
    <row r="3276" spans="7:7" x14ac:dyDescent="0.25">
      <c r="G3276" s="3" t="s">
        <v>8485</v>
      </c>
    </row>
    <row r="3277" spans="7:7" x14ac:dyDescent="0.25">
      <c r="G3277" s="3" t="s">
        <v>8486</v>
      </c>
    </row>
    <row r="3278" spans="7:7" x14ac:dyDescent="0.25">
      <c r="G3278" s="3" t="s">
        <v>8487</v>
      </c>
    </row>
    <row r="3279" spans="7:7" x14ac:dyDescent="0.25">
      <c r="G3279" s="3" t="s">
        <v>8488</v>
      </c>
    </row>
    <row r="3280" spans="7:7" x14ac:dyDescent="0.25">
      <c r="G3280" s="3" t="s">
        <v>8489</v>
      </c>
    </row>
    <row r="3281" spans="7:7" x14ac:dyDescent="0.25">
      <c r="G3281" s="3" t="s">
        <v>8490</v>
      </c>
    </row>
    <row r="3282" spans="7:7" x14ac:dyDescent="0.25">
      <c r="G3282" s="3" t="s">
        <v>8491</v>
      </c>
    </row>
    <row r="3283" spans="7:7" x14ac:dyDescent="0.25">
      <c r="G3283" s="3" t="s">
        <v>8492</v>
      </c>
    </row>
    <row r="3284" spans="7:7" x14ac:dyDescent="0.25">
      <c r="G3284" s="3" t="s">
        <v>8493</v>
      </c>
    </row>
    <row r="3285" spans="7:7" x14ac:dyDescent="0.25">
      <c r="G3285" s="3" t="s">
        <v>8494</v>
      </c>
    </row>
    <row r="3286" spans="7:7" x14ac:dyDescent="0.25">
      <c r="G3286" s="3" t="s">
        <v>8495</v>
      </c>
    </row>
    <row r="3287" spans="7:7" x14ac:dyDescent="0.25">
      <c r="G3287" s="3" t="s">
        <v>8496</v>
      </c>
    </row>
    <row r="3288" spans="7:7" x14ac:dyDescent="0.25">
      <c r="G3288" s="3" t="s">
        <v>8497</v>
      </c>
    </row>
    <row r="3289" spans="7:7" x14ac:dyDescent="0.25">
      <c r="G3289" s="3" t="s">
        <v>8498</v>
      </c>
    </row>
    <row r="3290" spans="7:7" x14ac:dyDescent="0.25">
      <c r="G3290" s="3" t="s">
        <v>8499</v>
      </c>
    </row>
    <row r="3291" spans="7:7" x14ac:dyDescent="0.25">
      <c r="G3291" s="3" t="s">
        <v>8500</v>
      </c>
    </row>
    <row r="3292" spans="7:7" x14ac:dyDescent="0.25">
      <c r="G3292" s="3" t="s">
        <v>8501</v>
      </c>
    </row>
    <row r="3293" spans="7:7" x14ac:dyDescent="0.25">
      <c r="G3293" s="3" t="s">
        <v>8502</v>
      </c>
    </row>
    <row r="3294" spans="7:7" x14ac:dyDescent="0.25">
      <c r="G3294" s="3" t="s">
        <v>8503</v>
      </c>
    </row>
    <row r="3295" spans="7:7" x14ac:dyDescent="0.25">
      <c r="G3295" s="3" t="s">
        <v>8504</v>
      </c>
    </row>
    <row r="3296" spans="7:7" x14ac:dyDescent="0.25">
      <c r="G3296" s="3" t="s">
        <v>8505</v>
      </c>
    </row>
    <row r="3297" spans="7:7" x14ac:dyDescent="0.25">
      <c r="G3297" s="3" t="s">
        <v>8506</v>
      </c>
    </row>
    <row r="3298" spans="7:7" x14ac:dyDescent="0.25">
      <c r="G3298" s="3" t="s">
        <v>8507</v>
      </c>
    </row>
    <row r="3299" spans="7:7" x14ac:dyDescent="0.25">
      <c r="G3299" s="3" t="s">
        <v>8508</v>
      </c>
    </row>
    <row r="3300" spans="7:7" x14ac:dyDescent="0.25">
      <c r="G3300" s="3" t="s">
        <v>8509</v>
      </c>
    </row>
    <row r="3301" spans="7:7" x14ac:dyDescent="0.25">
      <c r="G3301" s="3" t="s">
        <v>8510</v>
      </c>
    </row>
    <row r="3302" spans="7:7" x14ac:dyDescent="0.25">
      <c r="G3302" s="3" t="s">
        <v>8511</v>
      </c>
    </row>
    <row r="3303" spans="7:7" x14ac:dyDescent="0.25">
      <c r="G3303" s="3" t="s">
        <v>8512</v>
      </c>
    </row>
    <row r="3304" spans="7:7" x14ac:dyDescent="0.25">
      <c r="G3304" s="3" t="s">
        <v>8513</v>
      </c>
    </row>
    <row r="3305" spans="7:7" x14ac:dyDescent="0.25">
      <c r="G3305" s="3" t="s">
        <v>8514</v>
      </c>
    </row>
    <row r="3306" spans="7:7" x14ac:dyDescent="0.25">
      <c r="G3306" s="3" t="s">
        <v>8515</v>
      </c>
    </row>
    <row r="3307" spans="7:7" x14ac:dyDescent="0.25">
      <c r="G3307" s="3" t="s">
        <v>8516</v>
      </c>
    </row>
    <row r="3308" spans="7:7" x14ac:dyDescent="0.25">
      <c r="G3308" s="3" t="s">
        <v>8517</v>
      </c>
    </row>
    <row r="3309" spans="7:7" x14ac:dyDescent="0.25">
      <c r="G3309" s="3" t="s">
        <v>8518</v>
      </c>
    </row>
    <row r="3310" spans="7:7" x14ac:dyDescent="0.25">
      <c r="G3310" s="3" t="s">
        <v>8519</v>
      </c>
    </row>
    <row r="3311" spans="7:7" x14ac:dyDescent="0.25">
      <c r="G3311" s="3" t="s">
        <v>8520</v>
      </c>
    </row>
    <row r="3312" spans="7:7" x14ac:dyDescent="0.25">
      <c r="G3312" s="3" t="s">
        <v>8521</v>
      </c>
    </row>
    <row r="3313" spans="7:7" x14ac:dyDescent="0.25">
      <c r="G3313" s="3" t="s">
        <v>8522</v>
      </c>
    </row>
    <row r="3314" spans="7:7" x14ac:dyDescent="0.25">
      <c r="G3314" s="3" t="s">
        <v>8523</v>
      </c>
    </row>
    <row r="3315" spans="7:7" x14ac:dyDescent="0.25">
      <c r="G3315" s="3" t="s">
        <v>8524</v>
      </c>
    </row>
    <row r="3316" spans="7:7" x14ac:dyDescent="0.25">
      <c r="G3316" s="3" t="s">
        <v>8525</v>
      </c>
    </row>
    <row r="3317" spans="7:7" x14ac:dyDescent="0.25">
      <c r="G3317" s="3" t="s">
        <v>8526</v>
      </c>
    </row>
    <row r="3318" spans="7:7" x14ac:dyDescent="0.25">
      <c r="G3318" s="3" t="s">
        <v>8527</v>
      </c>
    </row>
    <row r="3319" spans="7:7" x14ac:dyDescent="0.25">
      <c r="G3319" s="3" t="s">
        <v>8528</v>
      </c>
    </row>
    <row r="3320" spans="7:7" x14ac:dyDescent="0.25">
      <c r="G3320" s="3" t="s">
        <v>8529</v>
      </c>
    </row>
    <row r="3321" spans="7:7" x14ac:dyDescent="0.25">
      <c r="G3321" s="3" t="s">
        <v>8530</v>
      </c>
    </row>
    <row r="3322" spans="7:7" x14ac:dyDescent="0.25">
      <c r="G3322" s="3" t="s">
        <v>8531</v>
      </c>
    </row>
    <row r="3323" spans="7:7" x14ac:dyDescent="0.25">
      <c r="G3323" s="3" t="s">
        <v>8532</v>
      </c>
    </row>
    <row r="3324" spans="7:7" x14ac:dyDescent="0.25">
      <c r="G3324" s="3" t="s">
        <v>8533</v>
      </c>
    </row>
    <row r="3325" spans="7:7" x14ac:dyDescent="0.25">
      <c r="G3325" s="3" t="s">
        <v>8534</v>
      </c>
    </row>
    <row r="3326" spans="7:7" x14ac:dyDescent="0.25">
      <c r="G3326" s="3" t="s">
        <v>8535</v>
      </c>
    </row>
    <row r="3327" spans="7:7" x14ac:dyDescent="0.25">
      <c r="G3327" s="3" t="s">
        <v>8536</v>
      </c>
    </row>
    <row r="3328" spans="7:7" x14ac:dyDescent="0.25">
      <c r="G3328" s="3" t="s">
        <v>8537</v>
      </c>
    </row>
    <row r="3329" spans="7:7" x14ac:dyDescent="0.25">
      <c r="G3329" s="3" t="s">
        <v>8538</v>
      </c>
    </row>
    <row r="3330" spans="7:7" x14ac:dyDescent="0.25">
      <c r="G3330" s="3" t="s">
        <v>8539</v>
      </c>
    </row>
    <row r="3331" spans="7:7" x14ac:dyDescent="0.25">
      <c r="G3331" s="3" t="s">
        <v>8540</v>
      </c>
    </row>
    <row r="3332" spans="7:7" x14ac:dyDescent="0.25">
      <c r="G3332" s="3" t="s">
        <v>8541</v>
      </c>
    </row>
    <row r="3333" spans="7:7" x14ac:dyDescent="0.25">
      <c r="G3333" s="3" t="s">
        <v>8542</v>
      </c>
    </row>
    <row r="3334" spans="7:7" x14ac:dyDescent="0.25">
      <c r="G3334" s="3" t="s">
        <v>8543</v>
      </c>
    </row>
    <row r="3335" spans="7:7" x14ac:dyDescent="0.25">
      <c r="G3335" s="3" t="s">
        <v>8544</v>
      </c>
    </row>
    <row r="3336" spans="7:7" x14ac:dyDescent="0.25">
      <c r="G3336" s="3" t="s">
        <v>8545</v>
      </c>
    </row>
    <row r="3337" spans="7:7" x14ac:dyDescent="0.25">
      <c r="G3337" s="3" t="s">
        <v>8546</v>
      </c>
    </row>
    <row r="3338" spans="7:7" x14ac:dyDescent="0.25">
      <c r="G3338" s="3" t="s">
        <v>8547</v>
      </c>
    </row>
    <row r="3339" spans="7:7" x14ac:dyDescent="0.25">
      <c r="G3339" s="3" t="s">
        <v>8548</v>
      </c>
    </row>
    <row r="3340" spans="7:7" x14ac:dyDescent="0.25">
      <c r="G3340" s="3" t="s">
        <v>8549</v>
      </c>
    </row>
    <row r="3341" spans="7:7" x14ac:dyDescent="0.25">
      <c r="G3341" s="3" t="s">
        <v>8550</v>
      </c>
    </row>
    <row r="3342" spans="7:7" x14ac:dyDescent="0.25">
      <c r="G3342" s="3" t="s">
        <v>8551</v>
      </c>
    </row>
    <row r="3343" spans="7:7" x14ac:dyDescent="0.25">
      <c r="G3343" s="3" t="s">
        <v>8552</v>
      </c>
    </row>
    <row r="3344" spans="7:7" x14ac:dyDescent="0.25">
      <c r="G3344" s="3" t="s">
        <v>8553</v>
      </c>
    </row>
    <row r="3345" spans="7:7" x14ac:dyDescent="0.25">
      <c r="G3345" s="3" t="s">
        <v>8554</v>
      </c>
    </row>
    <row r="3346" spans="7:7" x14ac:dyDescent="0.25">
      <c r="G3346" s="3" t="s">
        <v>8555</v>
      </c>
    </row>
    <row r="3347" spans="7:7" x14ac:dyDescent="0.25">
      <c r="G3347" s="3" t="s">
        <v>8556</v>
      </c>
    </row>
    <row r="3348" spans="7:7" x14ac:dyDescent="0.25">
      <c r="G3348" s="3" t="s">
        <v>8557</v>
      </c>
    </row>
    <row r="3349" spans="7:7" x14ac:dyDescent="0.25">
      <c r="G3349" s="3" t="s">
        <v>8558</v>
      </c>
    </row>
    <row r="3350" spans="7:7" x14ac:dyDescent="0.25">
      <c r="G3350" s="3" t="s">
        <v>8559</v>
      </c>
    </row>
    <row r="3351" spans="7:7" x14ac:dyDescent="0.25">
      <c r="G3351" s="3" t="s">
        <v>8560</v>
      </c>
    </row>
    <row r="3352" spans="7:7" x14ac:dyDescent="0.25">
      <c r="G3352" s="3" t="s">
        <v>8561</v>
      </c>
    </row>
    <row r="3353" spans="7:7" x14ac:dyDescent="0.25">
      <c r="G3353" s="3" t="s">
        <v>8562</v>
      </c>
    </row>
    <row r="3354" spans="7:7" x14ac:dyDescent="0.25">
      <c r="G3354" s="3" t="s">
        <v>8563</v>
      </c>
    </row>
    <row r="3355" spans="7:7" x14ac:dyDescent="0.25">
      <c r="G3355" s="3" t="s">
        <v>8564</v>
      </c>
    </row>
    <row r="3356" spans="7:7" x14ac:dyDescent="0.25">
      <c r="G3356" s="3" t="s">
        <v>8565</v>
      </c>
    </row>
    <row r="3357" spans="7:7" x14ac:dyDescent="0.25">
      <c r="G3357" s="3" t="s">
        <v>8566</v>
      </c>
    </row>
    <row r="3358" spans="7:7" x14ac:dyDescent="0.25">
      <c r="G3358" s="3" t="s">
        <v>8567</v>
      </c>
    </row>
    <row r="3359" spans="7:7" x14ac:dyDescent="0.25">
      <c r="G3359" s="3" t="s">
        <v>8568</v>
      </c>
    </row>
    <row r="3360" spans="7:7" x14ac:dyDescent="0.25">
      <c r="G3360" s="3" t="s">
        <v>8569</v>
      </c>
    </row>
    <row r="3361" spans="7:7" x14ac:dyDescent="0.25">
      <c r="G3361" s="3" t="s">
        <v>8570</v>
      </c>
    </row>
    <row r="3362" spans="7:7" x14ac:dyDescent="0.25">
      <c r="G3362" s="3" t="s">
        <v>8571</v>
      </c>
    </row>
    <row r="3363" spans="7:7" x14ac:dyDescent="0.25">
      <c r="G3363" s="3" t="s">
        <v>8572</v>
      </c>
    </row>
    <row r="3364" spans="7:7" x14ac:dyDescent="0.25">
      <c r="G3364" s="3" t="s">
        <v>8573</v>
      </c>
    </row>
    <row r="3365" spans="7:7" x14ac:dyDescent="0.25">
      <c r="G3365" s="3" t="s">
        <v>8574</v>
      </c>
    </row>
    <row r="3366" spans="7:7" x14ac:dyDescent="0.25">
      <c r="G3366" s="3" t="s">
        <v>8575</v>
      </c>
    </row>
    <row r="3367" spans="7:7" x14ac:dyDescent="0.25">
      <c r="G3367" s="3" t="s">
        <v>8576</v>
      </c>
    </row>
    <row r="3368" spans="7:7" x14ac:dyDescent="0.25">
      <c r="G3368" s="3" t="s">
        <v>8577</v>
      </c>
    </row>
    <row r="3369" spans="7:7" x14ac:dyDescent="0.25">
      <c r="G3369" s="3" t="s">
        <v>8578</v>
      </c>
    </row>
    <row r="3370" spans="7:7" x14ac:dyDescent="0.25">
      <c r="G3370" s="3" t="s">
        <v>8579</v>
      </c>
    </row>
    <row r="3371" spans="7:7" x14ac:dyDescent="0.25">
      <c r="G3371" s="3" t="s">
        <v>8580</v>
      </c>
    </row>
    <row r="3372" spans="7:7" x14ac:dyDescent="0.25">
      <c r="G3372" s="3" t="s">
        <v>8581</v>
      </c>
    </row>
    <row r="3373" spans="7:7" x14ac:dyDescent="0.25">
      <c r="G3373" s="3" t="s">
        <v>8582</v>
      </c>
    </row>
    <row r="3374" spans="7:7" x14ac:dyDescent="0.25">
      <c r="G3374" s="3" t="s">
        <v>8583</v>
      </c>
    </row>
    <row r="3375" spans="7:7" x14ac:dyDescent="0.25">
      <c r="G3375" s="3" t="s">
        <v>8584</v>
      </c>
    </row>
    <row r="3376" spans="7:7" x14ac:dyDescent="0.25">
      <c r="G3376" s="3" t="s">
        <v>8585</v>
      </c>
    </row>
    <row r="3377" spans="7:7" x14ac:dyDescent="0.25">
      <c r="G3377" s="3" t="s">
        <v>8586</v>
      </c>
    </row>
    <row r="3378" spans="7:7" x14ac:dyDescent="0.25">
      <c r="G3378" s="3" t="s">
        <v>8587</v>
      </c>
    </row>
    <row r="3379" spans="7:7" x14ac:dyDescent="0.25">
      <c r="G3379" s="3" t="s">
        <v>8588</v>
      </c>
    </row>
    <row r="3380" spans="7:7" x14ac:dyDescent="0.25">
      <c r="G3380" s="3" t="s">
        <v>8589</v>
      </c>
    </row>
    <row r="3381" spans="7:7" x14ac:dyDescent="0.25">
      <c r="G3381" s="3" t="s">
        <v>8590</v>
      </c>
    </row>
    <row r="3382" spans="7:7" x14ac:dyDescent="0.25">
      <c r="G3382" s="3" t="s">
        <v>8591</v>
      </c>
    </row>
    <row r="3383" spans="7:7" x14ac:dyDescent="0.25">
      <c r="G3383" s="3" t="s">
        <v>8592</v>
      </c>
    </row>
    <row r="3384" spans="7:7" x14ac:dyDescent="0.25">
      <c r="G3384" s="3" t="s">
        <v>8593</v>
      </c>
    </row>
    <row r="3385" spans="7:7" x14ac:dyDescent="0.25">
      <c r="G3385" s="3" t="s">
        <v>8594</v>
      </c>
    </row>
    <row r="3386" spans="7:7" x14ac:dyDescent="0.25">
      <c r="G3386" s="3" t="s">
        <v>8595</v>
      </c>
    </row>
    <row r="3387" spans="7:7" x14ac:dyDescent="0.25">
      <c r="G3387" s="3" t="s">
        <v>8596</v>
      </c>
    </row>
    <row r="3388" spans="7:7" x14ac:dyDescent="0.25">
      <c r="G3388" s="3" t="s">
        <v>8597</v>
      </c>
    </row>
    <row r="3389" spans="7:7" x14ac:dyDescent="0.25">
      <c r="G3389" s="3" t="s">
        <v>8598</v>
      </c>
    </row>
    <row r="3390" spans="7:7" x14ac:dyDescent="0.25">
      <c r="G3390" s="3" t="s">
        <v>8599</v>
      </c>
    </row>
    <row r="3391" spans="7:7" x14ac:dyDescent="0.25">
      <c r="G3391" s="3" t="s">
        <v>8600</v>
      </c>
    </row>
    <row r="3392" spans="7:7" x14ac:dyDescent="0.25">
      <c r="G3392" s="3" t="s">
        <v>8601</v>
      </c>
    </row>
    <row r="3393" spans="7:7" x14ac:dyDescent="0.25">
      <c r="G3393" s="3" t="s">
        <v>8602</v>
      </c>
    </row>
    <row r="3394" spans="7:7" x14ac:dyDescent="0.25">
      <c r="G3394" s="3" t="s">
        <v>8603</v>
      </c>
    </row>
    <row r="3395" spans="7:7" x14ac:dyDescent="0.25">
      <c r="G3395" s="3" t="s">
        <v>8604</v>
      </c>
    </row>
    <row r="3396" spans="7:7" x14ac:dyDescent="0.25">
      <c r="G3396" s="3" t="s">
        <v>8605</v>
      </c>
    </row>
    <row r="3397" spans="7:7" x14ac:dyDescent="0.25">
      <c r="G3397" s="3" t="s">
        <v>8606</v>
      </c>
    </row>
    <row r="3398" spans="7:7" x14ac:dyDescent="0.25">
      <c r="G3398" s="3" t="s">
        <v>8607</v>
      </c>
    </row>
    <row r="3399" spans="7:7" x14ac:dyDescent="0.25">
      <c r="G3399" s="3" t="s">
        <v>8608</v>
      </c>
    </row>
    <row r="3400" spans="7:7" x14ac:dyDescent="0.25">
      <c r="G3400" s="3" t="s">
        <v>8609</v>
      </c>
    </row>
    <row r="3401" spans="7:7" x14ac:dyDescent="0.25">
      <c r="G3401" s="3" t="s">
        <v>8610</v>
      </c>
    </row>
    <row r="3402" spans="7:7" x14ac:dyDescent="0.25">
      <c r="G3402" s="3" t="s">
        <v>8611</v>
      </c>
    </row>
    <row r="3403" spans="7:7" x14ac:dyDescent="0.25">
      <c r="G3403" s="3" t="s">
        <v>8612</v>
      </c>
    </row>
    <row r="3404" spans="7:7" x14ac:dyDescent="0.25">
      <c r="G3404" s="3" t="s">
        <v>8613</v>
      </c>
    </row>
    <row r="3405" spans="7:7" x14ac:dyDescent="0.25">
      <c r="G3405" s="3" t="s">
        <v>8614</v>
      </c>
    </row>
    <row r="3406" spans="7:7" x14ac:dyDescent="0.25">
      <c r="G3406" s="3" t="s">
        <v>8615</v>
      </c>
    </row>
    <row r="3407" spans="7:7" x14ac:dyDescent="0.25">
      <c r="G3407" s="3" t="s">
        <v>8616</v>
      </c>
    </row>
    <row r="3408" spans="7:7" x14ac:dyDescent="0.25">
      <c r="G3408" s="3" t="s">
        <v>8617</v>
      </c>
    </row>
    <row r="3409" spans="7:7" x14ac:dyDescent="0.25">
      <c r="G3409" s="3" t="s">
        <v>8618</v>
      </c>
    </row>
    <row r="3410" spans="7:7" x14ac:dyDescent="0.25">
      <c r="G3410" s="3" t="s">
        <v>8619</v>
      </c>
    </row>
    <row r="3411" spans="7:7" x14ac:dyDescent="0.25">
      <c r="G3411" s="3" t="s">
        <v>8620</v>
      </c>
    </row>
    <row r="3412" spans="7:7" x14ac:dyDescent="0.25">
      <c r="G3412" s="3" t="s">
        <v>8621</v>
      </c>
    </row>
    <row r="3413" spans="7:7" x14ac:dyDescent="0.25">
      <c r="G3413" s="3" t="s">
        <v>8622</v>
      </c>
    </row>
    <row r="3414" spans="7:7" x14ac:dyDescent="0.25">
      <c r="G3414" s="3" t="s">
        <v>8623</v>
      </c>
    </row>
    <row r="3415" spans="7:7" x14ac:dyDescent="0.25">
      <c r="G3415" s="3" t="s">
        <v>8624</v>
      </c>
    </row>
    <row r="3416" spans="7:7" x14ac:dyDescent="0.25">
      <c r="G3416" s="3" t="s">
        <v>8625</v>
      </c>
    </row>
    <row r="3417" spans="7:7" x14ac:dyDescent="0.25">
      <c r="G3417" s="3" t="s">
        <v>8626</v>
      </c>
    </row>
    <row r="3418" spans="7:7" x14ac:dyDescent="0.25">
      <c r="G3418" s="3" t="s">
        <v>8627</v>
      </c>
    </row>
    <row r="3419" spans="7:7" x14ac:dyDescent="0.25">
      <c r="G3419" s="3" t="s">
        <v>8628</v>
      </c>
    </row>
    <row r="3420" spans="7:7" x14ac:dyDescent="0.25">
      <c r="G3420" s="3" t="s">
        <v>8629</v>
      </c>
    </row>
    <row r="3421" spans="7:7" x14ac:dyDescent="0.25">
      <c r="G3421" s="3" t="s">
        <v>8630</v>
      </c>
    </row>
    <row r="3422" spans="7:7" x14ac:dyDescent="0.25">
      <c r="G3422" s="3" t="s">
        <v>8631</v>
      </c>
    </row>
    <row r="3423" spans="7:7" x14ac:dyDescent="0.25">
      <c r="G3423" s="3" t="s">
        <v>8632</v>
      </c>
    </row>
    <row r="3424" spans="7:7" x14ac:dyDescent="0.25">
      <c r="G3424" s="3" t="s">
        <v>8633</v>
      </c>
    </row>
    <row r="3425" spans="7:7" x14ac:dyDescent="0.25">
      <c r="G3425" s="3" t="s">
        <v>8634</v>
      </c>
    </row>
    <row r="3426" spans="7:7" x14ac:dyDescent="0.25">
      <c r="G3426" s="3" t="s">
        <v>8635</v>
      </c>
    </row>
    <row r="3427" spans="7:7" x14ac:dyDescent="0.25">
      <c r="G3427" s="3" t="s">
        <v>8636</v>
      </c>
    </row>
    <row r="3428" spans="7:7" x14ac:dyDescent="0.25">
      <c r="G3428" s="3" t="s">
        <v>8637</v>
      </c>
    </row>
    <row r="3429" spans="7:7" x14ac:dyDescent="0.25">
      <c r="G3429" s="3" t="s">
        <v>8638</v>
      </c>
    </row>
    <row r="3430" spans="7:7" x14ac:dyDescent="0.25">
      <c r="G3430" s="3" t="s">
        <v>8639</v>
      </c>
    </row>
    <row r="3431" spans="7:7" x14ac:dyDescent="0.25">
      <c r="G3431" s="3" t="s">
        <v>8640</v>
      </c>
    </row>
    <row r="3432" spans="7:7" x14ac:dyDescent="0.25">
      <c r="G3432" s="3" t="s">
        <v>8641</v>
      </c>
    </row>
    <row r="3433" spans="7:7" x14ac:dyDescent="0.25">
      <c r="G3433" s="3" t="s">
        <v>8642</v>
      </c>
    </row>
    <row r="3434" spans="7:7" x14ac:dyDescent="0.25">
      <c r="G3434" s="3" t="s">
        <v>8643</v>
      </c>
    </row>
    <row r="3435" spans="7:7" x14ac:dyDescent="0.25">
      <c r="G3435" s="3" t="s">
        <v>8644</v>
      </c>
    </row>
    <row r="3436" spans="7:7" x14ac:dyDescent="0.25">
      <c r="G3436" s="3" t="s">
        <v>8645</v>
      </c>
    </row>
    <row r="3437" spans="7:7" x14ac:dyDescent="0.25">
      <c r="G3437" s="3" t="s">
        <v>8646</v>
      </c>
    </row>
    <row r="3438" spans="7:7" x14ac:dyDescent="0.25">
      <c r="G3438" s="3" t="s">
        <v>8647</v>
      </c>
    </row>
    <row r="3439" spans="7:7" x14ac:dyDescent="0.25">
      <c r="G3439" s="3" t="s">
        <v>8648</v>
      </c>
    </row>
    <row r="3440" spans="7:7" x14ac:dyDescent="0.25">
      <c r="G3440" s="3" t="s">
        <v>8649</v>
      </c>
    </row>
    <row r="3441" spans="7:7" x14ac:dyDescent="0.25">
      <c r="G3441" s="3" t="s">
        <v>8650</v>
      </c>
    </row>
    <row r="3442" spans="7:7" x14ac:dyDescent="0.25">
      <c r="G3442" s="3" t="s">
        <v>8651</v>
      </c>
    </row>
    <row r="3443" spans="7:7" x14ac:dyDescent="0.25">
      <c r="G3443" s="3" t="s">
        <v>8652</v>
      </c>
    </row>
    <row r="3444" spans="7:7" x14ac:dyDescent="0.25">
      <c r="G3444" s="3" t="s">
        <v>8653</v>
      </c>
    </row>
    <row r="3445" spans="7:7" x14ac:dyDescent="0.25">
      <c r="G3445" s="3" t="s">
        <v>8654</v>
      </c>
    </row>
    <row r="3446" spans="7:7" x14ac:dyDescent="0.25">
      <c r="G3446" s="3" t="s">
        <v>8655</v>
      </c>
    </row>
    <row r="3447" spans="7:7" x14ac:dyDescent="0.25">
      <c r="G3447" s="3" t="s">
        <v>8656</v>
      </c>
    </row>
    <row r="3448" spans="7:7" x14ac:dyDescent="0.25">
      <c r="G3448" s="3" t="s">
        <v>8657</v>
      </c>
    </row>
    <row r="3449" spans="7:7" x14ac:dyDescent="0.25">
      <c r="G3449" s="3" t="s">
        <v>8658</v>
      </c>
    </row>
    <row r="3450" spans="7:7" x14ac:dyDescent="0.25">
      <c r="G3450" s="3" t="s">
        <v>8659</v>
      </c>
    </row>
    <row r="3451" spans="7:7" x14ac:dyDescent="0.25">
      <c r="G3451" s="3" t="s">
        <v>8660</v>
      </c>
    </row>
    <row r="3452" spans="7:7" x14ac:dyDescent="0.25">
      <c r="G3452" s="3" t="s">
        <v>8661</v>
      </c>
    </row>
    <row r="3453" spans="7:7" x14ac:dyDescent="0.25">
      <c r="G3453" s="3" t="s">
        <v>8662</v>
      </c>
    </row>
    <row r="3454" spans="7:7" x14ac:dyDescent="0.25">
      <c r="G3454" s="3" t="s">
        <v>8663</v>
      </c>
    </row>
    <row r="3455" spans="7:7" x14ac:dyDescent="0.25">
      <c r="G3455" s="3" t="s">
        <v>8664</v>
      </c>
    </row>
    <row r="3456" spans="7:7" x14ac:dyDescent="0.25">
      <c r="G3456" s="3" t="s">
        <v>8665</v>
      </c>
    </row>
    <row r="3457" spans="7:7" x14ac:dyDescent="0.25">
      <c r="G3457" s="3" t="s">
        <v>8666</v>
      </c>
    </row>
    <row r="3458" spans="7:7" x14ac:dyDescent="0.25">
      <c r="G3458" s="3" t="s">
        <v>8667</v>
      </c>
    </row>
    <row r="3459" spans="7:7" x14ac:dyDescent="0.25">
      <c r="G3459" s="3" t="s">
        <v>8668</v>
      </c>
    </row>
    <row r="3460" spans="7:7" x14ac:dyDescent="0.25">
      <c r="G3460" s="3" t="s">
        <v>8669</v>
      </c>
    </row>
    <row r="3461" spans="7:7" x14ac:dyDescent="0.25">
      <c r="G3461" s="3" t="s">
        <v>8670</v>
      </c>
    </row>
    <row r="3462" spans="7:7" x14ac:dyDescent="0.25">
      <c r="G3462" s="3" t="s">
        <v>8671</v>
      </c>
    </row>
    <row r="3463" spans="7:7" x14ac:dyDescent="0.25">
      <c r="G3463" s="3" t="s">
        <v>8672</v>
      </c>
    </row>
    <row r="3464" spans="7:7" x14ac:dyDescent="0.25">
      <c r="G3464" s="3" t="s">
        <v>8673</v>
      </c>
    </row>
    <row r="3465" spans="7:7" x14ac:dyDescent="0.25">
      <c r="G3465" s="3" t="s">
        <v>8674</v>
      </c>
    </row>
    <row r="3466" spans="7:7" x14ac:dyDescent="0.25">
      <c r="G3466" s="3" t="s">
        <v>8675</v>
      </c>
    </row>
    <row r="3467" spans="7:7" x14ac:dyDescent="0.25">
      <c r="G3467" s="3" t="s">
        <v>8676</v>
      </c>
    </row>
    <row r="3468" spans="7:7" x14ac:dyDescent="0.25">
      <c r="G3468" s="3" t="s">
        <v>8677</v>
      </c>
    </row>
    <row r="3469" spans="7:7" x14ac:dyDescent="0.25">
      <c r="G3469" s="3" t="s">
        <v>8678</v>
      </c>
    </row>
    <row r="3470" spans="7:7" x14ac:dyDescent="0.25">
      <c r="G3470" s="3" t="s">
        <v>8679</v>
      </c>
    </row>
    <row r="3471" spans="7:7" x14ac:dyDescent="0.25">
      <c r="G3471" s="3" t="s">
        <v>8680</v>
      </c>
    </row>
    <row r="3472" spans="7:7" x14ac:dyDescent="0.25">
      <c r="G3472" s="3" t="s">
        <v>8681</v>
      </c>
    </row>
    <row r="3473" spans="7:7" x14ac:dyDescent="0.25">
      <c r="G3473" s="3" t="s">
        <v>8682</v>
      </c>
    </row>
    <row r="3474" spans="7:7" x14ac:dyDescent="0.25">
      <c r="G3474" s="3" t="s">
        <v>8683</v>
      </c>
    </row>
    <row r="3475" spans="7:7" x14ac:dyDescent="0.25">
      <c r="G3475" s="3" t="s">
        <v>8684</v>
      </c>
    </row>
    <row r="3476" spans="7:7" x14ac:dyDescent="0.25">
      <c r="G3476" s="3" t="s">
        <v>8685</v>
      </c>
    </row>
    <row r="3477" spans="7:7" x14ac:dyDescent="0.25">
      <c r="G3477" s="3" t="s">
        <v>8686</v>
      </c>
    </row>
    <row r="3478" spans="7:7" x14ac:dyDescent="0.25">
      <c r="G3478" s="3" t="s">
        <v>8687</v>
      </c>
    </row>
    <row r="3479" spans="7:7" x14ac:dyDescent="0.25">
      <c r="G3479" s="3" t="s">
        <v>8688</v>
      </c>
    </row>
    <row r="3480" spans="7:7" x14ac:dyDescent="0.25">
      <c r="G3480" s="3" t="s">
        <v>8689</v>
      </c>
    </row>
    <row r="3481" spans="7:7" x14ac:dyDescent="0.25">
      <c r="G3481" s="3" t="s">
        <v>8690</v>
      </c>
    </row>
    <row r="3482" spans="7:7" x14ac:dyDescent="0.25">
      <c r="G3482" s="3" t="s">
        <v>8691</v>
      </c>
    </row>
    <row r="3483" spans="7:7" x14ac:dyDescent="0.25">
      <c r="G3483" s="3" t="s">
        <v>8692</v>
      </c>
    </row>
    <row r="3484" spans="7:7" x14ac:dyDescent="0.25">
      <c r="G3484" s="3" t="s">
        <v>8693</v>
      </c>
    </row>
    <row r="3485" spans="7:7" x14ac:dyDescent="0.25">
      <c r="G3485" s="3" t="s">
        <v>8694</v>
      </c>
    </row>
    <row r="3486" spans="7:7" x14ac:dyDescent="0.25">
      <c r="G3486" s="3" t="s">
        <v>8695</v>
      </c>
    </row>
    <row r="3487" spans="7:7" x14ac:dyDescent="0.25">
      <c r="G3487" s="3" t="s">
        <v>8696</v>
      </c>
    </row>
    <row r="3488" spans="7:7" x14ac:dyDescent="0.25">
      <c r="G3488" s="3" t="s">
        <v>8697</v>
      </c>
    </row>
    <row r="3489" spans="7:7" x14ac:dyDescent="0.25">
      <c r="G3489" s="3" t="s">
        <v>8698</v>
      </c>
    </row>
    <row r="3490" spans="7:7" x14ac:dyDescent="0.25">
      <c r="G3490" s="3" t="s">
        <v>8699</v>
      </c>
    </row>
    <row r="3491" spans="7:7" x14ac:dyDescent="0.25">
      <c r="G3491" s="3" t="s">
        <v>8700</v>
      </c>
    </row>
    <row r="3492" spans="7:7" x14ac:dyDescent="0.25">
      <c r="G3492" s="3" t="s">
        <v>8701</v>
      </c>
    </row>
    <row r="3493" spans="7:7" x14ac:dyDescent="0.25">
      <c r="G3493" s="3" t="s">
        <v>8702</v>
      </c>
    </row>
    <row r="3494" spans="7:7" x14ac:dyDescent="0.25">
      <c r="G3494" s="3" t="s">
        <v>8703</v>
      </c>
    </row>
    <row r="3495" spans="7:7" x14ac:dyDescent="0.25">
      <c r="G3495" s="3" t="s">
        <v>8704</v>
      </c>
    </row>
    <row r="3496" spans="7:7" x14ac:dyDescent="0.25">
      <c r="G3496" s="3" t="s">
        <v>8705</v>
      </c>
    </row>
    <row r="3497" spans="7:7" x14ac:dyDescent="0.25">
      <c r="G3497" s="3" t="s">
        <v>8706</v>
      </c>
    </row>
    <row r="3498" spans="7:7" x14ac:dyDescent="0.25">
      <c r="G3498" s="3" t="s">
        <v>8707</v>
      </c>
    </row>
    <row r="3499" spans="7:7" x14ac:dyDescent="0.25">
      <c r="G3499" s="3" t="s">
        <v>8708</v>
      </c>
    </row>
    <row r="3500" spans="7:7" x14ac:dyDescent="0.25">
      <c r="G3500" s="3" t="s">
        <v>8709</v>
      </c>
    </row>
    <row r="3501" spans="7:7" x14ac:dyDescent="0.25">
      <c r="G3501" s="3" t="s">
        <v>8710</v>
      </c>
    </row>
    <row r="3502" spans="7:7" x14ac:dyDescent="0.25">
      <c r="G3502" s="3" t="s">
        <v>8711</v>
      </c>
    </row>
    <row r="3503" spans="7:7" x14ac:dyDescent="0.25">
      <c r="G3503" s="3" t="s">
        <v>8712</v>
      </c>
    </row>
    <row r="3504" spans="7:7" x14ac:dyDescent="0.25">
      <c r="G3504" s="3" t="s">
        <v>8713</v>
      </c>
    </row>
    <row r="3505" spans="7:7" x14ac:dyDescent="0.25">
      <c r="G3505" s="3" t="s">
        <v>8714</v>
      </c>
    </row>
    <row r="3506" spans="7:7" x14ac:dyDescent="0.25">
      <c r="G3506" s="3" t="s">
        <v>8715</v>
      </c>
    </row>
    <row r="3507" spans="7:7" x14ac:dyDescent="0.25">
      <c r="G3507" s="3" t="s">
        <v>8716</v>
      </c>
    </row>
    <row r="3508" spans="7:7" x14ac:dyDescent="0.25">
      <c r="G3508" s="3" t="s">
        <v>8717</v>
      </c>
    </row>
    <row r="3509" spans="7:7" x14ac:dyDescent="0.25">
      <c r="G3509" s="3" t="s">
        <v>8718</v>
      </c>
    </row>
    <row r="3510" spans="7:7" x14ac:dyDescent="0.25">
      <c r="G3510" s="3" t="s">
        <v>8719</v>
      </c>
    </row>
    <row r="3511" spans="7:7" x14ac:dyDescent="0.25">
      <c r="G3511" s="3" t="s">
        <v>8720</v>
      </c>
    </row>
    <row r="3512" spans="7:7" x14ac:dyDescent="0.25">
      <c r="G3512" s="3" t="s">
        <v>8721</v>
      </c>
    </row>
    <row r="3513" spans="7:7" x14ac:dyDescent="0.25">
      <c r="G3513" s="3" t="s">
        <v>8722</v>
      </c>
    </row>
    <row r="3514" spans="7:7" x14ac:dyDescent="0.25">
      <c r="G3514" s="3" t="s">
        <v>8723</v>
      </c>
    </row>
    <row r="3515" spans="7:7" x14ac:dyDescent="0.25">
      <c r="G3515" s="3" t="s">
        <v>8724</v>
      </c>
    </row>
    <row r="3516" spans="7:7" x14ac:dyDescent="0.25">
      <c r="G3516" s="3" t="s">
        <v>8725</v>
      </c>
    </row>
    <row r="3517" spans="7:7" x14ac:dyDescent="0.25">
      <c r="G3517" s="3" t="s">
        <v>8726</v>
      </c>
    </row>
    <row r="3518" spans="7:7" x14ac:dyDescent="0.25">
      <c r="G3518" s="3" t="s">
        <v>8727</v>
      </c>
    </row>
    <row r="3519" spans="7:7" x14ac:dyDescent="0.25">
      <c r="G3519" s="3" t="s">
        <v>8728</v>
      </c>
    </row>
    <row r="3520" spans="7:7" x14ac:dyDescent="0.25">
      <c r="G3520" s="3" t="s">
        <v>8729</v>
      </c>
    </row>
    <row r="3521" spans="7:7" x14ac:dyDescent="0.25">
      <c r="G3521" s="3" t="s">
        <v>8730</v>
      </c>
    </row>
    <row r="3522" spans="7:7" x14ac:dyDescent="0.25">
      <c r="G3522" s="3" t="s">
        <v>8731</v>
      </c>
    </row>
    <row r="3523" spans="7:7" x14ac:dyDescent="0.25">
      <c r="G3523" s="3" t="s">
        <v>8732</v>
      </c>
    </row>
    <row r="3524" spans="7:7" x14ac:dyDescent="0.25">
      <c r="G3524" s="3" t="s">
        <v>8733</v>
      </c>
    </row>
    <row r="3525" spans="7:7" x14ac:dyDescent="0.25">
      <c r="G3525" s="3" t="s">
        <v>8734</v>
      </c>
    </row>
    <row r="3526" spans="7:7" x14ac:dyDescent="0.25">
      <c r="G3526" s="3" t="s">
        <v>8735</v>
      </c>
    </row>
    <row r="3527" spans="7:7" x14ac:dyDescent="0.25">
      <c r="G3527" s="3" t="s">
        <v>8736</v>
      </c>
    </row>
    <row r="3528" spans="7:7" x14ac:dyDescent="0.25">
      <c r="G3528" s="3" t="s">
        <v>8737</v>
      </c>
    </row>
    <row r="3529" spans="7:7" x14ac:dyDescent="0.25">
      <c r="G3529" s="3" t="s">
        <v>8738</v>
      </c>
    </row>
    <row r="3530" spans="7:7" x14ac:dyDescent="0.25">
      <c r="G3530" s="3" t="s">
        <v>8739</v>
      </c>
    </row>
    <row r="3531" spans="7:7" x14ac:dyDescent="0.25">
      <c r="G3531" s="3" t="s">
        <v>8740</v>
      </c>
    </row>
    <row r="3532" spans="7:7" x14ac:dyDescent="0.25">
      <c r="G3532" s="3" t="s">
        <v>8741</v>
      </c>
    </row>
    <row r="3533" spans="7:7" x14ac:dyDescent="0.25">
      <c r="G3533" s="3" t="s">
        <v>8742</v>
      </c>
    </row>
    <row r="3534" spans="7:7" x14ac:dyDescent="0.25">
      <c r="G3534" s="3" t="s">
        <v>8743</v>
      </c>
    </row>
    <row r="3535" spans="7:7" x14ac:dyDescent="0.25">
      <c r="G3535" s="3" t="s">
        <v>8744</v>
      </c>
    </row>
    <row r="3536" spans="7:7" x14ac:dyDescent="0.25">
      <c r="G3536" s="3" t="s">
        <v>8745</v>
      </c>
    </row>
    <row r="3537" spans="7:7" x14ac:dyDescent="0.25">
      <c r="G3537" s="3" t="s">
        <v>8746</v>
      </c>
    </row>
    <row r="3538" spans="7:7" x14ac:dyDescent="0.25">
      <c r="G3538" s="3" t="s">
        <v>8747</v>
      </c>
    </row>
    <row r="3539" spans="7:7" x14ac:dyDescent="0.25">
      <c r="G3539" s="3" t="s">
        <v>8748</v>
      </c>
    </row>
    <row r="3540" spans="7:7" x14ac:dyDescent="0.25">
      <c r="G3540" s="3" t="s">
        <v>8749</v>
      </c>
    </row>
    <row r="3541" spans="7:7" x14ac:dyDescent="0.25">
      <c r="G3541" s="3" t="s">
        <v>8750</v>
      </c>
    </row>
    <row r="3542" spans="7:7" x14ac:dyDescent="0.25">
      <c r="G3542" s="3" t="s">
        <v>8751</v>
      </c>
    </row>
    <row r="3543" spans="7:7" x14ac:dyDescent="0.25">
      <c r="G3543" s="3" t="s">
        <v>8752</v>
      </c>
    </row>
    <row r="3544" spans="7:7" x14ac:dyDescent="0.25">
      <c r="G3544" s="3" t="s">
        <v>8753</v>
      </c>
    </row>
    <row r="3545" spans="7:7" x14ac:dyDescent="0.25">
      <c r="G3545" s="3" t="s">
        <v>8754</v>
      </c>
    </row>
    <row r="3546" spans="7:7" x14ac:dyDescent="0.25">
      <c r="G3546" s="3" t="s">
        <v>8755</v>
      </c>
    </row>
    <row r="3547" spans="7:7" x14ac:dyDescent="0.25">
      <c r="G3547" s="3" t="s">
        <v>8756</v>
      </c>
    </row>
    <row r="3548" spans="7:7" x14ac:dyDescent="0.25">
      <c r="G3548" s="3" t="s">
        <v>8757</v>
      </c>
    </row>
    <row r="3549" spans="7:7" x14ac:dyDescent="0.25">
      <c r="G3549" s="3" t="s">
        <v>8758</v>
      </c>
    </row>
    <row r="3550" spans="7:7" x14ac:dyDescent="0.25">
      <c r="G3550" s="3" t="s">
        <v>8759</v>
      </c>
    </row>
    <row r="3551" spans="7:7" x14ac:dyDescent="0.25">
      <c r="G3551" s="3" t="s">
        <v>8760</v>
      </c>
    </row>
    <row r="3552" spans="7:7" x14ac:dyDescent="0.25">
      <c r="G3552" s="3" t="s">
        <v>8761</v>
      </c>
    </row>
    <row r="3553" spans="7:7" x14ac:dyDescent="0.25">
      <c r="G3553" s="3" t="s">
        <v>8762</v>
      </c>
    </row>
    <row r="3554" spans="7:7" x14ac:dyDescent="0.25">
      <c r="G3554" s="3" t="s">
        <v>8763</v>
      </c>
    </row>
    <row r="3555" spans="7:7" x14ac:dyDescent="0.25">
      <c r="G3555" s="3" t="s">
        <v>8764</v>
      </c>
    </row>
    <row r="3556" spans="7:7" x14ac:dyDescent="0.25">
      <c r="G3556" s="3" t="s">
        <v>8765</v>
      </c>
    </row>
    <row r="3557" spans="7:7" x14ac:dyDescent="0.25">
      <c r="G3557" s="3" t="s">
        <v>8766</v>
      </c>
    </row>
    <row r="3558" spans="7:7" x14ac:dyDescent="0.25">
      <c r="G3558" s="3" t="s">
        <v>8767</v>
      </c>
    </row>
    <row r="3559" spans="7:7" x14ac:dyDescent="0.25">
      <c r="G3559" s="3" t="s">
        <v>8768</v>
      </c>
    </row>
    <row r="3560" spans="7:7" x14ac:dyDescent="0.25">
      <c r="G3560" s="3" t="s">
        <v>8769</v>
      </c>
    </row>
    <row r="3561" spans="7:7" x14ac:dyDescent="0.25">
      <c r="G3561" s="3" t="s">
        <v>8770</v>
      </c>
    </row>
    <row r="3562" spans="7:7" x14ac:dyDescent="0.25">
      <c r="G3562" s="3" t="s">
        <v>8771</v>
      </c>
    </row>
    <row r="3563" spans="7:7" x14ac:dyDescent="0.25">
      <c r="G3563" s="3" t="s">
        <v>8772</v>
      </c>
    </row>
    <row r="3564" spans="7:7" x14ac:dyDescent="0.25">
      <c r="G3564" s="3" t="s">
        <v>8773</v>
      </c>
    </row>
    <row r="3565" spans="7:7" x14ac:dyDescent="0.25">
      <c r="G3565" s="3" t="s">
        <v>8774</v>
      </c>
    </row>
    <row r="3566" spans="7:7" x14ac:dyDescent="0.25">
      <c r="G3566" s="3" t="s">
        <v>8775</v>
      </c>
    </row>
    <row r="3567" spans="7:7" x14ac:dyDescent="0.25">
      <c r="G3567" s="3" t="s">
        <v>8776</v>
      </c>
    </row>
    <row r="3568" spans="7:7" x14ac:dyDescent="0.25">
      <c r="G3568" s="3" t="s">
        <v>8777</v>
      </c>
    </row>
    <row r="3569" spans="7:7" x14ac:dyDescent="0.25">
      <c r="G3569" s="3" t="s">
        <v>8778</v>
      </c>
    </row>
    <row r="3570" spans="7:7" x14ac:dyDescent="0.25">
      <c r="G3570" s="3" t="s">
        <v>8779</v>
      </c>
    </row>
    <row r="3571" spans="7:7" x14ac:dyDescent="0.25">
      <c r="G3571" s="3" t="s">
        <v>8780</v>
      </c>
    </row>
    <row r="3572" spans="7:7" x14ac:dyDescent="0.25">
      <c r="G3572" s="3" t="s">
        <v>8781</v>
      </c>
    </row>
    <row r="3573" spans="7:7" x14ac:dyDescent="0.25">
      <c r="G3573" s="3" t="s">
        <v>8782</v>
      </c>
    </row>
    <row r="3574" spans="7:7" x14ac:dyDescent="0.25">
      <c r="G3574" s="3" t="s">
        <v>8783</v>
      </c>
    </row>
    <row r="3575" spans="7:7" x14ac:dyDescent="0.25">
      <c r="G3575" s="3" t="s">
        <v>8784</v>
      </c>
    </row>
    <row r="3576" spans="7:7" x14ac:dyDescent="0.25">
      <c r="G3576" s="3" t="s">
        <v>8785</v>
      </c>
    </row>
    <row r="3577" spans="7:7" x14ac:dyDescent="0.25">
      <c r="G3577" s="3" t="s">
        <v>8786</v>
      </c>
    </row>
    <row r="3578" spans="7:7" x14ac:dyDescent="0.25">
      <c r="G3578" s="3" t="s">
        <v>8787</v>
      </c>
    </row>
    <row r="3579" spans="7:7" x14ac:dyDescent="0.25">
      <c r="G3579" s="3" t="s">
        <v>8788</v>
      </c>
    </row>
    <row r="3580" spans="7:7" x14ac:dyDescent="0.25">
      <c r="G3580" s="3" t="s">
        <v>8789</v>
      </c>
    </row>
    <row r="3581" spans="7:7" x14ac:dyDescent="0.25">
      <c r="G3581" s="3" t="s">
        <v>8790</v>
      </c>
    </row>
    <row r="3582" spans="7:7" x14ac:dyDescent="0.25">
      <c r="G3582" s="3" t="s">
        <v>8791</v>
      </c>
    </row>
    <row r="3583" spans="7:7" x14ac:dyDescent="0.25">
      <c r="G3583" s="3" t="s">
        <v>8792</v>
      </c>
    </row>
    <row r="3584" spans="7:7" x14ac:dyDescent="0.25">
      <c r="G3584" s="3" t="s">
        <v>8793</v>
      </c>
    </row>
    <row r="3585" spans="7:7" x14ac:dyDescent="0.25">
      <c r="G3585" s="3" t="s">
        <v>8794</v>
      </c>
    </row>
    <row r="3586" spans="7:7" x14ac:dyDescent="0.25">
      <c r="G3586" s="3" t="s">
        <v>8795</v>
      </c>
    </row>
    <row r="3587" spans="7:7" x14ac:dyDescent="0.25">
      <c r="G3587" s="3" t="s">
        <v>8796</v>
      </c>
    </row>
    <row r="3588" spans="7:7" x14ac:dyDescent="0.25">
      <c r="G3588" s="3" t="s">
        <v>8797</v>
      </c>
    </row>
    <row r="3589" spans="7:7" x14ac:dyDescent="0.25">
      <c r="G3589" s="3" t="s">
        <v>8798</v>
      </c>
    </row>
    <row r="3590" spans="7:7" x14ac:dyDescent="0.25">
      <c r="G3590" s="3" t="s">
        <v>8799</v>
      </c>
    </row>
    <row r="3591" spans="7:7" x14ac:dyDescent="0.25">
      <c r="G3591" s="3" t="s">
        <v>8800</v>
      </c>
    </row>
    <row r="3592" spans="7:7" x14ac:dyDescent="0.25">
      <c r="G3592" s="3" t="s">
        <v>8801</v>
      </c>
    </row>
    <row r="3593" spans="7:7" x14ac:dyDescent="0.25">
      <c r="G3593" s="3" t="s">
        <v>8802</v>
      </c>
    </row>
    <row r="3594" spans="7:7" x14ac:dyDescent="0.25">
      <c r="G3594" s="3" t="s">
        <v>8803</v>
      </c>
    </row>
    <row r="3595" spans="7:7" x14ac:dyDescent="0.25">
      <c r="G3595" s="3" t="s">
        <v>8804</v>
      </c>
    </row>
    <row r="3596" spans="7:7" x14ac:dyDescent="0.25">
      <c r="G3596" s="3" t="s">
        <v>8805</v>
      </c>
    </row>
    <row r="3597" spans="7:7" x14ac:dyDescent="0.25">
      <c r="G3597" s="3" t="s">
        <v>8806</v>
      </c>
    </row>
    <row r="3598" spans="7:7" x14ac:dyDescent="0.25">
      <c r="G3598" s="3" t="s">
        <v>8807</v>
      </c>
    </row>
    <row r="3599" spans="7:7" x14ac:dyDescent="0.25">
      <c r="G3599" s="3" t="s">
        <v>8808</v>
      </c>
    </row>
    <row r="3600" spans="7:7" x14ac:dyDescent="0.25">
      <c r="G3600" s="3" t="s">
        <v>8809</v>
      </c>
    </row>
    <row r="3601" spans="7:7" x14ac:dyDescent="0.25">
      <c r="G3601" s="3" t="s">
        <v>8810</v>
      </c>
    </row>
    <row r="3602" spans="7:7" x14ac:dyDescent="0.25">
      <c r="G3602" s="3" t="s">
        <v>8811</v>
      </c>
    </row>
    <row r="3603" spans="7:7" x14ac:dyDescent="0.25">
      <c r="G3603" s="3" t="s">
        <v>8812</v>
      </c>
    </row>
    <row r="3604" spans="7:7" x14ac:dyDescent="0.25">
      <c r="G3604" s="3" t="s">
        <v>8813</v>
      </c>
    </row>
    <row r="3605" spans="7:7" x14ac:dyDescent="0.25">
      <c r="G3605" s="3" t="s">
        <v>8814</v>
      </c>
    </row>
    <row r="3606" spans="7:7" x14ac:dyDescent="0.25">
      <c r="G3606" s="3" t="s">
        <v>8815</v>
      </c>
    </row>
    <row r="3607" spans="7:7" x14ac:dyDescent="0.25">
      <c r="G3607" s="3" t="s">
        <v>8816</v>
      </c>
    </row>
    <row r="3608" spans="7:7" x14ac:dyDescent="0.25">
      <c r="G3608" s="3" t="s">
        <v>8817</v>
      </c>
    </row>
    <row r="3609" spans="7:7" x14ac:dyDescent="0.25">
      <c r="G3609" s="3" t="s">
        <v>8818</v>
      </c>
    </row>
    <row r="3610" spans="7:7" x14ac:dyDescent="0.25">
      <c r="G3610" s="3" t="s">
        <v>8819</v>
      </c>
    </row>
    <row r="3611" spans="7:7" x14ac:dyDescent="0.25">
      <c r="G3611" s="3" t="s">
        <v>8820</v>
      </c>
    </row>
    <row r="3612" spans="7:7" x14ac:dyDescent="0.25">
      <c r="G3612" s="3" t="s">
        <v>8821</v>
      </c>
    </row>
    <row r="3613" spans="7:7" x14ac:dyDescent="0.25">
      <c r="G3613" s="3" t="s">
        <v>8822</v>
      </c>
    </row>
    <row r="3614" spans="7:7" x14ac:dyDescent="0.25">
      <c r="G3614" s="3" t="s">
        <v>8823</v>
      </c>
    </row>
    <row r="3615" spans="7:7" x14ac:dyDescent="0.25">
      <c r="G3615" s="3" t="s">
        <v>8824</v>
      </c>
    </row>
    <row r="3616" spans="7:7" x14ac:dyDescent="0.25">
      <c r="G3616" s="3" t="s">
        <v>8825</v>
      </c>
    </row>
    <row r="3617" spans="7:7" x14ac:dyDescent="0.25">
      <c r="G3617" s="3" t="s">
        <v>8826</v>
      </c>
    </row>
    <row r="3618" spans="7:7" x14ac:dyDescent="0.25">
      <c r="G3618" s="3" t="s">
        <v>8827</v>
      </c>
    </row>
    <row r="3619" spans="7:7" x14ac:dyDescent="0.25">
      <c r="G3619" s="3" t="s">
        <v>8828</v>
      </c>
    </row>
    <row r="3620" spans="7:7" x14ac:dyDescent="0.25">
      <c r="G3620" s="3" t="s">
        <v>8829</v>
      </c>
    </row>
    <row r="3621" spans="7:7" x14ac:dyDescent="0.25">
      <c r="G3621" s="3" t="s">
        <v>8830</v>
      </c>
    </row>
    <row r="3622" spans="7:7" x14ac:dyDescent="0.25">
      <c r="G3622" s="3" t="s">
        <v>8831</v>
      </c>
    </row>
    <row r="3623" spans="7:7" x14ac:dyDescent="0.25">
      <c r="G3623" s="3" t="s">
        <v>8832</v>
      </c>
    </row>
    <row r="3624" spans="7:7" x14ac:dyDescent="0.25">
      <c r="G3624" s="3" t="s">
        <v>8833</v>
      </c>
    </row>
    <row r="3625" spans="7:7" x14ac:dyDescent="0.25">
      <c r="G3625" s="3" t="s">
        <v>8834</v>
      </c>
    </row>
    <row r="3626" spans="7:7" x14ac:dyDescent="0.25">
      <c r="G3626" s="3" t="s">
        <v>8835</v>
      </c>
    </row>
    <row r="3627" spans="7:7" x14ac:dyDescent="0.25">
      <c r="G3627" s="3" t="s">
        <v>8836</v>
      </c>
    </row>
    <row r="3628" spans="7:7" x14ac:dyDescent="0.25">
      <c r="G3628" s="3" t="s">
        <v>8837</v>
      </c>
    </row>
    <row r="3629" spans="7:7" x14ac:dyDescent="0.25">
      <c r="G3629" s="3" t="s">
        <v>8838</v>
      </c>
    </row>
    <row r="3630" spans="7:7" x14ac:dyDescent="0.25">
      <c r="G3630" s="3" t="s">
        <v>8839</v>
      </c>
    </row>
    <row r="3631" spans="7:7" x14ac:dyDescent="0.25">
      <c r="G3631" s="3" t="s">
        <v>8840</v>
      </c>
    </row>
    <row r="3632" spans="7:7" x14ac:dyDescent="0.25">
      <c r="G3632" s="3" t="s">
        <v>8841</v>
      </c>
    </row>
    <row r="3633" spans="7:7" x14ac:dyDescent="0.25">
      <c r="G3633" s="3" t="s">
        <v>8842</v>
      </c>
    </row>
    <row r="3634" spans="7:7" x14ac:dyDescent="0.25">
      <c r="G3634" s="3" t="s">
        <v>8843</v>
      </c>
    </row>
    <row r="3635" spans="7:7" x14ac:dyDescent="0.25">
      <c r="G3635" s="3" t="s">
        <v>8844</v>
      </c>
    </row>
    <row r="3636" spans="7:7" x14ac:dyDescent="0.25">
      <c r="G3636" s="3" t="s">
        <v>8845</v>
      </c>
    </row>
    <row r="3637" spans="7:7" x14ac:dyDescent="0.25">
      <c r="G3637" s="3" t="s">
        <v>8846</v>
      </c>
    </row>
    <row r="3638" spans="7:7" x14ac:dyDescent="0.25">
      <c r="G3638" s="3" t="s">
        <v>8847</v>
      </c>
    </row>
    <row r="3639" spans="7:7" x14ac:dyDescent="0.25">
      <c r="G3639" s="3" t="s">
        <v>8848</v>
      </c>
    </row>
    <row r="3640" spans="7:7" x14ac:dyDescent="0.25">
      <c r="G3640" s="3" t="s">
        <v>8849</v>
      </c>
    </row>
    <row r="3641" spans="7:7" x14ac:dyDescent="0.25">
      <c r="G3641" s="3" t="s">
        <v>8850</v>
      </c>
    </row>
    <row r="3642" spans="7:7" x14ac:dyDescent="0.25">
      <c r="G3642" s="3" t="s">
        <v>8851</v>
      </c>
    </row>
    <row r="3643" spans="7:7" x14ac:dyDescent="0.25">
      <c r="G3643" s="3" t="s">
        <v>8852</v>
      </c>
    </row>
    <row r="3644" spans="7:7" x14ac:dyDescent="0.25">
      <c r="G3644" s="3" t="s">
        <v>8853</v>
      </c>
    </row>
    <row r="3645" spans="7:7" x14ac:dyDescent="0.25">
      <c r="G3645" s="3" t="s">
        <v>8854</v>
      </c>
    </row>
    <row r="3646" spans="7:7" x14ac:dyDescent="0.25">
      <c r="G3646" s="3" t="s">
        <v>8855</v>
      </c>
    </row>
    <row r="3647" spans="7:7" x14ac:dyDescent="0.25">
      <c r="G3647" s="3" t="s">
        <v>8856</v>
      </c>
    </row>
    <row r="3648" spans="7:7" x14ac:dyDescent="0.25">
      <c r="G3648" s="3" t="s">
        <v>8857</v>
      </c>
    </row>
    <row r="3649" spans="7:7" x14ac:dyDescent="0.25">
      <c r="G3649" s="3" t="s">
        <v>8858</v>
      </c>
    </row>
    <row r="3650" spans="7:7" x14ac:dyDescent="0.25">
      <c r="G3650" s="3" t="s">
        <v>8859</v>
      </c>
    </row>
    <row r="3651" spans="7:7" x14ac:dyDescent="0.25">
      <c r="G3651" s="3" t="s">
        <v>8860</v>
      </c>
    </row>
    <row r="3652" spans="7:7" x14ac:dyDescent="0.25">
      <c r="G3652" s="3" t="s">
        <v>8861</v>
      </c>
    </row>
    <row r="3653" spans="7:7" x14ac:dyDescent="0.25">
      <c r="G3653" s="3" t="s">
        <v>8862</v>
      </c>
    </row>
    <row r="3654" spans="7:7" x14ac:dyDescent="0.25">
      <c r="G3654" s="3" t="s">
        <v>8863</v>
      </c>
    </row>
    <row r="3655" spans="7:7" x14ac:dyDescent="0.25">
      <c r="G3655" s="3" t="s">
        <v>8864</v>
      </c>
    </row>
    <row r="3656" spans="7:7" x14ac:dyDescent="0.25">
      <c r="G3656" s="3" t="s">
        <v>8865</v>
      </c>
    </row>
    <row r="3657" spans="7:7" x14ac:dyDescent="0.25">
      <c r="G3657" s="3" t="s">
        <v>8866</v>
      </c>
    </row>
    <row r="3658" spans="7:7" x14ac:dyDescent="0.25">
      <c r="G3658" s="3" t="s">
        <v>8867</v>
      </c>
    </row>
    <row r="3659" spans="7:7" x14ac:dyDescent="0.25">
      <c r="G3659" s="3" t="s">
        <v>8868</v>
      </c>
    </row>
    <row r="3660" spans="7:7" x14ac:dyDescent="0.25">
      <c r="G3660" s="3" t="s">
        <v>8869</v>
      </c>
    </row>
    <row r="3661" spans="7:7" x14ac:dyDescent="0.25">
      <c r="G3661" s="3" t="s">
        <v>8870</v>
      </c>
    </row>
    <row r="3662" spans="7:7" x14ac:dyDescent="0.25">
      <c r="G3662" s="3" t="s">
        <v>8871</v>
      </c>
    </row>
    <row r="3663" spans="7:7" x14ac:dyDescent="0.25">
      <c r="G3663" s="3" t="s">
        <v>8872</v>
      </c>
    </row>
    <row r="3664" spans="7:7" x14ac:dyDescent="0.25">
      <c r="G3664" s="3" t="s">
        <v>8873</v>
      </c>
    </row>
    <row r="3665" spans="7:7" x14ac:dyDescent="0.25">
      <c r="G3665" s="3" t="s">
        <v>8874</v>
      </c>
    </row>
    <row r="3666" spans="7:7" x14ac:dyDescent="0.25">
      <c r="G3666" s="3" t="s">
        <v>8875</v>
      </c>
    </row>
    <row r="3667" spans="7:7" x14ac:dyDescent="0.25">
      <c r="G3667" s="3" t="s">
        <v>8876</v>
      </c>
    </row>
    <row r="3668" spans="7:7" x14ac:dyDescent="0.25">
      <c r="G3668" s="3" t="s">
        <v>8877</v>
      </c>
    </row>
    <row r="3669" spans="7:7" x14ac:dyDescent="0.25">
      <c r="G3669" s="3" t="s">
        <v>8878</v>
      </c>
    </row>
    <row r="3670" spans="7:7" x14ac:dyDescent="0.25">
      <c r="G3670" s="3" t="s">
        <v>8879</v>
      </c>
    </row>
    <row r="3671" spans="7:7" x14ac:dyDescent="0.25">
      <c r="G3671" s="3" t="s">
        <v>8880</v>
      </c>
    </row>
    <row r="3672" spans="7:7" x14ac:dyDescent="0.25">
      <c r="G3672" s="3" t="s">
        <v>8881</v>
      </c>
    </row>
    <row r="3673" spans="7:7" x14ac:dyDescent="0.25">
      <c r="G3673" s="3" t="s">
        <v>8882</v>
      </c>
    </row>
    <row r="3674" spans="7:7" x14ac:dyDescent="0.25">
      <c r="G3674" s="3" t="s">
        <v>8883</v>
      </c>
    </row>
    <row r="3675" spans="7:7" x14ac:dyDescent="0.25">
      <c r="G3675" s="3" t="s">
        <v>8884</v>
      </c>
    </row>
    <row r="3676" spans="7:7" x14ac:dyDescent="0.25">
      <c r="G3676" s="3" t="s">
        <v>8885</v>
      </c>
    </row>
    <row r="3677" spans="7:7" x14ac:dyDescent="0.25">
      <c r="G3677" s="3" t="s">
        <v>8886</v>
      </c>
    </row>
    <row r="3678" spans="7:7" x14ac:dyDescent="0.25">
      <c r="G3678" s="3" t="s">
        <v>8887</v>
      </c>
    </row>
    <row r="3679" spans="7:7" x14ac:dyDescent="0.25">
      <c r="G3679" s="3" t="s">
        <v>8888</v>
      </c>
    </row>
    <row r="3680" spans="7:7" x14ac:dyDescent="0.25">
      <c r="G3680" s="3" t="s">
        <v>8889</v>
      </c>
    </row>
    <row r="3681" spans="7:7" x14ac:dyDescent="0.25">
      <c r="G3681" s="3" t="s">
        <v>8890</v>
      </c>
    </row>
    <row r="3682" spans="7:7" x14ac:dyDescent="0.25">
      <c r="G3682" s="3" t="s">
        <v>8891</v>
      </c>
    </row>
    <row r="3683" spans="7:7" x14ac:dyDescent="0.25">
      <c r="G3683" s="3" t="s">
        <v>8892</v>
      </c>
    </row>
    <row r="3684" spans="7:7" x14ac:dyDescent="0.25">
      <c r="G3684" s="3" t="s">
        <v>8893</v>
      </c>
    </row>
    <row r="3685" spans="7:7" x14ac:dyDescent="0.25">
      <c r="G3685" s="3" t="s">
        <v>8894</v>
      </c>
    </row>
    <row r="3686" spans="7:7" x14ac:dyDescent="0.25">
      <c r="G3686" s="3" t="s">
        <v>8895</v>
      </c>
    </row>
    <row r="3687" spans="7:7" x14ac:dyDescent="0.25">
      <c r="G3687" s="3" t="s">
        <v>8896</v>
      </c>
    </row>
    <row r="3688" spans="7:7" x14ac:dyDescent="0.25">
      <c r="G3688" s="3" t="s">
        <v>8897</v>
      </c>
    </row>
    <row r="3689" spans="7:7" x14ac:dyDescent="0.25">
      <c r="G3689" s="3" t="s">
        <v>8898</v>
      </c>
    </row>
    <row r="3690" spans="7:7" x14ac:dyDescent="0.25">
      <c r="G3690" s="3" t="s">
        <v>8899</v>
      </c>
    </row>
    <row r="3691" spans="7:7" x14ac:dyDescent="0.25">
      <c r="G3691" s="3" t="s">
        <v>8900</v>
      </c>
    </row>
    <row r="3692" spans="7:7" x14ac:dyDescent="0.25">
      <c r="G3692" s="3" t="s">
        <v>8901</v>
      </c>
    </row>
    <row r="3693" spans="7:7" x14ac:dyDescent="0.25">
      <c r="G3693" s="3" t="s">
        <v>8902</v>
      </c>
    </row>
    <row r="3694" spans="7:7" x14ac:dyDescent="0.25">
      <c r="G3694" s="3" t="s">
        <v>8903</v>
      </c>
    </row>
    <row r="3695" spans="7:7" x14ac:dyDescent="0.25">
      <c r="G3695" s="3" t="s">
        <v>8904</v>
      </c>
    </row>
    <row r="3696" spans="7:7" x14ac:dyDescent="0.25">
      <c r="G3696" s="3" t="s">
        <v>8905</v>
      </c>
    </row>
    <row r="3697" spans="7:7" x14ac:dyDescent="0.25">
      <c r="G3697" s="3" t="s">
        <v>8906</v>
      </c>
    </row>
    <row r="3698" spans="7:7" x14ac:dyDescent="0.25">
      <c r="G3698" s="3" t="s">
        <v>8907</v>
      </c>
    </row>
    <row r="3699" spans="7:7" x14ac:dyDescent="0.25">
      <c r="G3699" s="3" t="s">
        <v>8908</v>
      </c>
    </row>
    <row r="3700" spans="7:7" x14ac:dyDescent="0.25">
      <c r="G3700" s="3" t="s">
        <v>8909</v>
      </c>
    </row>
    <row r="3701" spans="7:7" x14ac:dyDescent="0.25">
      <c r="G3701" s="3" t="s">
        <v>8910</v>
      </c>
    </row>
    <row r="3702" spans="7:7" x14ac:dyDescent="0.25">
      <c r="G3702" s="3" t="s">
        <v>8911</v>
      </c>
    </row>
    <row r="3703" spans="7:7" x14ac:dyDescent="0.25">
      <c r="G3703" s="3" t="s">
        <v>8912</v>
      </c>
    </row>
    <row r="3704" spans="7:7" x14ac:dyDescent="0.25">
      <c r="G3704" s="3" t="s">
        <v>8913</v>
      </c>
    </row>
    <row r="3705" spans="7:7" x14ac:dyDescent="0.25">
      <c r="G3705" s="3" t="s">
        <v>8914</v>
      </c>
    </row>
    <row r="3706" spans="7:7" x14ac:dyDescent="0.25">
      <c r="G3706" s="3" t="s">
        <v>8915</v>
      </c>
    </row>
    <row r="3707" spans="7:7" x14ac:dyDescent="0.25">
      <c r="G3707" s="3" t="s">
        <v>8916</v>
      </c>
    </row>
    <row r="3708" spans="7:7" x14ac:dyDescent="0.25">
      <c r="G3708" s="3" t="s">
        <v>8917</v>
      </c>
    </row>
    <row r="3709" spans="7:7" x14ac:dyDescent="0.25">
      <c r="G3709" s="3" t="s">
        <v>8918</v>
      </c>
    </row>
    <row r="3710" spans="7:7" x14ac:dyDescent="0.25">
      <c r="G3710" s="3" t="s">
        <v>8919</v>
      </c>
    </row>
    <row r="3711" spans="7:7" x14ac:dyDescent="0.25">
      <c r="G3711" s="3" t="s">
        <v>8920</v>
      </c>
    </row>
    <row r="3712" spans="7:7" x14ac:dyDescent="0.25">
      <c r="G3712" s="3" t="s">
        <v>8921</v>
      </c>
    </row>
    <row r="3713" spans="7:7" x14ac:dyDescent="0.25">
      <c r="G3713" s="3" t="s">
        <v>8922</v>
      </c>
    </row>
    <row r="3714" spans="7:7" x14ac:dyDescent="0.25">
      <c r="G3714" s="3" t="s">
        <v>8923</v>
      </c>
    </row>
    <row r="3715" spans="7:7" x14ac:dyDescent="0.25">
      <c r="G3715" s="3" t="s">
        <v>8924</v>
      </c>
    </row>
    <row r="3716" spans="7:7" x14ac:dyDescent="0.25">
      <c r="G3716" s="3" t="s">
        <v>8925</v>
      </c>
    </row>
    <row r="3717" spans="7:7" x14ac:dyDescent="0.25">
      <c r="G3717" s="3" t="s">
        <v>8926</v>
      </c>
    </row>
    <row r="3718" spans="7:7" x14ac:dyDescent="0.25">
      <c r="G3718" s="3" t="s">
        <v>8927</v>
      </c>
    </row>
    <row r="3719" spans="7:7" x14ac:dyDescent="0.25">
      <c r="G3719" s="3" t="s">
        <v>8928</v>
      </c>
    </row>
    <row r="3720" spans="7:7" x14ac:dyDescent="0.25">
      <c r="G3720" s="3" t="s">
        <v>8929</v>
      </c>
    </row>
    <row r="3721" spans="7:7" x14ac:dyDescent="0.25">
      <c r="G3721" s="3" t="s">
        <v>8930</v>
      </c>
    </row>
    <row r="3722" spans="7:7" x14ac:dyDescent="0.25">
      <c r="G3722" s="3" t="s">
        <v>8931</v>
      </c>
    </row>
    <row r="3723" spans="7:7" x14ac:dyDescent="0.25">
      <c r="G3723" s="3" t="s">
        <v>8932</v>
      </c>
    </row>
    <row r="3724" spans="7:7" x14ac:dyDescent="0.25">
      <c r="G3724" s="3" t="s">
        <v>8933</v>
      </c>
    </row>
    <row r="3725" spans="7:7" x14ac:dyDescent="0.25">
      <c r="G3725" s="3" t="s">
        <v>8934</v>
      </c>
    </row>
    <row r="3726" spans="7:7" x14ac:dyDescent="0.25">
      <c r="G3726" s="3" t="s">
        <v>8935</v>
      </c>
    </row>
    <row r="3727" spans="7:7" x14ac:dyDescent="0.25">
      <c r="G3727" s="3" t="s">
        <v>8936</v>
      </c>
    </row>
    <row r="3728" spans="7:7" x14ac:dyDescent="0.25">
      <c r="G3728" s="3" t="s">
        <v>8937</v>
      </c>
    </row>
    <row r="3729" spans="7:7" x14ac:dyDescent="0.25">
      <c r="G3729" s="3" t="s">
        <v>8938</v>
      </c>
    </row>
    <row r="3730" spans="7:7" x14ac:dyDescent="0.25">
      <c r="G3730" s="3" t="s">
        <v>8939</v>
      </c>
    </row>
    <row r="3731" spans="7:7" x14ac:dyDescent="0.25">
      <c r="G3731" s="3" t="s">
        <v>8940</v>
      </c>
    </row>
    <row r="3732" spans="7:7" x14ac:dyDescent="0.25">
      <c r="G3732" s="3" t="s">
        <v>8941</v>
      </c>
    </row>
    <row r="3733" spans="7:7" x14ac:dyDescent="0.25">
      <c r="G3733" s="3" t="s">
        <v>8942</v>
      </c>
    </row>
    <row r="3734" spans="7:7" x14ac:dyDescent="0.25">
      <c r="G3734" s="3" t="s">
        <v>8943</v>
      </c>
    </row>
    <row r="3735" spans="7:7" x14ac:dyDescent="0.25">
      <c r="G3735" s="3" t="s">
        <v>8944</v>
      </c>
    </row>
    <row r="3736" spans="7:7" x14ac:dyDescent="0.25">
      <c r="G3736" s="3" t="s">
        <v>8945</v>
      </c>
    </row>
    <row r="3737" spans="7:7" x14ac:dyDescent="0.25">
      <c r="G3737" s="3" t="s">
        <v>8946</v>
      </c>
    </row>
    <row r="3738" spans="7:7" x14ac:dyDescent="0.25">
      <c r="G3738" s="3" t="s">
        <v>8947</v>
      </c>
    </row>
    <row r="3739" spans="7:7" x14ac:dyDescent="0.25">
      <c r="G3739" s="3" t="s">
        <v>8948</v>
      </c>
    </row>
    <row r="3740" spans="7:7" x14ac:dyDescent="0.25">
      <c r="G3740" s="3" t="s">
        <v>8949</v>
      </c>
    </row>
    <row r="3741" spans="7:7" x14ac:dyDescent="0.25">
      <c r="G3741" s="3" t="s">
        <v>8950</v>
      </c>
    </row>
    <row r="3742" spans="7:7" x14ac:dyDescent="0.25">
      <c r="G3742" s="3" t="s">
        <v>8951</v>
      </c>
    </row>
    <row r="3743" spans="7:7" x14ac:dyDescent="0.25">
      <c r="G3743" s="3" t="s">
        <v>8952</v>
      </c>
    </row>
    <row r="3744" spans="7:7" x14ac:dyDescent="0.25">
      <c r="G3744" s="3" t="s">
        <v>8953</v>
      </c>
    </row>
    <row r="3745" spans="7:7" x14ac:dyDescent="0.25">
      <c r="G3745" s="3" t="s">
        <v>8954</v>
      </c>
    </row>
    <row r="3746" spans="7:7" x14ac:dyDescent="0.25">
      <c r="G3746" s="3" t="s">
        <v>8955</v>
      </c>
    </row>
    <row r="3747" spans="7:7" x14ac:dyDescent="0.25">
      <c r="G3747" s="3" t="s">
        <v>8956</v>
      </c>
    </row>
    <row r="3748" spans="7:7" x14ac:dyDescent="0.25">
      <c r="G3748" s="3" t="s">
        <v>8957</v>
      </c>
    </row>
    <row r="3749" spans="7:7" x14ac:dyDescent="0.25">
      <c r="G3749" s="3" t="s">
        <v>8958</v>
      </c>
    </row>
    <row r="3750" spans="7:7" x14ac:dyDescent="0.25">
      <c r="G3750" s="3" t="s">
        <v>8959</v>
      </c>
    </row>
    <row r="3751" spans="7:7" x14ac:dyDescent="0.25">
      <c r="G3751" s="3" t="s">
        <v>8960</v>
      </c>
    </row>
    <row r="3752" spans="7:7" x14ac:dyDescent="0.25">
      <c r="G3752" s="3" t="s">
        <v>8961</v>
      </c>
    </row>
    <row r="3753" spans="7:7" x14ac:dyDescent="0.25">
      <c r="G3753" s="3" t="s">
        <v>8962</v>
      </c>
    </row>
    <row r="3754" spans="7:7" x14ac:dyDescent="0.25">
      <c r="G3754" s="3" t="s">
        <v>8963</v>
      </c>
    </row>
    <row r="3755" spans="7:7" x14ac:dyDescent="0.25">
      <c r="G3755" s="3" t="s">
        <v>8964</v>
      </c>
    </row>
    <row r="3756" spans="7:7" x14ac:dyDescent="0.25">
      <c r="G3756" s="3" t="s">
        <v>8965</v>
      </c>
    </row>
    <row r="3757" spans="7:7" x14ac:dyDescent="0.25">
      <c r="G3757" s="3" t="s">
        <v>8966</v>
      </c>
    </row>
    <row r="3758" spans="7:7" x14ac:dyDescent="0.25">
      <c r="G3758" s="3" t="s">
        <v>8967</v>
      </c>
    </row>
    <row r="3759" spans="7:7" x14ac:dyDescent="0.25">
      <c r="G3759" s="3" t="s">
        <v>8968</v>
      </c>
    </row>
    <row r="3760" spans="7:7" x14ac:dyDescent="0.25">
      <c r="G3760" s="3" t="s">
        <v>8969</v>
      </c>
    </row>
    <row r="3761" spans="7:7" x14ac:dyDescent="0.25">
      <c r="G3761" s="3" t="s">
        <v>8970</v>
      </c>
    </row>
    <row r="3762" spans="7:7" x14ac:dyDescent="0.25">
      <c r="G3762" s="3" t="s">
        <v>8971</v>
      </c>
    </row>
    <row r="3763" spans="7:7" x14ac:dyDescent="0.25">
      <c r="G3763" s="3" t="s">
        <v>8972</v>
      </c>
    </row>
    <row r="3764" spans="7:7" x14ac:dyDescent="0.25">
      <c r="G3764" s="3" t="s">
        <v>8973</v>
      </c>
    </row>
    <row r="3765" spans="7:7" x14ac:dyDescent="0.25">
      <c r="G3765" s="3" t="s">
        <v>8974</v>
      </c>
    </row>
    <row r="3766" spans="7:7" x14ac:dyDescent="0.25">
      <c r="G3766" s="3" t="s">
        <v>8975</v>
      </c>
    </row>
    <row r="3767" spans="7:7" x14ac:dyDescent="0.25">
      <c r="G3767" s="3" t="s">
        <v>8976</v>
      </c>
    </row>
    <row r="3768" spans="7:7" x14ac:dyDescent="0.25">
      <c r="G3768" s="3" t="s">
        <v>8977</v>
      </c>
    </row>
    <row r="3769" spans="7:7" x14ac:dyDescent="0.25">
      <c r="G3769" s="3" t="s">
        <v>8978</v>
      </c>
    </row>
    <row r="3770" spans="7:7" x14ac:dyDescent="0.25">
      <c r="G3770" s="3" t="s">
        <v>8979</v>
      </c>
    </row>
    <row r="3771" spans="7:7" x14ac:dyDescent="0.25">
      <c r="G3771" s="3" t="s">
        <v>8980</v>
      </c>
    </row>
    <row r="3772" spans="7:7" x14ac:dyDescent="0.25">
      <c r="G3772" s="3" t="s">
        <v>8981</v>
      </c>
    </row>
    <row r="3773" spans="7:7" x14ac:dyDescent="0.25">
      <c r="G3773" s="3" t="s">
        <v>8982</v>
      </c>
    </row>
    <row r="3774" spans="7:7" x14ac:dyDescent="0.25">
      <c r="G3774" s="3" t="s">
        <v>8983</v>
      </c>
    </row>
    <row r="3775" spans="7:7" x14ac:dyDescent="0.25">
      <c r="G3775" s="3" t="s">
        <v>8984</v>
      </c>
    </row>
    <row r="3776" spans="7:7" x14ac:dyDescent="0.25">
      <c r="G3776" s="3" t="s">
        <v>8985</v>
      </c>
    </row>
    <row r="3777" spans="7:7" x14ac:dyDescent="0.25">
      <c r="G3777" s="3" t="s">
        <v>8986</v>
      </c>
    </row>
    <row r="3778" spans="7:7" x14ac:dyDescent="0.25">
      <c r="G3778" s="3" t="s">
        <v>8987</v>
      </c>
    </row>
    <row r="3779" spans="7:7" x14ac:dyDescent="0.25">
      <c r="G3779" s="3" t="s">
        <v>8988</v>
      </c>
    </row>
    <row r="3780" spans="7:7" x14ac:dyDescent="0.25">
      <c r="G3780" s="3" t="s">
        <v>8989</v>
      </c>
    </row>
    <row r="3781" spans="7:7" x14ac:dyDescent="0.25">
      <c r="G3781" s="3" t="s">
        <v>8990</v>
      </c>
    </row>
    <row r="3782" spans="7:7" x14ac:dyDescent="0.25">
      <c r="G3782" s="3" t="s">
        <v>8991</v>
      </c>
    </row>
    <row r="3783" spans="7:7" x14ac:dyDescent="0.25">
      <c r="G3783" s="3" t="s">
        <v>8992</v>
      </c>
    </row>
    <row r="3784" spans="7:7" x14ac:dyDescent="0.25">
      <c r="G3784" s="3" t="s">
        <v>8993</v>
      </c>
    </row>
    <row r="3785" spans="7:7" x14ac:dyDescent="0.25">
      <c r="G3785" s="3" t="s">
        <v>8994</v>
      </c>
    </row>
    <row r="3786" spans="7:7" x14ac:dyDescent="0.25">
      <c r="G3786" s="3" t="s">
        <v>8995</v>
      </c>
    </row>
    <row r="3787" spans="7:7" x14ac:dyDescent="0.25">
      <c r="G3787" s="3" t="s">
        <v>8996</v>
      </c>
    </row>
    <row r="3788" spans="7:7" x14ac:dyDescent="0.25">
      <c r="G3788" s="3" t="s">
        <v>8997</v>
      </c>
    </row>
    <row r="3789" spans="7:7" x14ac:dyDescent="0.25">
      <c r="G3789" s="3" t="s">
        <v>8998</v>
      </c>
    </row>
    <row r="3790" spans="7:7" x14ac:dyDescent="0.25">
      <c r="G3790" s="3" t="s">
        <v>8999</v>
      </c>
    </row>
    <row r="3791" spans="7:7" x14ac:dyDescent="0.25">
      <c r="G3791" s="3" t="s">
        <v>9000</v>
      </c>
    </row>
    <row r="3792" spans="7:7" x14ac:dyDescent="0.25">
      <c r="G3792" s="3" t="s">
        <v>9001</v>
      </c>
    </row>
    <row r="3793" spans="7:7" x14ac:dyDescent="0.25">
      <c r="G3793" s="3" t="s">
        <v>9002</v>
      </c>
    </row>
    <row r="3794" spans="7:7" x14ac:dyDescent="0.25">
      <c r="G3794" s="3" t="s">
        <v>9003</v>
      </c>
    </row>
    <row r="3795" spans="7:7" x14ac:dyDescent="0.25">
      <c r="G3795" s="3" t="s">
        <v>9004</v>
      </c>
    </row>
    <row r="3796" spans="7:7" x14ac:dyDescent="0.25">
      <c r="G3796" s="3" t="s">
        <v>9005</v>
      </c>
    </row>
    <row r="3797" spans="7:7" x14ac:dyDescent="0.25">
      <c r="G3797" s="3" t="s">
        <v>9006</v>
      </c>
    </row>
    <row r="3798" spans="7:7" x14ac:dyDescent="0.25">
      <c r="G3798" s="3" t="s">
        <v>9007</v>
      </c>
    </row>
    <row r="3799" spans="7:7" x14ac:dyDescent="0.25">
      <c r="G3799" s="3" t="s">
        <v>9008</v>
      </c>
    </row>
    <row r="3800" spans="7:7" x14ac:dyDescent="0.25">
      <c r="G3800" s="3" t="s">
        <v>9009</v>
      </c>
    </row>
    <row r="3801" spans="7:7" x14ac:dyDescent="0.25">
      <c r="G3801" s="3" t="s">
        <v>9010</v>
      </c>
    </row>
    <row r="3802" spans="7:7" x14ac:dyDescent="0.25">
      <c r="G3802" s="3" t="s">
        <v>9011</v>
      </c>
    </row>
    <row r="3803" spans="7:7" x14ac:dyDescent="0.25">
      <c r="G3803" s="3" t="s">
        <v>9012</v>
      </c>
    </row>
    <row r="3804" spans="7:7" x14ac:dyDescent="0.25">
      <c r="G3804" s="3" t="s">
        <v>9013</v>
      </c>
    </row>
    <row r="3805" spans="7:7" x14ac:dyDescent="0.25">
      <c r="G3805" s="3" t="s">
        <v>9014</v>
      </c>
    </row>
    <row r="3806" spans="7:7" x14ac:dyDescent="0.25">
      <c r="G3806" s="3" t="s">
        <v>9015</v>
      </c>
    </row>
    <row r="3807" spans="7:7" x14ac:dyDescent="0.25">
      <c r="G3807" s="3" t="s">
        <v>9016</v>
      </c>
    </row>
    <row r="3808" spans="7:7" x14ac:dyDescent="0.25">
      <c r="G3808" s="3" t="s">
        <v>9017</v>
      </c>
    </row>
    <row r="3809" spans="7:7" x14ac:dyDescent="0.25">
      <c r="G3809" s="3" t="s">
        <v>9018</v>
      </c>
    </row>
    <row r="3810" spans="7:7" x14ac:dyDescent="0.25">
      <c r="G3810" s="3" t="s">
        <v>9019</v>
      </c>
    </row>
    <row r="3811" spans="7:7" x14ac:dyDescent="0.25">
      <c r="G3811" s="3" t="s">
        <v>9020</v>
      </c>
    </row>
    <row r="3812" spans="7:7" x14ac:dyDescent="0.25">
      <c r="G3812" s="3" t="s">
        <v>9021</v>
      </c>
    </row>
    <row r="3813" spans="7:7" x14ac:dyDescent="0.25">
      <c r="G3813" s="3" t="s">
        <v>9022</v>
      </c>
    </row>
    <row r="3814" spans="7:7" x14ac:dyDescent="0.25">
      <c r="G3814" s="3" t="s">
        <v>9023</v>
      </c>
    </row>
    <row r="3815" spans="7:7" x14ac:dyDescent="0.25">
      <c r="G3815" s="3" t="s">
        <v>9024</v>
      </c>
    </row>
    <row r="3816" spans="7:7" x14ac:dyDescent="0.25">
      <c r="G3816" s="3" t="s">
        <v>9025</v>
      </c>
    </row>
    <row r="3817" spans="7:7" x14ac:dyDescent="0.25">
      <c r="G3817" s="3" t="s">
        <v>9026</v>
      </c>
    </row>
    <row r="3818" spans="7:7" x14ac:dyDescent="0.25">
      <c r="G3818" s="3" t="s">
        <v>9027</v>
      </c>
    </row>
    <row r="3819" spans="7:7" x14ac:dyDescent="0.25">
      <c r="G3819" s="3" t="s">
        <v>9028</v>
      </c>
    </row>
    <row r="3820" spans="7:7" x14ac:dyDescent="0.25">
      <c r="G3820" s="3" t="s">
        <v>9029</v>
      </c>
    </row>
    <row r="3821" spans="7:7" x14ac:dyDescent="0.25">
      <c r="G3821" s="3" t="s">
        <v>9030</v>
      </c>
    </row>
    <row r="3822" spans="7:7" x14ac:dyDescent="0.25">
      <c r="G3822" s="3" t="s">
        <v>9031</v>
      </c>
    </row>
    <row r="3823" spans="7:7" x14ac:dyDescent="0.25">
      <c r="G3823" s="3" t="s">
        <v>9032</v>
      </c>
    </row>
    <row r="3824" spans="7:7" x14ac:dyDescent="0.25">
      <c r="G3824" s="3" t="s">
        <v>9033</v>
      </c>
    </row>
    <row r="3825" spans="7:7" x14ac:dyDescent="0.25">
      <c r="G3825" s="3" t="s">
        <v>9034</v>
      </c>
    </row>
    <row r="3826" spans="7:7" x14ac:dyDescent="0.25">
      <c r="G3826" s="3" t="s">
        <v>9035</v>
      </c>
    </row>
    <row r="3827" spans="7:7" x14ac:dyDescent="0.25">
      <c r="G3827" s="3" t="s">
        <v>9036</v>
      </c>
    </row>
    <row r="3828" spans="7:7" x14ac:dyDescent="0.25">
      <c r="G3828" s="3" t="s">
        <v>9037</v>
      </c>
    </row>
    <row r="3829" spans="7:7" x14ac:dyDescent="0.25">
      <c r="G3829" s="3" t="s">
        <v>9038</v>
      </c>
    </row>
    <row r="3830" spans="7:7" x14ac:dyDescent="0.25">
      <c r="G3830" s="3" t="s">
        <v>9039</v>
      </c>
    </row>
    <row r="3831" spans="7:7" x14ac:dyDescent="0.25">
      <c r="G3831" s="3" t="s">
        <v>9040</v>
      </c>
    </row>
    <row r="3832" spans="7:7" x14ac:dyDescent="0.25">
      <c r="G3832" s="3" t="s">
        <v>9041</v>
      </c>
    </row>
    <row r="3833" spans="7:7" x14ac:dyDescent="0.25">
      <c r="G3833" s="3" t="s">
        <v>9042</v>
      </c>
    </row>
    <row r="3834" spans="7:7" x14ac:dyDescent="0.25">
      <c r="G3834" s="3" t="s">
        <v>9043</v>
      </c>
    </row>
    <row r="3835" spans="7:7" x14ac:dyDescent="0.25">
      <c r="G3835" s="3" t="s">
        <v>9044</v>
      </c>
    </row>
    <row r="3836" spans="7:7" x14ac:dyDescent="0.25">
      <c r="G3836" s="3" t="s">
        <v>9045</v>
      </c>
    </row>
    <row r="3837" spans="7:7" x14ac:dyDescent="0.25">
      <c r="G3837" s="3" t="s">
        <v>9046</v>
      </c>
    </row>
    <row r="3838" spans="7:7" x14ac:dyDescent="0.25">
      <c r="G3838" s="3" t="s">
        <v>9047</v>
      </c>
    </row>
    <row r="3839" spans="7:7" x14ac:dyDescent="0.25">
      <c r="G3839" s="3" t="s">
        <v>9048</v>
      </c>
    </row>
    <row r="3840" spans="7:7" x14ac:dyDescent="0.25">
      <c r="G3840" s="3" t="s">
        <v>9049</v>
      </c>
    </row>
    <row r="3841" spans="7:7" x14ac:dyDescent="0.25">
      <c r="G3841" s="3" t="s">
        <v>9050</v>
      </c>
    </row>
    <row r="3842" spans="7:7" x14ac:dyDescent="0.25">
      <c r="G3842" s="3" t="s">
        <v>9051</v>
      </c>
    </row>
    <row r="3843" spans="7:7" x14ac:dyDescent="0.25">
      <c r="G3843" s="3" t="s">
        <v>9052</v>
      </c>
    </row>
    <row r="3844" spans="7:7" x14ac:dyDescent="0.25">
      <c r="G3844" s="3" t="s">
        <v>9053</v>
      </c>
    </row>
    <row r="3845" spans="7:7" x14ac:dyDescent="0.25">
      <c r="G3845" s="3" t="s">
        <v>9054</v>
      </c>
    </row>
    <row r="3846" spans="7:7" x14ac:dyDescent="0.25">
      <c r="G3846" s="3" t="s">
        <v>9055</v>
      </c>
    </row>
    <row r="3847" spans="7:7" x14ac:dyDescent="0.25">
      <c r="G3847" s="3" t="s">
        <v>9056</v>
      </c>
    </row>
    <row r="3848" spans="7:7" x14ac:dyDescent="0.25">
      <c r="G3848" s="3" t="s">
        <v>9057</v>
      </c>
    </row>
    <row r="3849" spans="7:7" x14ac:dyDescent="0.25">
      <c r="G3849" s="3" t="s">
        <v>9058</v>
      </c>
    </row>
    <row r="3850" spans="7:7" x14ac:dyDescent="0.25">
      <c r="G3850" s="3" t="s">
        <v>9059</v>
      </c>
    </row>
    <row r="3851" spans="7:7" x14ac:dyDescent="0.25">
      <c r="G3851" s="3" t="s">
        <v>9060</v>
      </c>
    </row>
    <row r="3852" spans="7:7" x14ac:dyDescent="0.25">
      <c r="G3852" s="3" t="s">
        <v>9061</v>
      </c>
    </row>
    <row r="3853" spans="7:7" x14ac:dyDescent="0.25">
      <c r="G3853" s="3" t="s">
        <v>9062</v>
      </c>
    </row>
    <row r="3854" spans="7:7" x14ac:dyDescent="0.25">
      <c r="G3854" s="3" t="s">
        <v>9063</v>
      </c>
    </row>
    <row r="3855" spans="7:7" x14ac:dyDescent="0.25">
      <c r="G3855" s="3" t="s">
        <v>9064</v>
      </c>
    </row>
    <row r="3856" spans="7:7" x14ac:dyDescent="0.25">
      <c r="G3856" s="3" t="s">
        <v>9065</v>
      </c>
    </row>
    <row r="3857" spans="7:7" x14ac:dyDescent="0.25">
      <c r="G3857" s="3" t="s">
        <v>9066</v>
      </c>
    </row>
    <row r="3858" spans="7:7" x14ac:dyDescent="0.25">
      <c r="G3858" s="3" t="s">
        <v>9067</v>
      </c>
    </row>
    <row r="3859" spans="7:7" x14ac:dyDescent="0.25">
      <c r="G3859" s="3" t="s">
        <v>9068</v>
      </c>
    </row>
    <row r="3860" spans="7:7" x14ac:dyDescent="0.25">
      <c r="G3860" s="3" t="s">
        <v>9069</v>
      </c>
    </row>
    <row r="3861" spans="7:7" x14ac:dyDescent="0.25">
      <c r="G3861" s="3" t="s">
        <v>9070</v>
      </c>
    </row>
    <row r="3862" spans="7:7" x14ac:dyDescent="0.25">
      <c r="G3862" s="3" t="s">
        <v>9071</v>
      </c>
    </row>
    <row r="3863" spans="7:7" x14ac:dyDescent="0.25">
      <c r="G3863" s="3" t="s">
        <v>9072</v>
      </c>
    </row>
    <row r="3864" spans="7:7" x14ac:dyDescent="0.25">
      <c r="G3864" s="3" t="s">
        <v>9073</v>
      </c>
    </row>
    <row r="3865" spans="7:7" x14ac:dyDescent="0.25">
      <c r="G3865" s="3" t="s">
        <v>9074</v>
      </c>
    </row>
    <row r="3866" spans="7:7" x14ac:dyDescent="0.25">
      <c r="G3866" s="3" t="s">
        <v>9075</v>
      </c>
    </row>
    <row r="3867" spans="7:7" x14ac:dyDescent="0.25">
      <c r="G3867" s="3" t="s">
        <v>9076</v>
      </c>
    </row>
    <row r="3868" spans="7:7" x14ac:dyDescent="0.25">
      <c r="G3868" s="3" t="s">
        <v>9077</v>
      </c>
    </row>
    <row r="3869" spans="7:7" x14ac:dyDescent="0.25">
      <c r="G3869" s="3" t="s">
        <v>9078</v>
      </c>
    </row>
    <row r="3870" spans="7:7" x14ac:dyDescent="0.25">
      <c r="G3870" s="3" t="s">
        <v>9079</v>
      </c>
    </row>
    <row r="3871" spans="7:7" x14ac:dyDescent="0.25">
      <c r="G3871" s="3" t="s">
        <v>9080</v>
      </c>
    </row>
    <row r="3872" spans="7:7" x14ac:dyDescent="0.25">
      <c r="G3872" s="3" t="s">
        <v>9081</v>
      </c>
    </row>
    <row r="3873" spans="7:7" x14ac:dyDescent="0.25">
      <c r="G3873" s="3" t="s">
        <v>9082</v>
      </c>
    </row>
    <row r="3874" spans="7:7" x14ac:dyDescent="0.25">
      <c r="G3874" s="3" t="s">
        <v>9083</v>
      </c>
    </row>
    <row r="3875" spans="7:7" x14ac:dyDescent="0.25">
      <c r="G3875" s="3" t="s">
        <v>9084</v>
      </c>
    </row>
    <row r="3876" spans="7:7" x14ac:dyDescent="0.25">
      <c r="G3876" s="3" t="s">
        <v>9085</v>
      </c>
    </row>
    <row r="3877" spans="7:7" x14ac:dyDescent="0.25">
      <c r="G3877" s="3" t="s">
        <v>9086</v>
      </c>
    </row>
    <row r="3878" spans="7:7" x14ac:dyDescent="0.25">
      <c r="G3878" s="3" t="s">
        <v>9087</v>
      </c>
    </row>
    <row r="3879" spans="7:7" x14ac:dyDescent="0.25">
      <c r="G3879" s="3" t="s">
        <v>9088</v>
      </c>
    </row>
    <row r="3880" spans="7:7" x14ac:dyDescent="0.25">
      <c r="G3880" s="3" t="s">
        <v>9089</v>
      </c>
    </row>
    <row r="3881" spans="7:7" x14ac:dyDescent="0.25">
      <c r="G3881" s="3" t="s">
        <v>9090</v>
      </c>
    </row>
    <row r="3882" spans="7:7" x14ac:dyDescent="0.25">
      <c r="G3882" s="3" t="s">
        <v>9091</v>
      </c>
    </row>
    <row r="3883" spans="7:7" x14ac:dyDescent="0.25">
      <c r="G3883" s="3" t="s">
        <v>9092</v>
      </c>
    </row>
    <row r="3884" spans="7:7" x14ac:dyDescent="0.25">
      <c r="G3884" s="3" t="s">
        <v>9093</v>
      </c>
    </row>
    <row r="3885" spans="7:7" x14ac:dyDescent="0.25">
      <c r="G3885" s="3" t="s">
        <v>9094</v>
      </c>
    </row>
    <row r="3886" spans="7:7" x14ac:dyDescent="0.25">
      <c r="G3886" s="3" t="s">
        <v>9095</v>
      </c>
    </row>
    <row r="3887" spans="7:7" x14ac:dyDescent="0.25">
      <c r="G3887" s="3" t="s">
        <v>9096</v>
      </c>
    </row>
    <row r="3888" spans="7:7" x14ac:dyDescent="0.25">
      <c r="G3888" s="3" t="s">
        <v>9097</v>
      </c>
    </row>
    <row r="3889" spans="7:7" x14ac:dyDescent="0.25">
      <c r="G3889" s="3" t="s">
        <v>9098</v>
      </c>
    </row>
    <row r="3890" spans="7:7" x14ac:dyDescent="0.25">
      <c r="G3890" s="3" t="s">
        <v>9099</v>
      </c>
    </row>
    <row r="3891" spans="7:7" x14ac:dyDescent="0.25">
      <c r="G3891" s="3" t="s">
        <v>9100</v>
      </c>
    </row>
    <row r="3892" spans="7:7" x14ac:dyDescent="0.25">
      <c r="G3892" s="3" t="s">
        <v>9101</v>
      </c>
    </row>
    <row r="3893" spans="7:7" x14ac:dyDescent="0.25">
      <c r="G3893" s="3" t="s">
        <v>9102</v>
      </c>
    </row>
    <row r="3894" spans="7:7" x14ac:dyDescent="0.25">
      <c r="G3894" s="3" t="s">
        <v>9103</v>
      </c>
    </row>
    <row r="3895" spans="7:7" x14ac:dyDescent="0.25">
      <c r="G3895" s="3" t="s">
        <v>9104</v>
      </c>
    </row>
    <row r="3896" spans="7:7" x14ac:dyDescent="0.25">
      <c r="G3896" s="3" t="s">
        <v>9105</v>
      </c>
    </row>
    <row r="3897" spans="7:7" x14ac:dyDescent="0.25">
      <c r="G3897" s="3" t="s">
        <v>9106</v>
      </c>
    </row>
    <row r="3898" spans="7:7" x14ac:dyDescent="0.25">
      <c r="G3898" s="3" t="s">
        <v>9107</v>
      </c>
    </row>
    <row r="3899" spans="7:7" x14ac:dyDescent="0.25">
      <c r="G3899" s="3" t="s">
        <v>9108</v>
      </c>
    </row>
    <row r="3900" spans="7:7" x14ac:dyDescent="0.25">
      <c r="G3900" s="3" t="s">
        <v>9109</v>
      </c>
    </row>
    <row r="3901" spans="7:7" x14ac:dyDescent="0.25">
      <c r="G3901" s="3" t="s">
        <v>9110</v>
      </c>
    </row>
    <row r="3902" spans="7:7" x14ac:dyDescent="0.25">
      <c r="G3902" s="3" t="s">
        <v>9111</v>
      </c>
    </row>
    <row r="3903" spans="7:7" x14ac:dyDescent="0.25">
      <c r="G3903" s="3" t="s">
        <v>9112</v>
      </c>
    </row>
    <row r="3904" spans="7:7" x14ac:dyDescent="0.25">
      <c r="G3904" s="3" t="s">
        <v>9113</v>
      </c>
    </row>
    <row r="3905" spans="7:7" x14ac:dyDescent="0.25">
      <c r="G3905" s="3" t="s">
        <v>9114</v>
      </c>
    </row>
    <row r="3906" spans="7:7" x14ac:dyDescent="0.25">
      <c r="G3906" s="3" t="s">
        <v>9115</v>
      </c>
    </row>
    <row r="3907" spans="7:7" x14ac:dyDescent="0.25">
      <c r="G3907" s="3" t="s">
        <v>9116</v>
      </c>
    </row>
    <row r="3908" spans="7:7" x14ac:dyDescent="0.25">
      <c r="G3908" s="3" t="s">
        <v>9117</v>
      </c>
    </row>
    <row r="3909" spans="7:7" x14ac:dyDescent="0.25">
      <c r="G3909" s="3" t="s">
        <v>9118</v>
      </c>
    </row>
    <row r="3910" spans="7:7" x14ac:dyDescent="0.25">
      <c r="G3910" s="3" t="s">
        <v>9119</v>
      </c>
    </row>
    <row r="3911" spans="7:7" x14ac:dyDescent="0.25">
      <c r="G3911" s="3" t="s">
        <v>9120</v>
      </c>
    </row>
    <row r="3912" spans="7:7" x14ac:dyDescent="0.25">
      <c r="G3912" s="3" t="s">
        <v>9121</v>
      </c>
    </row>
    <row r="3913" spans="7:7" x14ac:dyDescent="0.25">
      <c r="G3913" s="3" t="s">
        <v>9122</v>
      </c>
    </row>
    <row r="3914" spans="7:7" x14ac:dyDescent="0.25">
      <c r="G3914" s="3" t="s">
        <v>9123</v>
      </c>
    </row>
    <row r="3915" spans="7:7" x14ac:dyDescent="0.25">
      <c r="G3915" s="3" t="s">
        <v>9124</v>
      </c>
    </row>
    <row r="3916" spans="7:7" x14ac:dyDescent="0.25">
      <c r="G3916" s="3" t="s">
        <v>9125</v>
      </c>
    </row>
    <row r="3917" spans="7:7" x14ac:dyDescent="0.25">
      <c r="G3917" s="3" t="s">
        <v>9126</v>
      </c>
    </row>
    <row r="3918" spans="7:7" x14ac:dyDescent="0.25">
      <c r="G3918" s="3" t="s">
        <v>9127</v>
      </c>
    </row>
    <row r="3919" spans="7:7" x14ac:dyDescent="0.25">
      <c r="G3919" s="3" t="s">
        <v>9128</v>
      </c>
    </row>
    <row r="3920" spans="7:7" x14ac:dyDescent="0.25">
      <c r="G3920" s="3" t="s">
        <v>9129</v>
      </c>
    </row>
    <row r="3921" spans="7:7" x14ac:dyDescent="0.25">
      <c r="G3921" s="3" t="s">
        <v>9130</v>
      </c>
    </row>
    <row r="3922" spans="7:7" x14ac:dyDescent="0.25">
      <c r="G3922" s="3" t="s">
        <v>9131</v>
      </c>
    </row>
    <row r="3923" spans="7:7" x14ac:dyDescent="0.25">
      <c r="G3923" s="3" t="s">
        <v>9132</v>
      </c>
    </row>
    <row r="3924" spans="7:7" x14ac:dyDescent="0.25">
      <c r="G3924" s="3" t="s">
        <v>9133</v>
      </c>
    </row>
    <row r="3925" spans="7:7" x14ac:dyDescent="0.25">
      <c r="G3925" s="3" t="s">
        <v>9134</v>
      </c>
    </row>
    <row r="3926" spans="7:7" x14ac:dyDescent="0.25">
      <c r="G3926" s="3" t="s">
        <v>9135</v>
      </c>
    </row>
    <row r="3927" spans="7:7" x14ac:dyDescent="0.25">
      <c r="G3927" s="3" t="s">
        <v>9136</v>
      </c>
    </row>
    <row r="3928" spans="7:7" x14ac:dyDescent="0.25">
      <c r="G3928" s="3" t="s">
        <v>9137</v>
      </c>
    </row>
    <row r="3929" spans="7:7" x14ac:dyDescent="0.25">
      <c r="G3929" s="3" t="s">
        <v>9138</v>
      </c>
    </row>
    <row r="3930" spans="7:7" x14ac:dyDescent="0.25">
      <c r="G3930" s="3" t="s">
        <v>9139</v>
      </c>
    </row>
    <row r="3931" spans="7:7" x14ac:dyDescent="0.25">
      <c r="G3931" s="3" t="s">
        <v>9140</v>
      </c>
    </row>
    <row r="3932" spans="7:7" x14ac:dyDescent="0.25">
      <c r="G3932" s="3" t="s">
        <v>9141</v>
      </c>
    </row>
    <row r="3933" spans="7:7" x14ac:dyDescent="0.25">
      <c r="G3933" s="3" t="s">
        <v>9142</v>
      </c>
    </row>
    <row r="3934" spans="7:7" x14ac:dyDescent="0.25">
      <c r="G3934" s="3" t="s">
        <v>9143</v>
      </c>
    </row>
    <row r="3935" spans="7:7" x14ac:dyDescent="0.25">
      <c r="G3935" s="3" t="s">
        <v>9144</v>
      </c>
    </row>
    <row r="3936" spans="7:7" x14ac:dyDescent="0.25">
      <c r="G3936" s="3" t="s">
        <v>9145</v>
      </c>
    </row>
    <row r="3937" spans="7:7" x14ac:dyDescent="0.25">
      <c r="G3937" s="3" t="s">
        <v>9146</v>
      </c>
    </row>
    <row r="3938" spans="7:7" x14ac:dyDescent="0.25">
      <c r="G3938" s="3" t="s">
        <v>9147</v>
      </c>
    </row>
    <row r="3939" spans="7:7" x14ac:dyDescent="0.25">
      <c r="G3939" s="3" t="s">
        <v>9148</v>
      </c>
    </row>
    <row r="3940" spans="7:7" x14ac:dyDescent="0.25">
      <c r="G3940" s="3" t="s">
        <v>9149</v>
      </c>
    </row>
    <row r="3941" spans="7:7" x14ac:dyDescent="0.25">
      <c r="G3941" s="3" t="s">
        <v>9150</v>
      </c>
    </row>
    <row r="3942" spans="7:7" x14ac:dyDescent="0.25">
      <c r="G3942" s="3" t="s">
        <v>9151</v>
      </c>
    </row>
    <row r="3943" spans="7:7" x14ac:dyDescent="0.25">
      <c r="G3943" s="3" t="s">
        <v>9152</v>
      </c>
    </row>
    <row r="3944" spans="7:7" x14ac:dyDescent="0.25">
      <c r="G3944" s="3" t="s">
        <v>9153</v>
      </c>
    </row>
    <row r="3945" spans="7:7" x14ac:dyDescent="0.25">
      <c r="G3945" s="3" t="s">
        <v>9154</v>
      </c>
    </row>
    <row r="3946" spans="7:7" x14ac:dyDescent="0.25">
      <c r="G3946" s="3" t="s">
        <v>9155</v>
      </c>
    </row>
    <row r="3947" spans="7:7" x14ac:dyDescent="0.25">
      <c r="G3947" s="3" t="s">
        <v>9156</v>
      </c>
    </row>
    <row r="3948" spans="7:7" x14ac:dyDescent="0.25">
      <c r="G3948" s="3" t="s">
        <v>9157</v>
      </c>
    </row>
    <row r="3949" spans="7:7" x14ac:dyDescent="0.25">
      <c r="G3949" s="3" t="s">
        <v>9158</v>
      </c>
    </row>
    <row r="3950" spans="7:7" x14ac:dyDescent="0.25">
      <c r="G3950" s="3" t="s">
        <v>9159</v>
      </c>
    </row>
    <row r="3951" spans="7:7" x14ac:dyDescent="0.25">
      <c r="G3951" s="3" t="s">
        <v>9160</v>
      </c>
    </row>
    <row r="3952" spans="7:7" x14ac:dyDescent="0.25">
      <c r="G3952" s="3" t="s">
        <v>9161</v>
      </c>
    </row>
    <row r="3953" spans="7:7" x14ac:dyDescent="0.25">
      <c r="G3953" s="3" t="s">
        <v>9162</v>
      </c>
    </row>
    <row r="3954" spans="7:7" x14ac:dyDescent="0.25">
      <c r="G3954" s="3" t="s">
        <v>9163</v>
      </c>
    </row>
    <row r="3955" spans="7:7" x14ac:dyDescent="0.25">
      <c r="G3955" s="3" t="s">
        <v>9164</v>
      </c>
    </row>
    <row r="3956" spans="7:7" x14ac:dyDescent="0.25">
      <c r="G3956" s="3" t="s">
        <v>9165</v>
      </c>
    </row>
    <row r="3957" spans="7:7" x14ac:dyDescent="0.25">
      <c r="G3957" s="3" t="s">
        <v>9166</v>
      </c>
    </row>
    <row r="3958" spans="7:7" x14ac:dyDescent="0.25">
      <c r="G3958" s="3" t="s">
        <v>9167</v>
      </c>
    </row>
    <row r="3959" spans="7:7" x14ac:dyDescent="0.25">
      <c r="G3959" s="3" t="s">
        <v>9168</v>
      </c>
    </row>
    <row r="3960" spans="7:7" x14ac:dyDescent="0.25">
      <c r="G3960" s="3" t="s">
        <v>9169</v>
      </c>
    </row>
    <row r="3961" spans="7:7" x14ac:dyDescent="0.25">
      <c r="G3961" s="3" t="s">
        <v>9170</v>
      </c>
    </row>
    <row r="3962" spans="7:7" x14ac:dyDescent="0.25">
      <c r="G3962" s="3" t="s">
        <v>9171</v>
      </c>
    </row>
    <row r="3963" spans="7:7" x14ac:dyDescent="0.25">
      <c r="G3963" s="3" t="s">
        <v>9172</v>
      </c>
    </row>
    <row r="3964" spans="7:7" x14ac:dyDescent="0.25">
      <c r="G3964" s="3" t="s">
        <v>9173</v>
      </c>
    </row>
    <row r="3965" spans="7:7" x14ac:dyDescent="0.25">
      <c r="G3965" s="3" t="s">
        <v>9174</v>
      </c>
    </row>
    <row r="3966" spans="7:7" x14ac:dyDescent="0.25">
      <c r="G3966" s="3" t="s">
        <v>9175</v>
      </c>
    </row>
    <row r="3967" spans="7:7" x14ac:dyDescent="0.25">
      <c r="G3967" s="3" t="s">
        <v>9176</v>
      </c>
    </row>
    <row r="3968" spans="7:7" x14ac:dyDescent="0.25">
      <c r="G3968" s="3" t="s">
        <v>9177</v>
      </c>
    </row>
    <row r="3969" spans="7:7" x14ac:dyDescent="0.25">
      <c r="G3969" s="3" t="s">
        <v>9178</v>
      </c>
    </row>
    <row r="3970" spans="7:7" x14ac:dyDescent="0.25">
      <c r="G3970" s="3" t="s">
        <v>9179</v>
      </c>
    </row>
    <row r="3971" spans="7:7" x14ac:dyDescent="0.25">
      <c r="G3971" s="3" t="s">
        <v>9180</v>
      </c>
    </row>
    <row r="3972" spans="7:7" x14ac:dyDescent="0.25">
      <c r="G3972" s="3" t="s">
        <v>9181</v>
      </c>
    </row>
    <row r="3973" spans="7:7" x14ac:dyDescent="0.25">
      <c r="G3973" s="3" t="s">
        <v>9182</v>
      </c>
    </row>
    <row r="3974" spans="7:7" x14ac:dyDescent="0.25">
      <c r="G3974" s="3" t="s">
        <v>9183</v>
      </c>
    </row>
    <row r="3975" spans="7:7" x14ac:dyDescent="0.25">
      <c r="G3975" s="3" t="s">
        <v>9184</v>
      </c>
    </row>
    <row r="3976" spans="7:7" x14ac:dyDescent="0.25">
      <c r="G3976" s="3" t="s">
        <v>9185</v>
      </c>
    </row>
    <row r="3977" spans="7:7" x14ac:dyDescent="0.25">
      <c r="G3977" s="3" t="s">
        <v>9186</v>
      </c>
    </row>
    <row r="3978" spans="7:7" x14ac:dyDescent="0.25">
      <c r="G3978" s="3" t="s">
        <v>9187</v>
      </c>
    </row>
    <row r="3979" spans="7:7" x14ac:dyDescent="0.25">
      <c r="G3979" s="3" t="s">
        <v>9188</v>
      </c>
    </row>
    <row r="3980" spans="7:7" x14ac:dyDescent="0.25">
      <c r="G3980" s="3" t="s">
        <v>9189</v>
      </c>
    </row>
    <row r="3981" spans="7:7" x14ac:dyDescent="0.25">
      <c r="G3981" s="3" t="s">
        <v>9190</v>
      </c>
    </row>
    <row r="3982" spans="7:7" x14ac:dyDescent="0.25">
      <c r="G3982" s="3" t="s">
        <v>9191</v>
      </c>
    </row>
    <row r="3983" spans="7:7" x14ac:dyDescent="0.25">
      <c r="G3983" s="3" t="s">
        <v>9192</v>
      </c>
    </row>
    <row r="3984" spans="7:7" x14ac:dyDescent="0.25">
      <c r="G3984" s="3" t="s">
        <v>9193</v>
      </c>
    </row>
    <row r="3985" spans="7:7" x14ac:dyDescent="0.25">
      <c r="G3985" s="3" t="s">
        <v>9194</v>
      </c>
    </row>
    <row r="3986" spans="7:7" x14ac:dyDescent="0.25">
      <c r="G3986" s="3" t="s">
        <v>9195</v>
      </c>
    </row>
    <row r="3987" spans="7:7" x14ac:dyDescent="0.25">
      <c r="G3987" s="3" t="s">
        <v>9196</v>
      </c>
    </row>
    <row r="3988" spans="7:7" x14ac:dyDescent="0.25">
      <c r="G3988" s="3" t="s">
        <v>9197</v>
      </c>
    </row>
    <row r="3989" spans="7:7" x14ac:dyDescent="0.25">
      <c r="G3989" s="3" t="s">
        <v>9198</v>
      </c>
    </row>
    <row r="3990" spans="7:7" x14ac:dyDescent="0.25">
      <c r="G3990" s="3" t="s">
        <v>9199</v>
      </c>
    </row>
    <row r="3991" spans="7:7" x14ac:dyDescent="0.25">
      <c r="G3991" s="3" t="s">
        <v>9200</v>
      </c>
    </row>
    <row r="3992" spans="7:7" x14ac:dyDescent="0.25">
      <c r="G3992" s="3" t="s">
        <v>9201</v>
      </c>
    </row>
    <row r="3993" spans="7:7" x14ac:dyDescent="0.25">
      <c r="G3993" s="3" t="s">
        <v>9202</v>
      </c>
    </row>
    <row r="3994" spans="7:7" x14ac:dyDescent="0.25">
      <c r="G3994" s="3" t="s">
        <v>9203</v>
      </c>
    </row>
    <row r="3995" spans="7:7" x14ac:dyDescent="0.25">
      <c r="G3995" s="3" t="s">
        <v>9204</v>
      </c>
    </row>
    <row r="3996" spans="7:7" x14ac:dyDescent="0.25">
      <c r="G3996" s="3" t="s">
        <v>9205</v>
      </c>
    </row>
    <row r="3997" spans="7:7" x14ac:dyDescent="0.25">
      <c r="G3997" s="3" t="s">
        <v>9206</v>
      </c>
    </row>
    <row r="3998" spans="7:7" x14ac:dyDescent="0.25">
      <c r="G3998" s="3" t="s">
        <v>9207</v>
      </c>
    </row>
    <row r="3999" spans="7:7" x14ac:dyDescent="0.25">
      <c r="G3999" s="3" t="s">
        <v>9208</v>
      </c>
    </row>
    <row r="4000" spans="7:7" x14ac:dyDescent="0.25">
      <c r="G4000" s="3" t="s">
        <v>9209</v>
      </c>
    </row>
    <row r="4001" spans="7:7" x14ac:dyDescent="0.25">
      <c r="G4001" s="3" t="s">
        <v>9210</v>
      </c>
    </row>
    <row r="4002" spans="7:7" x14ac:dyDescent="0.25">
      <c r="G4002" s="3" t="s">
        <v>9211</v>
      </c>
    </row>
    <row r="4003" spans="7:7" x14ac:dyDescent="0.25">
      <c r="G4003" s="3" t="s">
        <v>9212</v>
      </c>
    </row>
    <row r="4004" spans="7:7" x14ac:dyDescent="0.25">
      <c r="G4004" s="3" t="s">
        <v>9213</v>
      </c>
    </row>
    <row r="4005" spans="7:7" x14ac:dyDescent="0.25">
      <c r="G4005" s="3" t="s">
        <v>9214</v>
      </c>
    </row>
    <row r="4006" spans="7:7" x14ac:dyDescent="0.25">
      <c r="G4006" s="3" t="s">
        <v>9215</v>
      </c>
    </row>
    <row r="4007" spans="7:7" x14ac:dyDescent="0.25">
      <c r="G4007" s="3" t="s">
        <v>9216</v>
      </c>
    </row>
    <row r="4008" spans="7:7" x14ac:dyDescent="0.25">
      <c r="G4008" s="3" t="s">
        <v>9217</v>
      </c>
    </row>
    <row r="4009" spans="7:7" x14ac:dyDescent="0.25">
      <c r="G4009" s="3" t="s">
        <v>9218</v>
      </c>
    </row>
    <row r="4010" spans="7:7" x14ac:dyDescent="0.25">
      <c r="G4010" s="3" t="s">
        <v>9219</v>
      </c>
    </row>
    <row r="4011" spans="7:7" x14ac:dyDescent="0.25">
      <c r="G4011" s="3" t="s">
        <v>9220</v>
      </c>
    </row>
    <row r="4012" spans="7:7" x14ac:dyDescent="0.25">
      <c r="G4012" s="3" t="s">
        <v>9221</v>
      </c>
    </row>
    <row r="4013" spans="7:7" x14ac:dyDescent="0.25">
      <c r="G4013" s="3" t="s">
        <v>9222</v>
      </c>
    </row>
    <row r="4014" spans="7:7" x14ac:dyDescent="0.25">
      <c r="G4014" s="3" t="s">
        <v>9223</v>
      </c>
    </row>
    <row r="4015" spans="7:7" x14ac:dyDescent="0.25">
      <c r="G4015" s="3" t="s">
        <v>9224</v>
      </c>
    </row>
    <row r="4016" spans="7:7" x14ac:dyDescent="0.25">
      <c r="G4016" s="3" t="s">
        <v>9225</v>
      </c>
    </row>
    <row r="4017" spans="7:7" x14ac:dyDescent="0.25">
      <c r="G4017" s="3" t="s">
        <v>9226</v>
      </c>
    </row>
    <row r="4018" spans="7:7" x14ac:dyDescent="0.25">
      <c r="G4018" s="3" t="s">
        <v>9227</v>
      </c>
    </row>
    <row r="4019" spans="7:7" x14ac:dyDescent="0.25">
      <c r="G4019" s="3" t="s">
        <v>9228</v>
      </c>
    </row>
    <row r="4020" spans="7:7" x14ac:dyDescent="0.25">
      <c r="G4020" s="3" t="s">
        <v>9229</v>
      </c>
    </row>
    <row r="4021" spans="7:7" x14ac:dyDescent="0.25">
      <c r="G4021" s="3" t="s">
        <v>9230</v>
      </c>
    </row>
    <row r="4022" spans="7:7" x14ac:dyDescent="0.25">
      <c r="G4022" s="3" t="s">
        <v>9231</v>
      </c>
    </row>
    <row r="4023" spans="7:7" x14ac:dyDescent="0.25">
      <c r="G4023" s="3" t="s">
        <v>9232</v>
      </c>
    </row>
    <row r="4024" spans="7:7" x14ac:dyDescent="0.25">
      <c r="G4024" s="3" t="s">
        <v>9233</v>
      </c>
    </row>
    <row r="4025" spans="7:7" x14ac:dyDescent="0.25">
      <c r="G4025" s="3" t="s">
        <v>9234</v>
      </c>
    </row>
    <row r="4026" spans="7:7" x14ac:dyDescent="0.25">
      <c r="G4026" s="3" t="s">
        <v>9235</v>
      </c>
    </row>
    <row r="4027" spans="7:7" x14ac:dyDescent="0.25">
      <c r="G4027" s="3" t="s">
        <v>9236</v>
      </c>
    </row>
    <row r="4028" spans="7:7" x14ac:dyDescent="0.25">
      <c r="G4028" s="3" t="s">
        <v>9237</v>
      </c>
    </row>
    <row r="4029" spans="7:7" x14ac:dyDescent="0.25">
      <c r="G4029" s="3" t="s">
        <v>9238</v>
      </c>
    </row>
    <row r="4030" spans="7:7" x14ac:dyDescent="0.25">
      <c r="G4030" s="3" t="s">
        <v>9239</v>
      </c>
    </row>
    <row r="4031" spans="7:7" x14ac:dyDescent="0.25">
      <c r="G4031" s="3" t="s">
        <v>9240</v>
      </c>
    </row>
    <row r="4032" spans="7:7" x14ac:dyDescent="0.25">
      <c r="G4032" s="3" t="s">
        <v>9241</v>
      </c>
    </row>
    <row r="4033" spans="7:7" x14ac:dyDescent="0.25">
      <c r="G4033" s="3" t="s">
        <v>9242</v>
      </c>
    </row>
    <row r="4034" spans="7:7" x14ac:dyDescent="0.25">
      <c r="G4034" s="3" t="s">
        <v>9243</v>
      </c>
    </row>
    <row r="4035" spans="7:7" x14ac:dyDescent="0.25">
      <c r="G4035" s="3" t="s">
        <v>9244</v>
      </c>
    </row>
    <row r="4036" spans="7:7" x14ac:dyDescent="0.25">
      <c r="G4036" s="3" t="s">
        <v>9245</v>
      </c>
    </row>
    <row r="4037" spans="7:7" x14ac:dyDescent="0.25">
      <c r="G4037" s="3" t="s">
        <v>9246</v>
      </c>
    </row>
    <row r="4038" spans="7:7" x14ac:dyDescent="0.25">
      <c r="G4038" s="3" t="s">
        <v>9247</v>
      </c>
    </row>
    <row r="4039" spans="7:7" x14ac:dyDescent="0.25">
      <c r="G4039" s="3" t="s">
        <v>9248</v>
      </c>
    </row>
    <row r="4040" spans="7:7" x14ac:dyDescent="0.25">
      <c r="G4040" s="3" t="s">
        <v>9249</v>
      </c>
    </row>
    <row r="4041" spans="7:7" x14ac:dyDescent="0.25">
      <c r="G4041" s="3" t="s">
        <v>9250</v>
      </c>
    </row>
    <row r="4042" spans="7:7" x14ac:dyDescent="0.25">
      <c r="G4042" s="3" t="s">
        <v>9251</v>
      </c>
    </row>
    <row r="4043" spans="7:7" x14ac:dyDescent="0.25">
      <c r="G4043" s="3" t="s">
        <v>9252</v>
      </c>
    </row>
    <row r="4044" spans="7:7" x14ac:dyDescent="0.25">
      <c r="G4044" s="3" t="s">
        <v>9253</v>
      </c>
    </row>
    <row r="4045" spans="7:7" x14ac:dyDescent="0.25">
      <c r="G4045" s="3" t="s">
        <v>9254</v>
      </c>
    </row>
    <row r="4046" spans="7:7" x14ac:dyDescent="0.25">
      <c r="G4046" s="3" t="s">
        <v>9255</v>
      </c>
    </row>
    <row r="4047" spans="7:7" x14ac:dyDescent="0.25">
      <c r="G4047" s="3" t="s">
        <v>9256</v>
      </c>
    </row>
    <row r="4048" spans="7:7" x14ac:dyDescent="0.25">
      <c r="G4048" s="3" t="s">
        <v>9257</v>
      </c>
    </row>
    <row r="4049" spans="7:7" x14ac:dyDescent="0.25">
      <c r="G4049" s="3" t="s">
        <v>9258</v>
      </c>
    </row>
    <row r="4050" spans="7:7" x14ac:dyDescent="0.25">
      <c r="G4050" s="3" t="s">
        <v>9259</v>
      </c>
    </row>
    <row r="4051" spans="7:7" x14ac:dyDescent="0.25">
      <c r="G4051" s="3" t="s">
        <v>9260</v>
      </c>
    </row>
    <row r="4052" spans="7:7" x14ac:dyDescent="0.25">
      <c r="G4052" s="3" t="s">
        <v>9261</v>
      </c>
    </row>
    <row r="4053" spans="7:7" x14ac:dyDescent="0.25">
      <c r="G4053" s="3" t="s">
        <v>9262</v>
      </c>
    </row>
    <row r="4054" spans="7:7" x14ac:dyDescent="0.25">
      <c r="G4054" s="3" t="s">
        <v>9263</v>
      </c>
    </row>
    <row r="4055" spans="7:7" x14ac:dyDescent="0.25">
      <c r="G4055" s="3" t="s">
        <v>9264</v>
      </c>
    </row>
    <row r="4056" spans="7:7" x14ac:dyDescent="0.25">
      <c r="G4056" s="3" t="s">
        <v>9265</v>
      </c>
    </row>
    <row r="4057" spans="7:7" x14ac:dyDescent="0.25">
      <c r="G4057" s="3" t="s">
        <v>9266</v>
      </c>
    </row>
    <row r="4058" spans="7:7" x14ac:dyDescent="0.25">
      <c r="G4058" s="3" t="s">
        <v>9267</v>
      </c>
    </row>
    <row r="4059" spans="7:7" x14ac:dyDescent="0.25">
      <c r="G4059" s="3" t="s">
        <v>9268</v>
      </c>
    </row>
    <row r="4060" spans="7:7" x14ac:dyDescent="0.25">
      <c r="G4060" s="3" t="s">
        <v>9269</v>
      </c>
    </row>
    <row r="4061" spans="7:7" x14ac:dyDescent="0.25">
      <c r="G4061" s="3" t="s">
        <v>9270</v>
      </c>
    </row>
    <row r="4062" spans="7:7" x14ac:dyDescent="0.25">
      <c r="G4062" s="3" t="s">
        <v>9271</v>
      </c>
    </row>
    <row r="4063" spans="7:7" x14ac:dyDescent="0.25">
      <c r="G4063" s="3" t="s">
        <v>9272</v>
      </c>
    </row>
    <row r="4064" spans="7:7" x14ac:dyDescent="0.25">
      <c r="G4064" s="3" t="s">
        <v>9273</v>
      </c>
    </row>
    <row r="4065" spans="7:7" x14ac:dyDescent="0.25">
      <c r="G4065" s="3" t="s">
        <v>9274</v>
      </c>
    </row>
    <row r="4066" spans="7:7" x14ac:dyDescent="0.25">
      <c r="G4066" s="3" t="s">
        <v>9275</v>
      </c>
    </row>
    <row r="4067" spans="7:7" x14ac:dyDescent="0.25">
      <c r="G4067" s="3" t="s">
        <v>9276</v>
      </c>
    </row>
    <row r="4068" spans="7:7" x14ac:dyDescent="0.25">
      <c r="G4068" s="3" t="s">
        <v>9277</v>
      </c>
    </row>
    <row r="4069" spans="7:7" x14ac:dyDescent="0.25">
      <c r="G4069" s="3" t="s">
        <v>9278</v>
      </c>
    </row>
    <row r="4070" spans="7:7" x14ac:dyDescent="0.25">
      <c r="G4070" s="3" t="s">
        <v>9279</v>
      </c>
    </row>
    <row r="4071" spans="7:7" x14ac:dyDescent="0.25">
      <c r="G4071" s="3" t="s">
        <v>9280</v>
      </c>
    </row>
    <row r="4072" spans="7:7" x14ac:dyDescent="0.25">
      <c r="G4072" s="3" t="s">
        <v>9281</v>
      </c>
    </row>
    <row r="4073" spans="7:7" x14ac:dyDescent="0.25">
      <c r="G4073" s="3" t="s">
        <v>9282</v>
      </c>
    </row>
    <row r="4074" spans="7:7" x14ac:dyDescent="0.25">
      <c r="G4074" s="3" t="s">
        <v>9283</v>
      </c>
    </row>
    <row r="4075" spans="7:7" x14ac:dyDescent="0.25">
      <c r="G4075" s="3" t="s">
        <v>9284</v>
      </c>
    </row>
    <row r="4076" spans="7:7" x14ac:dyDescent="0.25">
      <c r="G4076" s="3" t="s">
        <v>9285</v>
      </c>
    </row>
    <row r="4077" spans="7:7" x14ac:dyDescent="0.25">
      <c r="G4077" s="3" t="s">
        <v>9286</v>
      </c>
    </row>
    <row r="4078" spans="7:7" x14ac:dyDescent="0.25">
      <c r="G4078" s="3" t="s">
        <v>9287</v>
      </c>
    </row>
    <row r="4079" spans="7:7" x14ac:dyDescent="0.25">
      <c r="G4079" s="3" t="s">
        <v>9288</v>
      </c>
    </row>
    <row r="4080" spans="7:7" x14ac:dyDescent="0.25">
      <c r="G4080" s="3" t="s">
        <v>9289</v>
      </c>
    </row>
    <row r="4081" spans="7:7" x14ac:dyDescent="0.25">
      <c r="G4081" s="3" t="s">
        <v>9290</v>
      </c>
    </row>
    <row r="4082" spans="7:7" x14ac:dyDescent="0.25">
      <c r="G4082" s="3" t="s">
        <v>9291</v>
      </c>
    </row>
    <row r="4083" spans="7:7" x14ac:dyDescent="0.25">
      <c r="G4083" s="3" t="s">
        <v>9292</v>
      </c>
    </row>
    <row r="4084" spans="7:7" x14ac:dyDescent="0.25">
      <c r="G4084" s="3" t="s">
        <v>9293</v>
      </c>
    </row>
    <row r="4085" spans="7:7" x14ac:dyDescent="0.25">
      <c r="G4085" s="3" t="s">
        <v>9294</v>
      </c>
    </row>
    <row r="4086" spans="7:7" x14ac:dyDescent="0.25">
      <c r="G4086" s="3" t="s">
        <v>9295</v>
      </c>
    </row>
    <row r="4087" spans="7:7" x14ac:dyDescent="0.25">
      <c r="G4087" s="3" t="s">
        <v>9296</v>
      </c>
    </row>
    <row r="4088" spans="7:7" x14ac:dyDescent="0.25">
      <c r="G4088" s="3" t="s">
        <v>9297</v>
      </c>
    </row>
    <row r="4089" spans="7:7" x14ac:dyDescent="0.25">
      <c r="G4089" s="3" t="s">
        <v>9298</v>
      </c>
    </row>
    <row r="4090" spans="7:7" x14ac:dyDescent="0.25">
      <c r="G4090" s="3" t="s">
        <v>9299</v>
      </c>
    </row>
    <row r="4091" spans="7:7" x14ac:dyDescent="0.25">
      <c r="G4091" s="3" t="s">
        <v>9300</v>
      </c>
    </row>
    <row r="4092" spans="7:7" x14ac:dyDescent="0.25">
      <c r="G4092" s="3" t="s">
        <v>9301</v>
      </c>
    </row>
    <row r="4093" spans="7:7" x14ac:dyDescent="0.25">
      <c r="G4093" s="3" t="s">
        <v>9302</v>
      </c>
    </row>
    <row r="4094" spans="7:7" x14ac:dyDescent="0.25">
      <c r="G4094" s="3" t="s">
        <v>9303</v>
      </c>
    </row>
    <row r="4095" spans="7:7" x14ac:dyDescent="0.25">
      <c r="G4095" s="3" t="s">
        <v>9304</v>
      </c>
    </row>
    <row r="4096" spans="7:7" x14ac:dyDescent="0.25">
      <c r="G4096" s="3" t="s">
        <v>9305</v>
      </c>
    </row>
    <row r="4097" spans="7:7" x14ac:dyDescent="0.25">
      <c r="G4097" s="3" t="s">
        <v>9306</v>
      </c>
    </row>
    <row r="4098" spans="7:7" x14ac:dyDescent="0.25">
      <c r="G4098" s="3" t="s">
        <v>9307</v>
      </c>
    </row>
    <row r="4099" spans="7:7" x14ac:dyDescent="0.25">
      <c r="G4099" s="3" t="s">
        <v>9308</v>
      </c>
    </row>
    <row r="4100" spans="7:7" x14ac:dyDescent="0.25">
      <c r="G4100" s="3" t="s">
        <v>9309</v>
      </c>
    </row>
    <row r="4101" spans="7:7" x14ac:dyDescent="0.25">
      <c r="G4101" s="3" t="s">
        <v>9310</v>
      </c>
    </row>
    <row r="4102" spans="7:7" x14ac:dyDescent="0.25">
      <c r="G4102" s="3" t="s">
        <v>9311</v>
      </c>
    </row>
    <row r="4103" spans="7:7" x14ac:dyDescent="0.25">
      <c r="G4103" s="3" t="s">
        <v>9312</v>
      </c>
    </row>
    <row r="4104" spans="7:7" x14ac:dyDescent="0.25">
      <c r="G4104" s="3" t="s">
        <v>9313</v>
      </c>
    </row>
    <row r="4105" spans="7:7" x14ac:dyDescent="0.25">
      <c r="G4105" s="3" t="s">
        <v>9314</v>
      </c>
    </row>
    <row r="4106" spans="7:7" x14ac:dyDescent="0.25">
      <c r="G4106" s="3" t="s">
        <v>9315</v>
      </c>
    </row>
    <row r="4107" spans="7:7" x14ac:dyDescent="0.25">
      <c r="G4107" s="3" t="s">
        <v>9316</v>
      </c>
    </row>
    <row r="4108" spans="7:7" x14ac:dyDescent="0.25">
      <c r="G4108" s="3" t="s">
        <v>9317</v>
      </c>
    </row>
    <row r="4109" spans="7:7" x14ac:dyDescent="0.25">
      <c r="G4109" s="3" t="s">
        <v>9318</v>
      </c>
    </row>
    <row r="4110" spans="7:7" x14ac:dyDescent="0.25">
      <c r="G4110" s="3" t="s">
        <v>9319</v>
      </c>
    </row>
    <row r="4111" spans="7:7" x14ac:dyDescent="0.25">
      <c r="G4111" s="3" t="s">
        <v>9320</v>
      </c>
    </row>
    <row r="4112" spans="7:7" x14ac:dyDescent="0.25">
      <c r="G4112" s="3" t="s">
        <v>9321</v>
      </c>
    </row>
    <row r="4113" spans="7:7" x14ac:dyDescent="0.25">
      <c r="G4113" s="3" t="s">
        <v>9322</v>
      </c>
    </row>
    <row r="4114" spans="7:7" x14ac:dyDescent="0.25">
      <c r="G4114" s="3" t="s">
        <v>9323</v>
      </c>
    </row>
    <row r="4115" spans="7:7" x14ac:dyDescent="0.25">
      <c r="G4115" s="3" t="s">
        <v>9324</v>
      </c>
    </row>
    <row r="4116" spans="7:7" x14ac:dyDescent="0.25">
      <c r="G4116" s="3" t="s">
        <v>9325</v>
      </c>
    </row>
    <row r="4117" spans="7:7" x14ac:dyDescent="0.25">
      <c r="G4117" s="3" t="s">
        <v>9326</v>
      </c>
    </row>
    <row r="4118" spans="7:7" x14ac:dyDescent="0.25">
      <c r="G4118" s="3" t="s">
        <v>9327</v>
      </c>
    </row>
    <row r="4119" spans="7:7" x14ac:dyDescent="0.25">
      <c r="G4119" s="3" t="s">
        <v>9328</v>
      </c>
    </row>
    <row r="4120" spans="7:7" x14ac:dyDescent="0.25">
      <c r="G4120" s="3" t="s">
        <v>9329</v>
      </c>
    </row>
    <row r="4121" spans="7:7" x14ac:dyDescent="0.25">
      <c r="G4121" s="3" t="s">
        <v>9330</v>
      </c>
    </row>
    <row r="4122" spans="7:7" x14ac:dyDescent="0.25">
      <c r="G4122" s="3" t="s">
        <v>9331</v>
      </c>
    </row>
    <row r="4123" spans="7:7" x14ac:dyDescent="0.25">
      <c r="G4123" s="3" t="s">
        <v>9332</v>
      </c>
    </row>
    <row r="4124" spans="7:7" x14ac:dyDescent="0.25">
      <c r="G4124" s="3" t="s">
        <v>9333</v>
      </c>
    </row>
    <row r="4125" spans="7:7" x14ac:dyDescent="0.25">
      <c r="G4125" s="3" t="s">
        <v>9334</v>
      </c>
    </row>
    <row r="4126" spans="7:7" x14ac:dyDescent="0.25">
      <c r="G4126" s="3" t="s">
        <v>9335</v>
      </c>
    </row>
    <row r="4127" spans="7:7" x14ac:dyDescent="0.25">
      <c r="G4127" s="3" t="s">
        <v>9336</v>
      </c>
    </row>
    <row r="4128" spans="7:7" x14ac:dyDescent="0.25">
      <c r="G4128" s="3" t="s">
        <v>9337</v>
      </c>
    </row>
    <row r="4129" spans="7:7" x14ac:dyDescent="0.25">
      <c r="G4129" s="3" t="s">
        <v>9338</v>
      </c>
    </row>
    <row r="4130" spans="7:7" x14ac:dyDescent="0.25">
      <c r="G4130" s="3" t="s">
        <v>9339</v>
      </c>
    </row>
    <row r="4131" spans="7:7" x14ac:dyDescent="0.25">
      <c r="G4131" s="3" t="s">
        <v>9340</v>
      </c>
    </row>
    <row r="4132" spans="7:7" x14ac:dyDescent="0.25">
      <c r="G4132" s="3" t="s">
        <v>9341</v>
      </c>
    </row>
    <row r="4133" spans="7:7" x14ac:dyDescent="0.25">
      <c r="G4133" s="3" t="s">
        <v>9342</v>
      </c>
    </row>
    <row r="4134" spans="7:7" x14ac:dyDescent="0.25">
      <c r="G4134" s="3" t="s">
        <v>9343</v>
      </c>
    </row>
    <row r="4135" spans="7:7" x14ac:dyDescent="0.25">
      <c r="G4135" s="3" t="s">
        <v>9344</v>
      </c>
    </row>
    <row r="4136" spans="7:7" x14ac:dyDescent="0.25">
      <c r="G4136" s="3" t="s">
        <v>9345</v>
      </c>
    </row>
    <row r="4137" spans="7:7" x14ac:dyDescent="0.25">
      <c r="G4137" s="3" t="s">
        <v>9346</v>
      </c>
    </row>
    <row r="4138" spans="7:7" x14ac:dyDescent="0.25">
      <c r="G4138" s="3" t="s">
        <v>9347</v>
      </c>
    </row>
    <row r="4139" spans="7:7" x14ac:dyDescent="0.25">
      <c r="G4139" s="3" t="s">
        <v>9348</v>
      </c>
    </row>
    <row r="4140" spans="7:7" x14ac:dyDescent="0.25">
      <c r="G4140" s="3" t="s">
        <v>9349</v>
      </c>
    </row>
    <row r="4141" spans="7:7" x14ac:dyDescent="0.25">
      <c r="G4141" s="3" t="s">
        <v>9350</v>
      </c>
    </row>
    <row r="4142" spans="7:7" x14ac:dyDescent="0.25">
      <c r="G4142" s="3" t="s">
        <v>9351</v>
      </c>
    </row>
    <row r="4143" spans="7:7" x14ac:dyDescent="0.25">
      <c r="G4143" s="3" t="s">
        <v>9352</v>
      </c>
    </row>
    <row r="4144" spans="7:7" x14ac:dyDescent="0.25">
      <c r="G4144" s="3" t="s">
        <v>9353</v>
      </c>
    </row>
    <row r="4145" spans="7:7" x14ac:dyDescent="0.25">
      <c r="G4145" s="3" t="s">
        <v>9354</v>
      </c>
    </row>
    <row r="4146" spans="7:7" x14ac:dyDescent="0.25">
      <c r="G4146" s="3" t="s">
        <v>9355</v>
      </c>
    </row>
    <row r="4147" spans="7:7" x14ac:dyDescent="0.25">
      <c r="G4147" s="3" t="s">
        <v>9356</v>
      </c>
    </row>
    <row r="4148" spans="7:7" x14ac:dyDescent="0.25">
      <c r="G4148" s="3" t="s">
        <v>9357</v>
      </c>
    </row>
    <row r="4149" spans="7:7" x14ac:dyDescent="0.25">
      <c r="G4149" s="3" t="s">
        <v>9358</v>
      </c>
    </row>
    <row r="4150" spans="7:7" x14ac:dyDescent="0.25">
      <c r="G4150" s="3" t="s">
        <v>9359</v>
      </c>
    </row>
    <row r="4151" spans="7:7" x14ac:dyDescent="0.25">
      <c r="G4151" s="3" t="s">
        <v>9360</v>
      </c>
    </row>
    <row r="4152" spans="7:7" x14ac:dyDescent="0.25">
      <c r="G4152" s="3" t="s">
        <v>9361</v>
      </c>
    </row>
    <row r="4153" spans="7:7" x14ac:dyDescent="0.25">
      <c r="G4153" s="3" t="s">
        <v>9362</v>
      </c>
    </row>
    <row r="4154" spans="7:7" x14ac:dyDescent="0.25">
      <c r="G4154" s="3" t="s">
        <v>9363</v>
      </c>
    </row>
    <row r="4155" spans="7:7" x14ac:dyDescent="0.25">
      <c r="G4155" s="3" t="s">
        <v>9364</v>
      </c>
    </row>
    <row r="4156" spans="7:7" x14ac:dyDescent="0.25">
      <c r="G4156" s="3" t="s">
        <v>9365</v>
      </c>
    </row>
    <row r="4157" spans="7:7" x14ac:dyDescent="0.25">
      <c r="G4157" s="3" t="s">
        <v>9366</v>
      </c>
    </row>
    <row r="4158" spans="7:7" x14ac:dyDescent="0.25">
      <c r="G4158" s="3" t="s">
        <v>9367</v>
      </c>
    </row>
    <row r="4159" spans="7:7" x14ac:dyDescent="0.25">
      <c r="G4159" s="3" t="s">
        <v>9368</v>
      </c>
    </row>
    <row r="4160" spans="7:7" x14ac:dyDescent="0.25">
      <c r="G4160" s="3" t="s">
        <v>9369</v>
      </c>
    </row>
    <row r="4161" spans="7:7" x14ac:dyDescent="0.25">
      <c r="G4161" s="3" t="s">
        <v>9370</v>
      </c>
    </row>
    <row r="4162" spans="7:7" x14ac:dyDescent="0.25">
      <c r="G4162" s="3" t="s">
        <v>9371</v>
      </c>
    </row>
    <row r="4163" spans="7:7" x14ac:dyDescent="0.25">
      <c r="G4163" s="3" t="s">
        <v>9372</v>
      </c>
    </row>
    <row r="4164" spans="7:7" x14ac:dyDescent="0.25">
      <c r="G4164" s="3" t="s">
        <v>9373</v>
      </c>
    </row>
    <row r="4165" spans="7:7" x14ac:dyDescent="0.25">
      <c r="G4165" s="3" t="s">
        <v>9374</v>
      </c>
    </row>
    <row r="4166" spans="7:7" x14ac:dyDescent="0.25">
      <c r="G4166" s="3" t="s">
        <v>9375</v>
      </c>
    </row>
    <row r="4167" spans="7:7" x14ac:dyDescent="0.25">
      <c r="G4167" s="3" t="s">
        <v>9376</v>
      </c>
    </row>
    <row r="4168" spans="7:7" x14ac:dyDescent="0.25">
      <c r="G4168" s="3" t="s">
        <v>9377</v>
      </c>
    </row>
    <row r="4169" spans="7:7" x14ac:dyDescent="0.25">
      <c r="G4169" s="3" t="s">
        <v>9378</v>
      </c>
    </row>
    <row r="4170" spans="7:7" x14ac:dyDescent="0.25">
      <c r="G4170" s="3" t="s">
        <v>9379</v>
      </c>
    </row>
    <row r="4171" spans="7:7" x14ac:dyDescent="0.25">
      <c r="G4171" s="3" t="s">
        <v>9380</v>
      </c>
    </row>
    <row r="4172" spans="7:7" x14ac:dyDescent="0.25">
      <c r="G4172" s="3" t="s">
        <v>9381</v>
      </c>
    </row>
    <row r="4173" spans="7:7" x14ac:dyDescent="0.25">
      <c r="G4173" s="3" t="s">
        <v>9382</v>
      </c>
    </row>
    <row r="4174" spans="7:7" x14ac:dyDescent="0.25">
      <c r="G4174" s="3" t="s">
        <v>9383</v>
      </c>
    </row>
    <row r="4175" spans="7:7" x14ac:dyDescent="0.25">
      <c r="G4175" s="3" t="s">
        <v>9384</v>
      </c>
    </row>
    <row r="4176" spans="7:7" x14ac:dyDescent="0.25">
      <c r="G4176" s="3" t="s">
        <v>9385</v>
      </c>
    </row>
    <row r="4177" spans="7:7" x14ac:dyDescent="0.25">
      <c r="G4177" s="3" t="s">
        <v>9386</v>
      </c>
    </row>
    <row r="4178" spans="7:7" x14ac:dyDescent="0.25">
      <c r="G4178" s="3" t="s">
        <v>9387</v>
      </c>
    </row>
    <row r="4179" spans="7:7" x14ac:dyDescent="0.25">
      <c r="G4179" s="3" t="s">
        <v>9388</v>
      </c>
    </row>
    <row r="4180" spans="7:7" x14ac:dyDescent="0.25">
      <c r="G4180" s="3" t="s">
        <v>9389</v>
      </c>
    </row>
    <row r="4181" spans="7:7" x14ac:dyDescent="0.25">
      <c r="G4181" s="3" t="s">
        <v>9390</v>
      </c>
    </row>
    <row r="4182" spans="7:7" x14ac:dyDescent="0.25">
      <c r="G4182" s="3" t="s">
        <v>9391</v>
      </c>
    </row>
    <row r="4183" spans="7:7" x14ac:dyDescent="0.25">
      <c r="G4183" s="3" t="s">
        <v>9392</v>
      </c>
    </row>
    <row r="4184" spans="7:7" x14ac:dyDescent="0.25">
      <c r="G4184" s="3" t="s">
        <v>9393</v>
      </c>
    </row>
    <row r="4185" spans="7:7" x14ac:dyDescent="0.25">
      <c r="G4185" s="3" t="s">
        <v>9394</v>
      </c>
    </row>
    <row r="4186" spans="7:7" x14ac:dyDescent="0.25">
      <c r="G4186" s="3" t="s">
        <v>9395</v>
      </c>
    </row>
    <row r="4187" spans="7:7" x14ac:dyDescent="0.25">
      <c r="G4187" s="3" t="s">
        <v>9396</v>
      </c>
    </row>
    <row r="4188" spans="7:7" x14ac:dyDescent="0.25">
      <c r="G4188" s="3" t="s">
        <v>9397</v>
      </c>
    </row>
    <row r="4189" spans="7:7" x14ac:dyDescent="0.25">
      <c r="G4189" s="3" t="s">
        <v>9398</v>
      </c>
    </row>
    <row r="4190" spans="7:7" x14ac:dyDescent="0.25">
      <c r="G4190" s="3" t="s">
        <v>9399</v>
      </c>
    </row>
    <row r="4191" spans="7:7" x14ac:dyDescent="0.25">
      <c r="G4191" s="3" t="s">
        <v>9400</v>
      </c>
    </row>
    <row r="4192" spans="7:7" x14ac:dyDescent="0.25">
      <c r="G4192" s="3" t="s">
        <v>9401</v>
      </c>
    </row>
    <row r="4193" spans="7:7" x14ac:dyDescent="0.25">
      <c r="G4193" s="3" t="s">
        <v>9402</v>
      </c>
    </row>
    <row r="4194" spans="7:7" x14ac:dyDescent="0.25">
      <c r="G4194" s="3" t="s">
        <v>9403</v>
      </c>
    </row>
    <row r="4195" spans="7:7" x14ac:dyDescent="0.25">
      <c r="G4195" s="3" t="s">
        <v>9404</v>
      </c>
    </row>
    <row r="4196" spans="7:7" x14ac:dyDescent="0.25">
      <c r="G4196" s="3" t="s">
        <v>9405</v>
      </c>
    </row>
    <row r="4197" spans="7:7" x14ac:dyDescent="0.25">
      <c r="G4197" s="3" t="s">
        <v>9406</v>
      </c>
    </row>
    <row r="4198" spans="7:7" x14ac:dyDescent="0.25">
      <c r="G4198" s="3" t="s">
        <v>9407</v>
      </c>
    </row>
    <row r="4199" spans="7:7" x14ac:dyDescent="0.25">
      <c r="G4199" s="3" t="s">
        <v>9408</v>
      </c>
    </row>
    <row r="4200" spans="7:7" x14ac:dyDescent="0.25">
      <c r="G4200" s="3" t="s">
        <v>9409</v>
      </c>
    </row>
    <row r="4201" spans="7:7" x14ac:dyDescent="0.25">
      <c r="G4201" s="3" t="s">
        <v>9410</v>
      </c>
    </row>
    <row r="4202" spans="7:7" x14ac:dyDescent="0.25">
      <c r="G4202" s="3" t="s">
        <v>9411</v>
      </c>
    </row>
    <row r="4203" spans="7:7" x14ac:dyDescent="0.25">
      <c r="G4203" s="3" t="s">
        <v>9412</v>
      </c>
    </row>
    <row r="4204" spans="7:7" x14ac:dyDescent="0.25">
      <c r="G4204" s="3" t="s">
        <v>9413</v>
      </c>
    </row>
    <row r="4205" spans="7:7" x14ac:dyDescent="0.25">
      <c r="G4205" s="3" t="s">
        <v>9414</v>
      </c>
    </row>
    <row r="4206" spans="7:7" x14ac:dyDescent="0.25">
      <c r="G4206" s="3" t="s">
        <v>9415</v>
      </c>
    </row>
    <row r="4207" spans="7:7" x14ac:dyDescent="0.25">
      <c r="G4207" s="3" t="s">
        <v>9416</v>
      </c>
    </row>
    <row r="4208" spans="7:7" x14ac:dyDescent="0.25">
      <c r="G4208" s="3" t="s">
        <v>9417</v>
      </c>
    </row>
    <row r="4209" spans="7:7" x14ac:dyDescent="0.25">
      <c r="G4209" s="3" t="s">
        <v>9418</v>
      </c>
    </row>
    <row r="4210" spans="7:7" x14ac:dyDescent="0.25">
      <c r="G4210" s="3" t="s">
        <v>9419</v>
      </c>
    </row>
    <row r="4211" spans="7:7" x14ac:dyDescent="0.25">
      <c r="G4211" s="3" t="s">
        <v>9420</v>
      </c>
    </row>
    <row r="4212" spans="7:7" x14ac:dyDescent="0.25">
      <c r="G4212" s="3" t="s">
        <v>9421</v>
      </c>
    </row>
    <row r="4213" spans="7:7" x14ac:dyDescent="0.25">
      <c r="G4213" s="3" t="s">
        <v>9422</v>
      </c>
    </row>
    <row r="4214" spans="7:7" x14ac:dyDescent="0.25">
      <c r="G4214" s="3" t="s">
        <v>9423</v>
      </c>
    </row>
    <row r="4215" spans="7:7" x14ac:dyDescent="0.25">
      <c r="G4215" s="3" t="s">
        <v>9424</v>
      </c>
    </row>
    <row r="4216" spans="7:7" x14ac:dyDescent="0.25">
      <c r="G4216" s="3" t="s">
        <v>9425</v>
      </c>
    </row>
    <row r="4217" spans="7:7" x14ac:dyDescent="0.25">
      <c r="G4217" s="3" t="s">
        <v>9426</v>
      </c>
    </row>
    <row r="4218" spans="7:7" x14ac:dyDescent="0.25">
      <c r="G4218" s="3" t="s">
        <v>9427</v>
      </c>
    </row>
    <row r="4219" spans="7:7" x14ac:dyDescent="0.25">
      <c r="G4219" s="3" t="s">
        <v>9428</v>
      </c>
    </row>
    <row r="4220" spans="7:7" x14ac:dyDescent="0.25">
      <c r="G4220" s="3" t="s">
        <v>9429</v>
      </c>
    </row>
    <row r="4221" spans="7:7" x14ac:dyDescent="0.25">
      <c r="G4221" s="3" t="s">
        <v>9430</v>
      </c>
    </row>
    <row r="4222" spans="7:7" x14ac:dyDescent="0.25">
      <c r="G4222" s="3" t="s">
        <v>9431</v>
      </c>
    </row>
    <row r="4223" spans="7:7" x14ac:dyDescent="0.25">
      <c r="G4223" s="3" t="s">
        <v>9432</v>
      </c>
    </row>
    <row r="4224" spans="7:7" x14ac:dyDescent="0.25">
      <c r="G4224" s="3" t="s">
        <v>9433</v>
      </c>
    </row>
    <row r="4225" spans="7:7" x14ac:dyDescent="0.25">
      <c r="G4225" s="3" t="s">
        <v>9434</v>
      </c>
    </row>
    <row r="4226" spans="7:7" x14ac:dyDescent="0.25">
      <c r="G4226" s="3" t="s">
        <v>9435</v>
      </c>
    </row>
    <row r="4227" spans="7:7" x14ac:dyDescent="0.25">
      <c r="G4227" s="3" t="s">
        <v>9436</v>
      </c>
    </row>
    <row r="4228" spans="7:7" x14ac:dyDescent="0.25">
      <c r="G4228" s="3" t="s">
        <v>9437</v>
      </c>
    </row>
    <row r="4229" spans="7:7" x14ac:dyDescent="0.25">
      <c r="G4229" s="3" t="s">
        <v>9438</v>
      </c>
    </row>
    <row r="4230" spans="7:7" x14ac:dyDescent="0.25">
      <c r="G4230" s="3" t="s">
        <v>9439</v>
      </c>
    </row>
    <row r="4231" spans="7:7" x14ac:dyDescent="0.25">
      <c r="G4231" s="3" t="s">
        <v>9440</v>
      </c>
    </row>
    <row r="4232" spans="7:7" x14ac:dyDescent="0.25">
      <c r="G4232" s="3" t="s">
        <v>9441</v>
      </c>
    </row>
    <row r="4233" spans="7:7" x14ac:dyDescent="0.25">
      <c r="G4233" s="3" t="s">
        <v>9442</v>
      </c>
    </row>
    <row r="4234" spans="7:7" x14ac:dyDescent="0.25">
      <c r="G4234" s="3" t="s">
        <v>9443</v>
      </c>
    </row>
    <row r="4235" spans="7:7" x14ac:dyDescent="0.25">
      <c r="G4235" s="3" t="s">
        <v>9444</v>
      </c>
    </row>
    <row r="4236" spans="7:7" x14ac:dyDescent="0.25">
      <c r="G4236" s="3" t="s">
        <v>9445</v>
      </c>
    </row>
    <row r="4237" spans="7:7" x14ac:dyDescent="0.25">
      <c r="G4237" s="3" t="s">
        <v>9446</v>
      </c>
    </row>
    <row r="4238" spans="7:7" x14ac:dyDescent="0.25">
      <c r="G4238" s="3" t="s">
        <v>9447</v>
      </c>
    </row>
    <row r="4239" spans="7:7" x14ac:dyDescent="0.25">
      <c r="G4239" s="3" t="s">
        <v>9448</v>
      </c>
    </row>
    <row r="4240" spans="7:7" x14ac:dyDescent="0.25">
      <c r="G4240" s="3" t="s">
        <v>9449</v>
      </c>
    </row>
    <row r="4241" spans="7:7" x14ac:dyDescent="0.25">
      <c r="G4241" s="3" t="s">
        <v>9450</v>
      </c>
    </row>
    <row r="4242" spans="7:7" x14ac:dyDescent="0.25">
      <c r="G4242" s="3" t="s">
        <v>9451</v>
      </c>
    </row>
    <row r="4243" spans="7:7" x14ac:dyDescent="0.25">
      <c r="G4243" s="3" t="s">
        <v>9452</v>
      </c>
    </row>
    <row r="4244" spans="7:7" x14ac:dyDescent="0.25">
      <c r="G4244" s="3" t="s">
        <v>9453</v>
      </c>
    </row>
    <row r="4245" spans="7:7" x14ac:dyDescent="0.25">
      <c r="G4245" s="3" t="s">
        <v>9454</v>
      </c>
    </row>
    <row r="4246" spans="7:7" x14ac:dyDescent="0.25">
      <c r="G4246" s="3" t="s">
        <v>9455</v>
      </c>
    </row>
    <row r="4247" spans="7:7" x14ac:dyDescent="0.25">
      <c r="G4247" s="3" t="s">
        <v>9456</v>
      </c>
    </row>
    <row r="4248" spans="7:7" x14ac:dyDescent="0.25">
      <c r="G4248" s="3" t="s">
        <v>9457</v>
      </c>
    </row>
    <row r="4249" spans="7:7" x14ac:dyDescent="0.25">
      <c r="G4249" s="3" t="s">
        <v>9458</v>
      </c>
    </row>
    <row r="4250" spans="7:7" x14ac:dyDescent="0.25">
      <c r="G4250" s="3" t="s">
        <v>9459</v>
      </c>
    </row>
    <row r="4251" spans="7:7" x14ac:dyDescent="0.25">
      <c r="G4251" s="3" t="s">
        <v>9460</v>
      </c>
    </row>
    <row r="4252" spans="7:7" x14ac:dyDescent="0.25">
      <c r="G4252" s="3" t="s">
        <v>9461</v>
      </c>
    </row>
    <row r="4253" spans="7:7" x14ac:dyDescent="0.25">
      <c r="G4253" s="3" t="s">
        <v>9462</v>
      </c>
    </row>
    <row r="4254" spans="7:7" x14ac:dyDescent="0.25">
      <c r="G4254" s="3" t="s">
        <v>9463</v>
      </c>
    </row>
    <row r="4255" spans="7:7" x14ac:dyDescent="0.25">
      <c r="G4255" s="3" t="s">
        <v>9464</v>
      </c>
    </row>
    <row r="4256" spans="7:7" x14ac:dyDescent="0.25">
      <c r="G4256" s="3" t="s">
        <v>9465</v>
      </c>
    </row>
    <row r="4257" spans="7:7" x14ac:dyDescent="0.25">
      <c r="G4257" s="3" t="s">
        <v>9466</v>
      </c>
    </row>
    <row r="4258" spans="7:7" x14ac:dyDescent="0.25">
      <c r="G4258" s="3" t="s">
        <v>9467</v>
      </c>
    </row>
    <row r="4259" spans="7:7" x14ac:dyDescent="0.25">
      <c r="G4259" s="3" t="s">
        <v>9468</v>
      </c>
    </row>
    <row r="4260" spans="7:7" x14ac:dyDescent="0.25">
      <c r="G4260" s="3" t="s">
        <v>9469</v>
      </c>
    </row>
    <row r="4261" spans="7:7" x14ac:dyDescent="0.25">
      <c r="G4261" s="3" t="s">
        <v>9470</v>
      </c>
    </row>
    <row r="4262" spans="7:7" x14ac:dyDescent="0.25">
      <c r="G4262" s="3" t="s">
        <v>9471</v>
      </c>
    </row>
    <row r="4263" spans="7:7" x14ac:dyDescent="0.25">
      <c r="G4263" s="3" t="s">
        <v>9472</v>
      </c>
    </row>
    <row r="4264" spans="7:7" x14ac:dyDescent="0.25">
      <c r="G4264" s="3" t="s">
        <v>9473</v>
      </c>
    </row>
    <row r="4265" spans="7:7" x14ac:dyDescent="0.25">
      <c r="G4265" s="3" t="s">
        <v>9474</v>
      </c>
    </row>
    <row r="4266" spans="7:7" x14ac:dyDescent="0.25">
      <c r="G4266" s="3" t="s">
        <v>9475</v>
      </c>
    </row>
    <row r="4267" spans="7:7" x14ac:dyDescent="0.25">
      <c r="G4267" s="3" t="s">
        <v>9476</v>
      </c>
    </row>
    <row r="4268" spans="7:7" x14ac:dyDescent="0.25">
      <c r="G4268" s="3" t="s">
        <v>9477</v>
      </c>
    </row>
    <row r="4269" spans="7:7" x14ac:dyDescent="0.25">
      <c r="G4269" s="3" t="s">
        <v>9478</v>
      </c>
    </row>
    <row r="4270" spans="7:7" x14ac:dyDescent="0.25">
      <c r="G4270" s="3" t="s">
        <v>9479</v>
      </c>
    </row>
    <row r="4271" spans="7:7" x14ac:dyDescent="0.25">
      <c r="G4271" s="3" t="s">
        <v>9480</v>
      </c>
    </row>
    <row r="4272" spans="7:7" x14ac:dyDescent="0.25">
      <c r="G4272" s="3" t="s">
        <v>9481</v>
      </c>
    </row>
    <row r="4273" spans="7:7" x14ac:dyDescent="0.25">
      <c r="G4273" s="3" t="s">
        <v>9482</v>
      </c>
    </row>
    <row r="4274" spans="7:7" x14ac:dyDescent="0.25">
      <c r="G4274" s="3" t="s">
        <v>9483</v>
      </c>
    </row>
    <row r="4275" spans="7:7" x14ac:dyDescent="0.25">
      <c r="G4275" s="3" t="s">
        <v>9484</v>
      </c>
    </row>
    <row r="4276" spans="7:7" x14ac:dyDescent="0.25">
      <c r="G4276" s="3" t="s">
        <v>9485</v>
      </c>
    </row>
    <row r="4277" spans="7:7" x14ac:dyDescent="0.25">
      <c r="G4277" s="3" t="s">
        <v>9486</v>
      </c>
    </row>
    <row r="4278" spans="7:7" x14ac:dyDescent="0.25">
      <c r="G4278" s="3" t="s">
        <v>9487</v>
      </c>
    </row>
    <row r="4279" spans="7:7" x14ac:dyDescent="0.25">
      <c r="G4279" s="3" t="s">
        <v>9488</v>
      </c>
    </row>
    <row r="4280" spans="7:7" x14ac:dyDescent="0.25">
      <c r="G4280" s="3" t="s">
        <v>9489</v>
      </c>
    </row>
    <row r="4281" spans="7:7" x14ac:dyDescent="0.25">
      <c r="G4281" s="3" t="s">
        <v>9490</v>
      </c>
    </row>
    <row r="4282" spans="7:7" x14ac:dyDescent="0.25">
      <c r="G4282" s="3" t="s">
        <v>9491</v>
      </c>
    </row>
    <row r="4283" spans="7:7" x14ac:dyDescent="0.25">
      <c r="G4283" s="3" t="s">
        <v>9492</v>
      </c>
    </row>
    <row r="4284" spans="7:7" x14ac:dyDescent="0.25">
      <c r="G4284" s="3" t="s">
        <v>9493</v>
      </c>
    </row>
    <row r="4285" spans="7:7" x14ac:dyDescent="0.25">
      <c r="G4285" s="3" t="s">
        <v>9494</v>
      </c>
    </row>
    <row r="4286" spans="7:7" x14ac:dyDescent="0.25">
      <c r="G4286" s="3" t="s">
        <v>9495</v>
      </c>
    </row>
    <row r="4287" spans="7:7" x14ac:dyDescent="0.25">
      <c r="G4287" s="3" t="s">
        <v>9496</v>
      </c>
    </row>
    <row r="4288" spans="7:7" x14ac:dyDescent="0.25">
      <c r="G4288" s="3" t="s">
        <v>9497</v>
      </c>
    </row>
    <row r="4289" spans="7:7" x14ac:dyDescent="0.25">
      <c r="G4289" s="3" t="s">
        <v>9498</v>
      </c>
    </row>
    <row r="4290" spans="7:7" x14ac:dyDescent="0.25">
      <c r="G4290" s="3" t="s">
        <v>9499</v>
      </c>
    </row>
    <row r="4291" spans="7:7" x14ac:dyDescent="0.25">
      <c r="G4291" s="3" t="s">
        <v>9500</v>
      </c>
    </row>
    <row r="4292" spans="7:7" x14ac:dyDescent="0.25">
      <c r="G4292" s="3" t="s">
        <v>9501</v>
      </c>
    </row>
    <row r="4293" spans="7:7" x14ac:dyDescent="0.25">
      <c r="G4293" s="3" t="s">
        <v>9502</v>
      </c>
    </row>
    <row r="4294" spans="7:7" x14ac:dyDescent="0.25">
      <c r="G4294" s="3" t="s">
        <v>9503</v>
      </c>
    </row>
    <row r="4295" spans="7:7" x14ac:dyDescent="0.25">
      <c r="G4295" s="3" t="s">
        <v>9504</v>
      </c>
    </row>
    <row r="4296" spans="7:7" x14ac:dyDescent="0.25">
      <c r="G4296" s="3" t="s">
        <v>9505</v>
      </c>
    </row>
    <row r="4297" spans="7:7" x14ac:dyDescent="0.25">
      <c r="G4297" s="3" t="s">
        <v>9506</v>
      </c>
    </row>
    <row r="4298" spans="7:7" x14ac:dyDescent="0.25">
      <c r="G4298" s="3" t="s">
        <v>9507</v>
      </c>
    </row>
    <row r="4299" spans="7:7" x14ac:dyDescent="0.25">
      <c r="G4299" s="3" t="s">
        <v>9508</v>
      </c>
    </row>
    <row r="4300" spans="7:7" x14ac:dyDescent="0.25">
      <c r="G4300" s="3" t="s">
        <v>9509</v>
      </c>
    </row>
    <row r="4301" spans="7:7" x14ac:dyDescent="0.25">
      <c r="G4301" s="3" t="s">
        <v>9510</v>
      </c>
    </row>
    <row r="4302" spans="7:7" x14ac:dyDescent="0.25">
      <c r="G4302" s="3" t="s">
        <v>9511</v>
      </c>
    </row>
    <row r="4303" spans="7:7" x14ac:dyDescent="0.25">
      <c r="G4303" s="3" t="s">
        <v>9512</v>
      </c>
    </row>
    <row r="4304" spans="7:7" x14ac:dyDescent="0.25">
      <c r="G4304" s="3" t="s">
        <v>9513</v>
      </c>
    </row>
    <row r="4305" spans="7:7" x14ac:dyDescent="0.25">
      <c r="G4305" s="3" t="s">
        <v>9514</v>
      </c>
    </row>
    <row r="4306" spans="7:7" x14ac:dyDescent="0.25">
      <c r="G4306" s="3" t="s">
        <v>9515</v>
      </c>
    </row>
    <row r="4307" spans="7:7" x14ac:dyDescent="0.25">
      <c r="G4307" s="3" t="s">
        <v>9516</v>
      </c>
    </row>
    <row r="4308" spans="7:7" x14ac:dyDescent="0.25">
      <c r="G4308" s="3" t="s">
        <v>9517</v>
      </c>
    </row>
    <row r="4309" spans="7:7" x14ac:dyDescent="0.25">
      <c r="G4309" s="3" t="s">
        <v>9518</v>
      </c>
    </row>
    <row r="4310" spans="7:7" x14ac:dyDescent="0.25">
      <c r="G4310" s="3" t="s">
        <v>9519</v>
      </c>
    </row>
    <row r="4311" spans="7:7" x14ac:dyDescent="0.25">
      <c r="G4311" s="3" t="s">
        <v>9520</v>
      </c>
    </row>
    <row r="4312" spans="7:7" x14ac:dyDescent="0.25">
      <c r="G4312" s="3" t="s">
        <v>9521</v>
      </c>
    </row>
    <row r="4313" spans="7:7" x14ac:dyDescent="0.25">
      <c r="G4313" s="3" t="s">
        <v>9522</v>
      </c>
    </row>
    <row r="4314" spans="7:7" x14ac:dyDescent="0.25">
      <c r="G4314" s="3" t="s">
        <v>9523</v>
      </c>
    </row>
    <row r="4315" spans="7:7" x14ac:dyDescent="0.25">
      <c r="G4315" s="3" t="s">
        <v>9524</v>
      </c>
    </row>
    <row r="4316" spans="7:7" x14ac:dyDescent="0.25">
      <c r="G4316" s="3" t="s">
        <v>9525</v>
      </c>
    </row>
    <row r="4317" spans="7:7" x14ac:dyDescent="0.25">
      <c r="G4317" s="3" t="s">
        <v>9526</v>
      </c>
    </row>
    <row r="4318" spans="7:7" x14ac:dyDescent="0.25">
      <c r="G4318" s="3" t="s">
        <v>9527</v>
      </c>
    </row>
    <row r="4319" spans="7:7" x14ac:dyDescent="0.25">
      <c r="G4319" s="3" t="s">
        <v>9528</v>
      </c>
    </row>
    <row r="4320" spans="7:7" x14ac:dyDescent="0.25">
      <c r="G4320" s="3" t="s">
        <v>9529</v>
      </c>
    </row>
    <row r="4321" spans="7:7" x14ac:dyDescent="0.25">
      <c r="G4321" s="3" t="s">
        <v>9530</v>
      </c>
    </row>
    <row r="4322" spans="7:7" x14ac:dyDescent="0.25">
      <c r="G4322" s="3" t="s">
        <v>9531</v>
      </c>
    </row>
    <row r="4323" spans="7:7" x14ac:dyDescent="0.25">
      <c r="G4323" s="3" t="s">
        <v>9532</v>
      </c>
    </row>
    <row r="4324" spans="7:7" x14ac:dyDescent="0.25">
      <c r="G4324" s="3" t="s">
        <v>9533</v>
      </c>
    </row>
    <row r="4325" spans="7:7" x14ac:dyDescent="0.25">
      <c r="G4325" s="3" t="s">
        <v>9534</v>
      </c>
    </row>
    <row r="4326" spans="7:7" x14ac:dyDescent="0.25">
      <c r="G4326" s="3" t="s">
        <v>9535</v>
      </c>
    </row>
    <row r="4327" spans="7:7" x14ac:dyDescent="0.25">
      <c r="G4327" s="3" t="s">
        <v>9536</v>
      </c>
    </row>
    <row r="4328" spans="7:7" x14ac:dyDescent="0.25">
      <c r="G4328" s="3" t="s">
        <v>9537</v>
      </c>
    </row>
    <row r="4329" spans="7:7" x14ac:dyDescent="0.25">
      <c r="G4329" s="3" t="s">
        <v>9538</v>
      </c>
    </row>
    <row r="4330" spans="7:7" x14ac:dyDescent="0.25">
      <c r="G4330" s="3" t="s">
        <v>9539</v>
      </c>
    </row>
    <row r="4331" spans="7:7" x14ac:dyDescent="0.25">
      <c r="G4331" s="3" t="s">
        <v>9540</v>
      </c>
    </row>
    <row r="4332" spans="7:7" x14ac:dyDescent="0.25">
      <c r="G4332" s="3" t="s">
        <v>9541</v>
      </c>
    </row>
    <row r="4333" spans="7:7" x14ac:dyDescent="0.25">
      <c r="G4333" s="3" t="s">
        <v>9542</v>
      </c>
    </row>
    <row r="4334" spans="7:7" x14ac:dyDescent="0.25">
      <c r="G4334" s="3" t="s">
        <v>9543</v>
      </c>
    </row>
    <row r="4335" spans="7:7" x14ac:dyDescent="0.25">
      <c r="G4335" s="3" t="s">
        <v>9544</v>
      </c>
    </row>
    <row r="4336" spans="7:7" x14ac:dyDescent="0.25">
      <c r="G4336" s="3" t="s">
        <v>9545</v>
      </c>
    </row>
    <row r="4337" spans="7:7" x14ac:dyDescent="0.25">
      <c r="G4337" s="3" t="s">
        <v>9546</v>
      </c>
    </row>
    <row r="4338" spans="7:7" x14ac:dyDescent="0.25">
      <c r="G4338" s="3" t="s">
        <v>9547</v>
      </c>
    </row>
    <row r="4339" spans="7:7" x14ac:dyDescent="0.25">
      <c r="G4339" s="3" t="s">
        <v>9548</v>
      </c>
    </row>
    <row r="4340" spans="7:7" x14ac:dyDescent="0.25">
      <c r="G4340" s="3" t="s">
        <v>9549</v>
      </c>
    </row>
    <row r="4341" spans="7:7" x14ac:dyDescent="0.25">
      <c r="G4341" s="3" t="s">
        <v>9550</v>
      </c>
    </row>
    <row r="4342" spans="7:7" x14ac:dyDescent="0.25">
      <c r="G4342" s="3" t="s">
        <v>9551</v>
      </c>
    </row>
    <row r="4343" spans="7:7" x14ac:dyDescent="0.25">
      <c r="G4343" s="3" t="s">
        <v>9552</v>
      </c>
    </row>
    <row r="4344" spans="7:7" x14ac:dyDescent="0.25">
      <c r="G4344" s="3" t="s">
        <v>9553</v>
      </c>
    </row>
    <row r="4345" spans="7:7" x14ac:dyDescent="0.25">
      <c r="G4345" s="3" t="s">
        <v>9554</v>
      </c>
    </row>
    <row r="4346" spans="7:7" x14ac:dyDescent="0.25">
      <c r="G4346" s="3" t="s">
        <v>9555</v>
      </c>
    </row>
    <row r="4347" spans="7:7" x14ac:dyDescent="0.25">
      <c r="G4347" s="3" t="s">
        <v>9556</v>
      </c>
    </row>
    <row r="4348" spans="7:7" x14ac:dyDescent="0.25">
      <c r="G4348" s="3" t="s">
        <v>9557</v>
      </c>
    </row>
    <row r="4349" spans="7:7" x14ac:dyDescent="0.25">
      <c r="G4349" s="3" t="s">
        <v>9558</v>
      </c>
    </row>
    <row r="4350" spans="7:7" x14ac:dyDescent="0.25">
      <c r="G4350" s="3" t="s">
        <v>9559</v>
      </c>
    </row>
    <row r="4351" spans="7:7" x14ac:dyDescent="0.25">
      <c r="G4351" s="3" t="s">
        <v>9560</v>
      </c>
    </row>
    <row r="4352" spans="7:7" x14ac:dyDescent="0.25">
      <c r="G4352" s="3" t="s">
        <v>9561</v>
      </c>
    </row>
    <row r="4353" spans="7:7" x14ac:dyDescent="0.25">
      <c r="G4353" s="3" t="s">
        <v>9562</v>
      </c>
    </row>
    <row r="4354" spans="7:7" x14ac:dyDescent="0.25">
      <c r="G4354" s="3" t="s">
        <v>9563</v>
      </c>
    </row>
    <row r="4355" spans="7:7" x14ac:dyDescent="0.25">
      <c r="G4355" s="3" t="s">
        <v>9564</v>
      </c>
    </row>
    <row r="4356" spans="7:7" x14ac:dyDescent="0.25">
      <c r="G4356" s="3" t="s">
        <v>9565</v>
      </c>
    </row>
    <row r="4357" spans="7:7" x14ac:dyDescent="0.25">
      <c r="G4357" s="3" t="s">
        <v>9566</v>
      </c>
    </row>
    <row r="4358" spans="7:7" x14ac:dyDescent="0.25">
      <c r="G4358" s="3" t="s">
        <v>9567</v>
      </c>
    </row>
    <row r="4359" spans="7:7" x14ac:dyDescent="0.25">
      <c r="G4359" s="3" t="s">
        <v>9568</v>
      </c>
    </row>
    <row r="4360" spans="7:7" x14ac:dyDescent="0.25">
      <c r="G4360" s="3" t="s">
        <v>9569</v>
      </c>
    </row>
    <row r="4361" spans="7:7" x14ac:dyDescent="0.25">
      <c r="G4361" s="3" t="s">
        <v>9570</v>
      </c>
    </row>
    <row r="4362" spans="7:7" x14ac:dyDescent="0.25">
      <c r="G4362" s="3" t="s">
        <v>9571</v>
      </c>
    </row>
    <row r="4363" spans="7:7" x14ac:dyDescent="0.25">
      <c r="G4363" s="3" t="s">
        <v>9572</v>
      </c>
    </row>
    <row r="4364" spans="7:7" x14ac:dyDescent="0.25">
      <c r="G4364" s="3" t="s">
        <v>9573</v>
      </c>
    </row>
    <row r="4365" spans="7:7" x14ac:dyDescent="0.25">
      <c r="G4365" s="3" t="s">
        <v>9574</v>
      </c>
    </row>
    <row r="4366" spans="7:7" x14ac:dyDescent="0.25">
      <c r="G4366" s="3" t="s">
        <v>9575</v>
      </c>
    </row>
    <row r="4367" spans="7:7" x14ac:dyDescent="0.25">
      <c r="G4367" s="3" t="s">
        <v>9576</v>
      </c>
    </row>
    <row r="4368" spans="7:7" x14ac:dyDescent="0.25">
      <c r="G4368" s="3" t="s">
        <v>9577</v>
      </c>
    </row>
    <row r="4369" spans="7:7" x14ac:dyDescent="0.25">
      <c r="G4369" s="3" t="s">
        <v>9578</v>
      </c>
    </row>
    <row r="4370" spans="7:7" x14ac:dyDescent="0.25">
      <c r="G4370" s="3" t="s">
        <v>9579</v>
      </c>
    </row>
    <row r="4371" spans="7:7" x14ac:dyDescent="0.25">
      <c r="G4371" s="3" t="s">
        <v>9580</v>
      </c>
    </row>
    <row r="4372" spans="7:7" x14ac:dyDescent="0.25">
      <c r="G4372" s="3" t="s">
        <v>9581</v>
      </c>
    </row>
    <row r="4373" spans="7:7" x14ac:dyDescent="0.25">
      <c r="G4373" s="3" t="s">
        <v>9582</v>
      </c>
    </row>
    <row r="4374" spans="7:7" x14ac:dyDescent="0.25">
      <c r="G4374" s="3" t="s">
        <v>9583</v>
      </c>
    </row>
    <row r="4375" spans="7:7" x14ac:dyDescent="0.25">
      <c r="G4375" s="3" t="s">
        <v>9584</v>
      </c>
    </row>
    <row r="4376" spans="7:7" x14ac:dyDescent="0.25">
      <c r="G4376" s="3" t="s">
        <v>9585</v>
      </c>
    </row>
    <row r="4377" spans="7:7" x14ac:dyDescent="0.25">
      <c r="G4377" s="3" t="s">
        <v>9586</v>
      </c>
    </row>
    <row r="4378" spans="7:7" x14ac:dyDescent="0.25">
      <c r="G4378" s="3" t="s">
        <v>9587</v>
      </c>
    </row>
    <row r="4379" spans="7:7" x14ac:dyDescent="0.25">
      <c r="G4379" s="3" t="s">
        <v>9588</v>
      </c>
    </row>
    <row r="4380" spans="7:7" x14ac:dyDescent="0.25">
      <c r="G4380" s="3" t="s">
        <v>9589</v>
      </c>
    </row>
    <row r="4381" spans="7:7" x14ac:dyDescent="0.25">
      <c r="G4381" s="3" t="s">
        <v>9590</v>
      </c>
    </row>
    <row r="4382" spans="7:7" x14ac:dyDescent="0.25">
      <c r="G4382" s="3" t="s">
        <v>9591</v>
      </c>
    </row>
    <row r="4383" spans="7:7" x14ac:dyDescent="0.25">
      <c r="G4383" s="3" t="s">
        <v>9592</v>
      </c>
    </row>
    <row r="4384" spans="7:7" x14ac:dyDescent="0.25">
      <c r="G4384" s="3" t="s">
        <v>9593</v>
      </c>
    </row>
    <row r="4385" spans="7:7" x14ac:dyDescent="0.25">
      <c r="G4385" s="3" t="s">
        <v>9594</v>
      </c>
    </row>
    <row r="4386" spans="7:7" x14ac:dyDescent="0.25">
      <c r="G4386" s="3" t="s">
        <v>9595</v>
      </c>
    </row>
    <row r="4387" spans="7:7" x14ac:dyDescent="0.25">
      <c r="G4387" s="3" t="s">
        <v>9596</v>
      </c>
    </row>
    <row r="4388" spans="7:7" x14ac:dyDescent="0.25">
      <c r="G4388" s="3" t="s">
        <v>9597</v>
      </c>
    </row>
    <row r="4389" spans="7:7" x14ac:dyDescent="0.25">
      <c r="G4389" s="3" t="s">
        <v>9598</v>
      </c>
    </row>
    <row r="4390" spans="7:7" x14ac:dyDescent="0.25">
      <c r="G4390" s="3" t="s">
        <v>9599</v>
      </c>
    </row>
    <row r="4391" spans="7:7" x14ac:dyDescent="0.25">
      <c r="G4391" s="3" t="s">
        <v>9600</v>
      </c>
    </row>
    <row r="4392" spans="7:7" x14ac:dyDescent="0.25">
      <c r="G4392" s="3" t="s">
        <v>9601</v>
      </c>
    </row>
    <row r="4393" spans="7:7" x14ac:dyDescent="0.25">
      <c r="G4393" s="3" t="s">
        <v>9602</v>
      </c>
    </row>
    <row r="4394" spans="7:7" x14ac:dyDescent="0.25">
      <c r="G4394" s="3" t="s">
        <v>9603</v>
      </c>
    </row>
    <row r="4395" spans="7:7" x14ac:dyDescent="0.25">
      <c r="G4395" s="3" t="s">
        <v>9604</v>
      </c>
    </row>
    <row r="4396" spans="7:7" x14ac:dyDescent="0.25">
      <c r="G4396" s="3" t="s">
        <v>9605</v>
      </c>
    </row>
    <row r="4397" spans="7:7" x14ac:dyDescent="0.25">
      <c r="G4397" s="3" t="s">
        <v>9606</v>
      </c>
    </row>
    <row r="4398" spans="7:7" x14ac:dyDescent="0.25">
      <c r="G4398" s="3" t="s">
        <v>9607</v>
      </c>
    </row>
    <row r="4399" spans="7:7" x14ac:dyDescent="0.25">
      <c r="G4399" s="3" t="s">
        <v>9608</v>
      </c>
    </row>
    <row r="4400" spans="7:7" x14ac:dyDescent="0.25">
      <c r="G4400" s="3" t="s">
        <v>9609</v>
      </c>
    </row>
    <row r="4401" spans="7:7" x14ac:dyDescent="0.25">
      <c r="G4401" s="3" t="s">
        <v>9610</v>
      </c>
    </row>
    <row r="4402" spans="7:7" x14ac:dyDescent="0.25">
      <c r="G4402" s="3" t="s">
        <v>9611</v>
      </c>
    </row>
    <row r="4403" spans="7:7" x14ac:dyDescent="0.25">
      <c r="G4403" s="3" t="s">
        <v>9612</v>
      </c>
    </row>
    <row r="4404" spans="7:7" x14ac:dyDescent="0.25">
      <c r="G4404" s="3" t="s">
        <v>9613</v>
      </c>
    </row>
    <row r="4405" spans="7:7" x14ac:dyDescent="0.25">
      <c r="G4405" s="3" t="s">
        <v>9614</v>
      </c>
    </row>
    <row r="4406" spans="7:7" x14ac:dyDescent="0.25">
      <c r="G4406" s="3" t="s">
        <v>9615</v>
      </c>
    </row>
    <row r="4407" spans="7:7" x14ac:dyDescent="0.25">
      <c r="G4407" s="3" t="s">
        <v>9616</v>
      </c>
    </row>
    <row r="4408" spans="7:7" x14ac:dyDescent="0.25">
      <c r="G4408" s="3" t="s">
        <v>9617</v>
      </c>
    </row>
    <row r="4409" spans="7:7" x14ac:dyDescent="0.25">
      <c r="G4409" s="3" t="s">
        <v>9618</v>
      </c>
    </row>
    <row r="4410" spans="7:7" x14ac:dyDescent="0.25">
      <c r="G4410" s="3" t="s">
        <v>9619</v>
      </c>
    </row>
    <row r="4411" spans="7:7" x14ac:dyDescent="0.25">
      <c r="G4411" s="3" t="s">
        <v>9620</v>
      </c>
    </row>
    <row r="4412" spans="7:7" x14ac:dyDescent="0.25">
      <c r="G4412" s="3" t="s">
        <v>9621</v>
      </c>
    </row>
    <row r="4413" spans="7:7" x14ac:dyDescent="0.25">
      <c r="G4413" s="3" t="s">
        <v>9622</v>
      </c>
    </row>
    <row r="4414" spans="7:7" x14ac:dyDescent="0.25">
      <c r="G4414" s="3" t="s">
        <v>9623</v>
      </c>
    </row>
    <row r="4415" spans="7:7" x14ac:dyDescent="0.25">
      <c r="G4415" s="3" t="s">
        <v>9624</v>
      </c>
    </row>
    <row r="4416" spans="7:7" x14ac:dyDescent="0.25">
      <c r="G4416" s="3" t="s">
        <v>9625</v>
      </c>
    </row>
    <row r="4417" spans="7:7" x14ac:dyDescent="0.25">
      <c r="G4417" s="3" t="s">
        <v>9626</v>
      </c>
    </row>
    <row r="4418" spans="7:7" x14ac:dyDescent="0.25">
      <c r="G4418" s="3" t="s">
        <v>9627</v>
      </c>
    </row>
    <row r="4419" spans="7:7" x14ac:dyDescent="0.25">
      <c r="G4419" s="3" t="s">
        <v>9628</v>
      </c>
    </row>
    <row r="4420" spans="7:7" x14ac:dyDescent="0.25">
      <c r="G4420" s="3" t="s">
        <v>9629</v>
      </c>
    </row>
    <row r="4421" spans="7:7" x14ac:dyDescent="0.25">
      <c r="G4421" s="3" t="s">
        <v>9630</v>
      </c>
    </row>
    <row r="4422" spans="7:7" x14ac:dyDescent="0.25">
      <c r="G4422" s="3" t="s">
        <v>9631</v>
      </c>
    </row>
    <row r="4423" spans="7:7" x14ac:dyDescent="0.25">
      <c r="G4423" s="3" t="s">
        <v>9632</v>
      </c>
    </row>
    <row r="4424" spans="7:7" x14ac:dyDescent="0.25">
      <c r="G4424" s="3" t="s">
        <v>9633</v>
      </c>
    </row>
    <row r="4425" spans="7:7" x14ac:dyDescent="0.25">
      <c r="G4425" s="3" t="s">
        <v>9634</v>
      </c>
    </row>
    <row r="4426" spans="7:7" x14ac:dyDescent="0.25">
      <c r="G4426" s="3" t="s">
        <v>9635</v>
      </c>
    </row>
    <row r="4427" spans="7:7" x14ac:dyDescent="0.25">
      <c r="G4427" s="3" t="s">
        <v>9636</v>
      </c>
    </row>
    <row r="4428" spans="7:7" x14ac:dyDescent="0.25">
      <c r="G4428" s="3" t="s">
        <v>9637</v>
      </c>
    </row>
    <row r="4429" spans="7:7" x14ac:dyDescent="0.25">
      <c r="G4429" s="3" t="s">
        <v>9638</v>
      </c>
    </row>
    <row r="4430" spans="7:7" x14ac:dyDescent="0.25">
      <c r="G4430" s="3" t="s">
        <v>9639</v>
      </c>
    </row>
    <row r="4431" spans="7:7" x14ac:dyDescent="0.25">
      <c r="G4431" s="3" t="s">
        <v>9640</v>
      </c>
    </row>
    <row r="4432" spans="7:7" x14ac:dyDescent="0.25">
      <c r="G4432" s="3" t="s">
        <v>9641</v>
      </c>
    </row>
    <row r="4433" spans="7:7" x14ac:dyDescent="0.25">
      <c r="G4433" s="3" t="s">
        <v>9642</v>
      </c>
    </row>
    <row r="4434" spans="7:7" x14ac:dyDescent="0.25">
      <c r="G4434" s="3" t="s">
        <v>9643</v>
      </c>
    </row>
    <row r="4435" spans="7:7" x14ac:dyDescent="0.25">
      <c r="G4435" s="3" t="s">
        <v>9644</v>
      </c>
    </row>
    <row r="4436" spans="7:7" x14ac:dyDescent="0.25">
      <c r="G4436" s="3" t="s">
        <v>9645</v>
      </c>
    </row>
    <row r="4437" spans="7:7" x14ac:dyDescent="0.25">
      <c r="G4437" s="3" t="s">
        <v>9646</v>
      </c>
    </row>
    <row r="4438" spans="7:7" x14ac:dyDescent="0.25">
      <c r="G4438" s="3" t="s">
        <v>9647</v>
      </c>
    </row>
    <row r="4439" spans="7:7" x14ac:dyDescent="0.25">
      <c r="G4439" s="3" t="s">
        <v>9648</v>
      </c>
    </row>
    <row r="4440" spans="7:7" x14ac:dyDescent="0.25">
      <c r="G4440" s="3" t="s">
        <v>9649</v>
      </c>
    </row>
    <row r="4441" spans="7:7" x14ac:dyDescent="0.25">
      <c r="G4441" s="3" t="s">
        <v>9650</v>
      </c>
    </row>
    <row r="4442" spans="7:7" x14ac:dyDescent="0.25">
      <c r="G4442" s="3" t="s">
        <v>9651</v>
      </c>
    </row>
    <row r="4443" spans="7:7" x14ac:dyDescent="0.25">
      <c r="G4443" s="3" t="s">
        <v>9652</v>
      </c>
    </row>
    <row r="4444" spans="7:7" x14ac:dyDescent="0.25">
      <c r="G4444" s="3" t="s">
        <v>9653</v>
      </c>
    </row>
    <row r="4445" spans="7:7" x14ac:dyDescent="0.25">
      <c r="G4445" s="3" t="s">
        <v>9654</v>
      </c>
    </row>
    <row r="4446" spans="7:7" x14ac:dyDescent="0.25">
      <c r="G4446" s="3" t="s">
        <v>9655</v>
      </c>
    </row>
    <row r="4447" spans="7:7" x14ac:dyDescent="0.25">
      <c r="G4447" s="3" t="s">
        <v>9656</v>
      </c>
    </row>
    <row r="4448" spans="7:7" x14ac:dyDescent="0.25">
      <c r="G4448" s="3" t="s">
        <v>9657</v>
      </c>
    </row>
    <row r="4449" spans="7:7" x14ac:dyDescent="0.25">
      <c r="G4449" s="3" t="s">
        <v>9658</v>
      </c>
    </row>
    <row r="4450" spans="7:7" x14ac:dyDescent="0.25">
      <c r="G4450" s="3" t="s">
        <v>9659</v>
      </c>
    </row>
    <row r="4451" spans="7:7" x14ac:dyDescent="0.25">
      <c r="G4451" s="3" t="s">
        <v>9660</v>
      </c>
    </row>
    <row r="4452" spans="7:7" x14ac:dyDescent="0.25">
      <c r="G4452" s="3" t="s">
        <v>9661</v>
      </c>
    </row>
    <row r="4453" spans="7:7" x14ac:dyDescent="0.25">
      <c r="G4453" s="3" t="s">
        <v>9662</v>
      </c>
    </row>
    <row r="4454" spans="7:7" x14ac:dyDescent="0.25">
      <c r="G4454" s="3" t="s">
        <v>9663</v>
      </c>
    </row>
    <row r="4455" spans="7:7" x14ac:dyDescent="0.25">
      <c r="G4455" s="3" t="s">
        <v>9664</v>
      </c>
    </row>
    <row r="4456" spans="7:7" x14ac:dyDescent="0.25">
      <c r="G4456" s="3" t="s">
        <v>9665</v>
      </c>
    </row>
    <row r="4457" spans="7:7" x14ac:dyDescent="0.25">
      <c r="G4457" s="3" t="s">
        <v>9666</v>
      </c>
    </row>
    <row r="4458" spans="7:7" x14ac:dyDescent="0.25">
      <c r="G4458" s="3" t="s">
        <v>9667</v>
      </c>
    </row>
    <row r="4459" spans="7:7" x14ac:dyDescent="0.25">
      <c r="G4459" s="3" t="s">
        <v>9668</v>
      </c>
    </row>
    <row r="4460" spans="7:7" x14ac:dyDescent="0.25">
      <c r="G4460" s="3" t="s">
        <v>9669</v>
      </c>
    </row>
    <row r="4461" spans="7:7" x14ac:dyDescent="0.25">
      <c r="G4461" s="3" t="s">
        <v>9670</v>
      </c>
    </row>
    <row r="4462" spans="7:7" x14ac:dyDescent="0.25">
      <c r="G4462" s="3" t="s">
        <v>9671</v>
      </c>
    </row>
    <row r="4463" spans="7:7" x14ac:dyDescent="0.25">
      <c r="G4463" s="3" t="s">
        <v>9672</v>
      </c>
    </row>
    <row r="4464" spans="7:7" x14ac:dyDescent="0.25">
      <c r="G4464" s="3" t="s">
        <v>9673</v>
      </c>
    </row>
    <row r="4465" spans="7:7" x14ac:dyDescent="0.25">
      <c r="G4465" s="3" t="s">
        <v>9674</v>
      </c>
    </row>
    <row r="4466" spans="7:7" x14ac:dyDescent="0.25">
      <c r="G4466" s="3" t="s">
        <v>9675</v>
      </c>
    </row>
    <row r="4467" spans="7:7" x14ac:dyDescent="0.25">
      <c r="G4467" s="3" t="s">
        <v>9676</v>
      </c>
    </row>
    <row r="4468" spans="7:7" x14ac:dyDescent="0.25">
      <c r="G4468" s="3" t="s">
        <v>9677</v>
      </c>
    </row>
    <row r="4469" spans="7:7" x14ac:dyDescent="0.25">
      <c r="G4469" s="3" t="s">
        <v>9678</v>
      </c>
    </row>
    <row r="4470" spans="7:7" x14ac:dyDescent="0.25">
      <c r="G4470" s="3" t="s">
        <v>9679</v>
      </c>
    </row>
    <row r="4471" spans="7:7" x14ac:dyDescent="0.25">
      <c r="G4471" s="3" t="s">
        <v>9680</v>
      </c>
    </row>
    <row r="4472" spans="7:7" x14ac:dyDescent="0.25">
      <c r="G4472" s="3" t="s">
        <v>9681</v>
      </c>
    </row>
    <row r="4473" spans="7:7" x14ac:dyDescent="0.25">
      <c r="G4473" s="3" t="s">
        <v>9682</v>
      </c>
    </row>
    <row r="4474" spans="7:7" x14ac:dyDescent="0.25">
      <c r="G4474" s="3" t="s">
        <v>9683</v>
      </c>
    </row>
    <row r="4475" spans="7:7" x14ac:dyDescent="0.25">
      <c r="G4475" s="3" t="s">
        <v>9684</v>
      </c>
    </row>
    <row r="4476" spans="7:7" x14ac:dyDescent="0.25">
      <c r="G4476" s="3" t="s">
        <v>9685</v>
      </c>
    </row>
    <row r="4477" spans="7:7" x14ac:dyDescent="0.25">
      <c r="G4477" s="3" t="s">
        <v>9686</v>
      </c>
    </row>
    <row r="4478" spans="7:7" x14ac:dyDescent="0.25">
      <c r="G4478" s="3" t="s">
        <v>9687</v>
      </c>
    </row>
    <row r="4479" spans="7:7" x14ac:dyDescent="0.25">
      <c r="G4479" s="3" t="s">
        <v>9688</v>
      </c>
    </row>
    <row r="4480" spans="7:7" x14ac:dyDescent="0.25">
      <c r="G4480" s="3" t="s">
        <v>9689</v>
      </c>
    </row>
    <row r="4481" spans="7:7" x14ac:dyDescent="0.25">
      <c r="G4481" s="3" t="s">
        <v>9690</v>
      </c>
    </row>
    <row r="4482" spans="7:7" x14ac:dyDescent="0.25">
      <c r="G4482" s="3" t="s">
        <v>9691</v>
      </c>
    </row>
    <row r="4483" spans="7:7" x14ac:dyDescent="0.25">
      <c r="G4483" s="3" t="s">
        <v>9692</v>
      </c>
    </row>
    <row r="4484" spans="7:7" x14ac:dyDescent="0.25">
      <c r="G4484" s="3" t="s">
        <v>9693</v>
      </c>
    </row>
    <row r="4485" spans="7:7" x14ac:dyDescent="0.25">
      <c r="G4485" s="3" t="s">
        <v>9694</v>
      </c>
    </row>
    <row r="4486" spans="7:7" x14ac:dyDescent="0.25">
      <c r="G4486" s="3" t="s">
        <v>9695</v>
      </c>
    </row>
    <row r="4487" spans="7:7" x14ac:dyDescent="0.25">
      <c r="G4487" s="3" t="s">
        <v>9696</v>
      </c>
    </row>
    <row r="4488" spans="7:7" x14ac:dyDescent="0.25">
      <c r="G4488" s="3" t="s">
        <v>9697</v>
      </c>
    </row>
    <row r="4489" spans="7:7" x14ac:dyDescent="0.25">
      <c r="G4489" s="3" t="s">
        <v>9698</v>
      </c>
    </row>
    <row r="4490" spans="7:7" x14ac:dyDescent="0.25">
      <c r="G4490" s="3" t="s">
        <v>9699</v>
      </c>
    </row>
    <row r="4491" spans="7:7" x14ac:dyDescent="0.25">
      <c r="G4491" s="3" t="s">
        <v>9700</v>
      </c>
    </row>
    <row r="4492" spans="7:7" x14ac:dyDescent="0.25">
      <c r="G4492" s="3" t="s">
        <v>9701</v>
      </c>
    </row>
    <row r="4493" spans="7:7" x14ac:dyDescent="0.25">
      <c r="G4493" s="3" t="s">
        <v>9702</v>
      </c>
    </row>
    <row r="4494" spans="7:7" x14ac:dyDescent="0.25">
      <c r="G4494" s="3" t="s">
        <v>9703</v>
      </c>
    </row>
    <row r="4495" spans="7:7" x14ac:dyDescent="0.25">
      <c r="G4495" s="3" t="s">
        <v>9704</v>
      </c>
    </row>
    <row r="4496" spans="7:7" x14ac:dyDescent="0.25">
      <c r="G4496" s="3" t="s">
        <v>9705</v>
      </c>
    </row>
    <row r="4497" spans="7:7" x14ac:dyDescent="0.25">
      <c r="G4497" s="3" t="s">
        <v>9706</v>
      </c>
    </row>
    <row r="4498" spans="7:7" x14ac:dyDescent="0.25">
      <c r="G4498" s="3" t="s">
        <v>9707</v>
      </c>
    </row>
    <row r="4499" spans="7:7" x14ac:dyDescent="0.25">
      <c r="G4499" s="3" t="s">
        <v>9708</v>
      </c>
    </row>
    <row r="4500" spans="7:7" x14ac:dyDescent="0.25">
      <c r="G4500" s="3" t="s">
        <v>9709</v>
      </c>
    </row>
    <row r="4501" spans="7:7" x14ac:dyDescent="0.25">
      <c r="G4501" s="3" t="s">
        <v>9710</v>
      </c>
    </row>
    <row r="4502" spans="7:7" x14ac:dyDescent="0.25">
      <c r="G4502" s="3" t="s">
        <v>9711</v>
      </c>
    </row>
    <row r="4503" spans="7:7" x14ac:dyDescent="0.25">
      <c r="G4503" s="3" t="s">
        <v>9712</v>
      </c>
    </row>
    <row r="4504" spans="7:7" x14ac:dyDescent="0.25">
      <c r="G4504" s="3" t="s">
        <v>9713</v>
      </c>
    </row>
    <row r="4505" spans="7:7" x14ac:dyDescent="0.25">
      <c r="G4505" s="3" t="s">
        <v>9714</v>
      </c>
    </row>
    <row r="4506" spans="7:7" x14ac:dyDescent="0.25">
      <c r="G4506" s="3" t="s">
        <v>9715</v>
      </c>
    </row>
    <row r="4507" spans="7:7" x14ac:dyDescent="0.25">
      <c r="G4507" s="3" t="s">
        <v>9716</v>
      </c>
    </row>
    <row r="4508" spans="7:7" x14ac:dyDescent="0.25">
      <c r="G4508" s="3" t="s">
        <v>9717</v>
      </c>
    </row>
    <row r="4509" spans="7:7" x14ac:dyDescent="0.25">
      <c r="G4509" s="3" t="s">
        <v>9718</v>
      </c>
    </row>
    <row r="4510" spans="7:7" x14ac:dyDescent="0.25">
      <c r="G4510" s="3" t="s">
        <v>9719</v>
      </c>
    </row>
    <row r="4511" spans="7:7" x14ac:dyDescent="0.25">
      <c r="G4511" s="3" t="s">
        <v>9720</v>
      </c>
    </row>
    <row r="4512" spans="7:7" x14ac:dyDescent="0.25">
      <c r="G4512" s="3" t="s">
        <v>9721</v>
      </c>
    </row>
    <row r="4513" spans="7:7" x14ac:dyDescent="0.25">
      <c r="G4513" s="3" t="s">
        <v>9722</v>
      </c>
    </row>
    <row r="4514" spans="7:7" x14ac:dyDescent="0.25">
      <c r="G4514" s="3" t="s">
        <v>9723</v>
      </c>
    </row>
    <row r="4515" spans="7:7" x14ac:dyDescent="0.25">
      <c r="G4515" s="3" t="s">
        <v>9724</v>
      </c>
    </row>
    <row r="4516" spans="7:7" x14ac:dyDescent="0.25">
      <c r="G4516" s="3" t="s">
        <v>9725</v>
      </c>
    </row>
    <row r="4517" spans="7:7" x14ac:dyDescent="0.25">
      <c r="G4517" s="3" t="s">
        <v>9726</v>
      </c>
    </row>
    <row r="4518" spans="7:7" x14ac:dyDescent="0.25">
      <c r="G4518" s="3" t="s">
        <v>9727</v>
      </c>
    </row>
    <row r="4519" spans="7:7" x14ac:dyDescent="0.25">
      <c r="G4519" s="3" t="s">
        <v>9728</v>
      </c>
    </row>
    <row r="4520" spans="7:7" x14ac:dyDescent="0.25">
      <c r="G4520" s="3" t="s">
        <v>9729</v>
      </c>
    </row>
    <row r="4521" spans="7:7" x14ac:dyDescent="0.25">
      <c r="G4521" s="3" t="s">
        <v>9730</v>
      </c>
    </row>
    <row r="4522" spans="7:7" x14ac:dyDescent="0.25">
      <c r="G4522" s="3" t="s">
        <v>9731</v>
      </c>
    </row>
    <row r="4523" spans="7:7" x14ac:dyDescent="0.25">
      <c r="G4523" s="3" t="s">
        <v>9732</v>
      </c>
    </row>
    <row r="4524" spans="7:7" x14ac:dyDescent="0.25">
      <c r="G4524" s="3" t="s">
        <v>9733</v>
      </c>
    </row>
    <row r="4525" spans="7:7" x14ac:dyDescent="0.25">
      <c r="G4525" s="3" t="s">
        <v>9734</v>
      </c>
    </row>
    <row r="4526" spans="7:7" x14ac:dyDescent="0.25">
      <c r="G4526" s="3" t="s">
        <v>9735</v>
      </c>
    </row>
    <row r="4527" spans="7:7" x14ac:dyDescent="0.25">
      <c r="G4527" s="3" t="s">
        <v>9736</v>
      </c>
    </row>
    <row r="4528" spans="7:7" x14ac:dyDescent="0.25">
      <c r="G4528" s="3" t="s">
        <v>9737</v>
      </c>
    </row>
    <row r="4529" spans="7:7" x14ac:dyDescent="0.25">
      <c r="G4529" s="3" t="s">
        <v>9738</v>
      </c>
    </row>
    <row r="4530" spans="7:7" x14ac:dyDescent="0.25">
      <c r="G4530" s="3" t="s">
        <v>9739</v>
      </c>
    </row>
    <row r="4531" spans="7:7" x14ac:dyDescent="0.25">
      <c r="G4531" s="3" t="s">
        <v>9740</v>
      </c>
    </row>
    <row r="4532" spans="7:7" x14ac:dyDescent="0.25">
      <c r="G4532" s="3" t="s">
        <v>9741</v>
      </c>
    </row>
    <row r="4533" spans="7:7" x14ac:dyDescent="0.25">
      <c r="G4533" s="3" t="s">
        <v>9742</v>
      </c>
    </row>
    <row r="4534" spans="7:7" x14ac:dyDescent="0.25">
      <c r="G4534" s="3" t="s">
        <v>9743</v>
      </c>
    </row>
    <row r="4535" spans="7:7" x14ac:dyDescent="0.25">
      <c r="G4535" s="3" t="s">
        <v>9744</v>
      </c>
    </row>
    <row r="4536" spans="7:7" x14ac:dyDescent="0.25">
      <c r="G4536" s="3" t="s">
        <v>9745</v>
      </c>
    </row>
    <row r="4537" spans="7:7" x14ac:dyDescent="0.25">
      <c r="G4537" s="3" t="s">
        <v>9746</v>
      </c>
    </row>
    <row r="4538" spans="7:7" x14ac:dyDescent="0.25">
      <c r="G4538" s="3" t="s">
        <v>9747</v>
      </c>
    </row>
    <row r="4539" spans="7:7" x14ac:dyDescent="0.25">
      <c r="G4539" s="3" t="s">
        <v>9748</v>
      </c>
    </row>
    <row r="4540" spans="7:7" x14ac:dyDescent="0.25">
      <c r="G4540" s="3" t="s">
        <v>9749</v>
      </c>
    </row>
    <row r="4541" spans="7:7" x14ac:dyDescent="0.25">
      <c r="G4541" s="3" t="s">
        <v>9750</v>
      </c>
    </row>
    <row r="4542" spans="7:7" x14ac:dyDescent="0.25">
      <c r="G4542" s="3" t="s">
        <v>9751</v>
      </c>
    </row>
    <row r="4543" spans="7:7" x14ac:dyDescent="0.25">
      <c r="G4543" s="3" t="s">
        <v>9752</v>
      </c>
    </row>
    <row r="4544" spans="7:7" x14ac:dyDescent="0.25">
      <c r="G4544" s="3" t="s">
        <v>9753</v>
      </c>
    </row>
    <row r="4545" spans="7:7" x14ac:dyDescent="0.25">
      <c r="G4545" s="3" t="s">
        <v>9754</v>
      </c>
    </row>
    <row r="4546" spans="7:7" x14ac:dyDescent="0.25">
      <c r="G4546" s="3" t="s">
        <v>9755</v>
      </c>
    </row>
    <row r="4547" spans="7:7" x14ac:dyDescent="0.25">
      <c r="G4547" s="3" t="s">
        <v>9756</v>
      </c>
    </row>
    <row r="4548" spans="7:7" x14ac:dyDescent="0.25">
      <c r="G4548" s="3" t="s">
        <v>9757</v>
      </c>
    </row>
    <row r="4549" spans="7:7" x14ac:dyDescent="0.25">
      <c r="G4549" s="3" t="s">
        <v>9758</v>
      </c>
    </row>
    <row r="4550" spans="7:7" x14ac:dyDescent="0.25">
      <c r="G4550" s="3" t="s">
        <v>9759</v>
      </c>
    </row>
    <row r="4551" spans="7:7" x14ac:dyDescent="0.25">
      <c r="G4551" s="3" t="s">
        <v>9760</v>
      </c>
    </row>
    <row r="4552" spans="7:7" x14ac:dyDescent="0.25">
      <c r="G4552" s="3" t="s">
        <v>9761</v>
      </c>
    </row>
    <row r="4553" spans="7:7" x14ac:dyDescent="0.25">
      <c r="G4553" s="3" t="s">
        <v>9762</v>
      </c>
    </row>
    <row r="4554" spans="7:7" x14ac:dyDescent="0.25">
      <c r="G4554" s="3" t="s">
        <v>9763</v>
      </c>
    </row>
    <row r="4555" spans="7:7" x14ac:dyDescent="0.25">
      <c r="G4555" s="3" t="s">
        <v>9764</v>
      </c>
    </row>
    <row r="4556" spans="7:7" x14ac:dyDescent="0.25">
      <c r="G4556" s="3" t="s">
        <v>9765</v>
      </c>
    </row>
    <row r="4557" spans="7:7" x14ac:dyDescent="0.25">
      <c r="G4557" s="3" t="s">
        <v>9766</v>
      </c>
    </row>
    <row r="4558" spans="7:7" x14ac:dyDescent="0.25">
      <c r="G4558" s="3" t="s">
        <v>9767</v>
      </c>
    </row>
    <row r="4559" spans="7:7" x14ac:dyDescent="0.25">
      <c r="G4559" s="3" t="s">
        <v>9768</v>
      </c>
    </row>
    <row r="4560" spans="7:7" x14ac:dyDescent="0.25">
      <c r="G4560" s="3" t="s">
        <v>9769</v>
      </c>
    </row>
    <row r="4561" spans="7:7" x14ac:dyDescent="0.25">
      <c r="G4561" s="3" t="s">
        <v>9770</v>
      </c>
    </row>
    <row r="4562" spans="7:7" x14ac:dyDescent="0.25">
      <c r="G4562" s="3" t="s">
        <v>9771</v>
      </c>
    </row>
    <row r="4563" spans="7:7" x14ac:dyDescent="0.25">
      <c r="G4563" s="3" t="s">
        <v>9772</v>
      </c>
    </row>
    <row r="4564" spans="7:7" x14ac:dyDescent="0.25">
      <c r="G4564" s="3" t="s">
        <v>9773</v>
      </c>
    </row>
    <row r="4565" spans="7:7" x14ac:dyDescent="0.25">
      <c r="G4565" s="3" t="s">
        <v>9774</v>
      </c>
    </row>
    <row r="4566" spans="7:7" x14ac:dyDescent="0.25">
      <c r="G4566" s="3" t="s">
        <v>9775</v>
      </c>
    </row>
    <row r="4567" spans="7:7" x14ac:dyDescent="0.25">
      <c r="G4567" s="3" t="s">
        <v>9776</v>
      </c>
    </row>
    <row r="4568" spans="7:7" x14ac:dyDescent="0.25">
      <c r="G4568" s="3" t="s">
        <v>9777</v>
      </c>
    </row>
    <row r="4569" spans="7:7" x14ac:dyDescent="0.25">
      <c r="G4569" s="3" t="s">
        <v>9778</v>
      </c>
    </row>
    <row r="4570" spans="7:7" x14ac:dyDescent="0.25">
      <c r="G4570" s="3" t="s">
        <v>9779</v>
      </c>
    </row>
    <row r="4571" spans="7:7" x14ac:dyDescent="0.25">
      <c r="G4571" s="3" t="s">
        <v>9780</v>
      </c>
    </row>
    <row r="4572" spans="7:7" x14ac:dyDescent="0.25">
      <c r="G4572" s="3" t="s">
        <v>9781</v>
      </c>
    </row>
    <row r="4573" spans="7:7" x14ac:dyDescent="0.25">
      <c r="G4573" s="3" t="s">
        <v>9782</v>
      </c>
    </row>
    <row r="4574" spans="7:7" x14ac:dyDescent="0.25">
      <c r="G4574" s="3" t="s">
        <v>9783</v>
      </c>
    </row>
    <row r="4575" spans="7:7" x14ac:dyDescent="0.25">
      <c r="G4575" s="3" t="s">
        <v>9784</v>
      </c>
    </row>
    <row r="4576" spans="7:7" x14ac:dyDescent="0.25">
      <c r="G4576" s="3" t="s">
        <v>9785</v>
      </c>
    </row>
    <row r="4577" spans="7:7" x14ac:dyDescent="0.25">
      <c r="G4577" s="3" t="s">
        <v>9786</v>
      </c>
    </row>
    <row r="4578" spans="7:7" x14ac:dyDescent="0.25">
      <c r="G4578" s="3" t="s">
        <v>9787</v>
      </c>
    </row>
    <row r="4579" spans="7:7" x14ac:dyDescent="0.25">
      <c r="G4579" s="3" t="s">
        <v>9788</v>
      </c>
    </row>
    <row r="4580" spans="7:7" x14ac:dyDescent="0.25">
      <c r="G4580" s="3" t="s">
        <v>9789</v>
      </c>
    </row>
    <row r="4581" spans="7:7" x14ac:dyDescent="0.25">
      <c r="G4581" s="3" t="s">
        <v>9790</v>
      </c>
    </row>
    <row r="4582" spans="7:7" x14ac:dyDescent="0.25">
      <c r="G4582" s="3" t="s">
        <v>9791</v>
      </c>
    </row>
    <row r="4583" spans="7:7" x14ac:dyDescent="0.25">
      <c r="G4583" s="3" t="s">
        <v>9792</v>
      </c>
    </row>
    <row r="4584" spans="7:7" x14ac:dyDescent="0.25">
      <c r="G4584" s="3" t="s">
        <v>9793</v>
      </c>
    </row>
    <row r="4585" spans="7:7" x14ac:dyDescent="0.25">
      <c r="G4585" s="3" t="s">
        <v>9794</v>
      </c>
    </row>
    <row r="4586" spans="7:7" x14ac:dyDescent="0.25">
      <c r="G4586" s="3" t="s">
        <v>9795</v>
      </c>
    </row>
    <row r="4587" spans="7:7" x14ac:dyDescent="0.25">
      <c r="G4587" s="3" t="s">
        <v>9796</v>
      </c>
    </row>
    <row r="4588" spans="7:7" x14ac:dyDescent="0.25">
      <c r="G4588" s="3" t="s">
        <v>9797</v>
      </c>
    </row>
    <row r="4589" spans="7:7" x14ac:dyDescent="0.25">
      <c r="G4589" s="3" t="s">
        <v>9798</v>
      </c>
    </row>
    <row r="4590" spans="7:7" x14ac:dyDescent="0.25">
      <c r="G4590" s="3" t="s">
        <v>9799</v>
      </c>
    </row>
    <row r="4591" spans="7:7" x14ac:dyDescent="0.25">
      <c r="G4591" s="3" t="s">
        <v>9800</v>
      </c>
    </row>
    <row r="4592" spans="7:7" x14ac:dyDescent="0.25">
      <c r="G4592" s="3" t="s">
        <v>9801</v>
      </c>
    </row>
    <row r="4593" spans="7:7" x14ac:dyDescent="0.25">
      <c r="G4593" s="3" t="s">
        <v>9802</v>
      </c>
    </row>
    <row r="4594" spans="7:7" x14ac:dyDescent="0.25">
      <c r="G4594" s="3" t="s">
        <v>9803</v>
      </c>
    </row>
    <row r="4595" spans="7:7" x14ac:dyDescent="0.25">
      <c r="G4595" s="3" t="s">
        <v>9804</v>
      </c>
    </row>
    <row r="4596" spans="7:7" x14ac:dyDescent="0.25">
      <c r="G4596" s="3" t="s">
        <v>9805</v>
      </c>
    </row>
    <row r="4597" spans="7:7" x14ac:dyDescent="0.25">
      <c r="G4597" s="3" t="s">
        <v>9806</v>
      </c>
    </row>
    <row r="4598" spans="7:7" x14ac:dyDescent="0.25">
      <c r="G4598" s="3" t="s">
        <v>9807</v>
      </c>
    </row>
    <row r="4599" spans="7:7" x14ac:dyDescent="0.25">
      <c r="G4599" s="3" t="s">
        <v>9808</v>
      </c>
    </row>
    <row r="4600" spans="7:7" x14ac:dyDescent="0.25">
      <c r="G4600" s="3" t="s">
        <v>9809</v>
      </c>
    </row>
    <row r="4601" spans="7:7" x14ac:dyDescent="0.25">
      <c r="G4601" s="3" t="s">
        <v>9810</v>
      </c>
    </row>
    <row r="4602" spans="7:7" x14ac:dyDescent="0.25">
      <c r="G4602" s="3" t="s">
        <v>9811</v>
      </c>
    </row>
    <row r="4603" spans="7:7" x14ac:dyDescent="0.25">
      <c r="G4603" s="3" t="s">
        <v>9812</v>
      </c>
    </row>
    <row r="4604" spans="7:7" x14ac:dyDescent="0.25">
      <c r="G4604" s="3" t="s">
        <v>9813</v>
      </c>
    </row>
    <row r="4605" spans="7:7" x14ac:dyDescent="0.25">
      <c r="G4605" s="3" t="s">
        <v>9814</v>
      </c>
    </row>
    <row r="4606" spans="7:7" x14ac:dyDescent="0.25">
      <c r="G4606" s="3" t="s">
        <v>9815</v>
      </c>
    </row>
    <row r="4607" spans="7:7" x14ac:dyDescent="0.25">
      <c r="G4607" s="3" t="s">
        <v>9816</v>
      </c>
    </row>
    <row r="4608" spans="7:7" x14ac:dyDescent="0.25">
      <c r="G4608" s="3" t="s">
        <v>9817</v>
      </c>
    </row>
    <row r="4609" spans="7:7" x14ac:dyDescent="0.25">
      <c r="G4609" s="3" t="s">
        <v>9818</v>
      </c>
    </row>
    <row r="4610" spans="7:7" x14ac:dyDescent="0.25">
      <c r="G4610" s="3" t="s">
        <v>9819</v>
      </c>
    </row>
    <row r="4611" spans="7:7" x14ac:dyDescent="0.25">
      <c r="G4611" s="3" t="s">
        <v>9820</v>
      </c>
    </row>
    <row r="4612" spans="7:7" x14ac:dyDescent="0.25">
      <c r="G4612" s="3" t="s">
        <v>9821</v>
      </c>
    </row>
    <row r="4613" spans="7:7" x14ac:dyDescent="0.25">
      <c r="G4613" s="3" t="s">
        <v>9822</v>
      </c>
    </row>
    <row r="4614" spans="7:7" x14ac:dyDescent="0.25">
      <c r="G4614" s="3" t="s">
        <v>9823</v>
      </c>
    </row>
    <row r="4615" spans="7:7" x14ac:dyDescent="0.25">
      <c r="G4615" s="3" t="s">
        <v>9824</v>
      </c>
    </row>
    <row r="4616" spans="7:7" x14ac:dyDescent="0.25">
      <c r="G4616" s="3" t="s">
        <v>9825</v>
      </c>
    </row>
    <row r="4617" spans="7:7" x14ac:dyDescent="0.25">
      <c r="G4617" s="3" t="s">
        <v>9826</v>
      </c>
    </row>
    <row r="4618" spans="7:7" x14ac:dyDescent="0.25">
      <c r="G4618" s="3" t="s">
        <v>9827</v>
      </c>
    </row>
    <row r="4619" spans="7:7" x14ac:dyDescent="0.25">
      <c r="G4619" s="3" t="s">
        <v>9828</v>
      </c>
    </row>
    <row r="4620" spans="7:7" x14ac:dyDescent="0.25">
      <c r="G4620" s="3" t="s">
        <v>9829</v>
      </c>
    </row>
    <row r="4621" spans="7:7" x14ac:dyDescent="0.25">
      <c r="G4621" s="3" t="s">
        <v>9830</v>
      </c>
    </row>
    <row r="4622" spans="7:7" x14ac:dyDescent="0.25">
      <c r="G4622" s="3" t="s">
        <v>9831</v>
      </c>
    </row>
    <row r="4623" spans="7:7" x14ac:dyDescent="0.25">
      <c r="G4623" s="3" t="s">
        <v>9832</v>
      </c>
    </row>
    <row r="4624" spans="7:7" x14ac:dyDescent="0.25">
      <c r="G4624" s="3" t="s">
        <v>9833</v>
      </c>
    </row>
    <row r="4625" spans="7:7" x14ac:dyDescent="0.25">
      <c r="G4625" s="3" t="s">
        <v>9834</v>
      </c>
    </row>
    <row r="4626" spans="7:7" x14ac:dyDescent="0.25">
      <c r="G4626" s="3" t="s">
        <v>9835</v>
      </c>
    </row>
    <row r="4627" spans="7:7" x14ac:dyDescent="0.25">
      <c r="G4627" s="3" t="s">
        <v>9836</v>
      </c>
    </row>
    <row r="4628" spans="7:7" x14ac:dyDescent="0.25">
      <c r="G4628" s="3" t="s">
        <v>9837</v>
      </c>
    </row>
    <row r="4629" spans="7:7" x14ac:dyDescent="0.25">
      <c r="G4629" s="3" t="s">
        <v>9838</v>
      </c>
    </row>
    <row r="4630" spans="7:7" x14ac:dyDescent="0.25">
      <c r="G4630" s="3" t="s">
        <v>9839</v>
      </c>
    </row>
    <row r="4631" spans="7:7" x14ac:dyDescent="0.25">
      <c r="G4631" s="3" t="s">
        <v>9840</v>
      </c>
    </row>
    <row r="4632" spans="7:7" x14ac:dyDescent="0.25">
      <c r="G4632" s="3" t="s">
        <v>9841</v>
      </c>
    </row>
    <row r="4633" spans="7:7" x14ac:dyDescent="0.25">
      <c r="G4633" s="3" t="s">
        <v>9842</v>
      </c>
    </row>
    <row r="4634" spans="7:7" x14ac:dyDescent="0.25">
      <c r="G4634" s="3" t="s">
        <v>9843</v>
      </c>
    </row>
    <row r="4635" spans="7:7" x14ac:dyDescent="0.25">
      <c r="G4635" s="3" t="s">
        <v>9844</v>
      </c>
    </row>
    <row r="4636" spans="7:7" x14ac:dyDescent="0.25">
      <c r="G4636" s="3" t="s">
        <v>9845</v>
      </c>
    </row>
    <row r="4637" spans="7:7" x14ac:dyDescent="0.25">
      <c r="G4637" s="3" t="s">
        <v>9846</v>
      </c>
    </row>
    <row r="4638" spans="7:7" x14ac:dyDescent="0.25">
      <c r="G4638" s="3" t="s">
        <v>9847</v>
      </c>
    </row>
    <row r="4639" spans="7:7" x14ac:dyDescent="0.25">
      <c r="G4639" s="3" t="s">
        <v>9848</v>
      </c>
    </row>
    <row r="4640" spans="7:7" x14ac:dyDescent="0.25">
      <c r="G4640" s="3" t="s">
        <v>9849</v>
      </c>
    </row>
    <row r="4641" spans="7:7" x14ac:dyDescent="0.25">
      <c r="G4641" s="3" t="s">
        <v>9850</v>
      </c>
    </row>
    <row r="4642" spans="7:7" x14ac:dyDescent="0.25">
      <c r="G4642" s="3" t="s">
        <v>9851</v>
      </c>
    </row>
    <row r="4643" spans="7:7" x14ac:dyDescent="0.25">
      <c r="G4643" s="3" t="s">
        <v>9852</v>
      </c>
    </row>
    <row r="4644" spans="7:7" x14ac:dyDescent="0.25">
      <c r="G4644" s="3" t="s">
        <v>9853</v>
      </c>
    </row>
    <row r="4645" spans="7:7" x14ac:dyDescent="0.25">
      <c r="G4645" s="3" t="s">
        <v>9854</v>
      </c>
    </row>
    <row r="4646" spans="7:7" x14ac:dyDescent="0.25">
      <c r="G4646" s="3" t="s">
        <v>9855</v>
      </c>
    </row>
    <row r="4647" spans="7:7" x14ac:dyDescent="0.25">
      <c r="G4647" s="3" t="s">
        <v>9856</v>
      </c>
    </row>
    <row r="4648" spans="7:7" x14ac:dyDescent="0.25">
      <c r="G4648" s="3" t="s">
        <v>9857</v>
      </c>
    </row>
    <row r="4649" spans="7:7" x14ac:dyDescent="0.25">
      <c r="G4649" s="3" t="s">
        <v>9858</v>
      </c>
    </row>
    <row r="4650" spans="7:7" x14ac:dyDescent="0.25">
      <c r="G4650" s="3" t="s">
        <v>9859</v>
      </c>
    </row>
    <row r="4651" spans="7:7" x14ac:dyDescent="0.25">
      <c r="G4651" s="3" t="s">
        <v>9860</v>
      </c>
    </row>
    <row r="4652" spans="7:7" x14ac:dyDescent="0.25">
      <c r="G4652" s="3" t="s">
        <v>9861</v>
      </c>
    </row>
    <row r="4653" spans="7:7" x14ac:dyDescent="0.25">
      <c r="G4653" s="3" t="s">
        <v>9862</v>
      </c>
    </row>
    <row r="4654" spans="7:7" x14ac:dyDescent="0.25">
      <c r="G4654" s="3" t="s">
        <v>9863</v>
      </c>
    </row>
    <row r="4655" spans="7:7" x14ac:dyDescent="0.25">
      <c r="G4655" s="3" t="s">
        <v>9864</v>
      </c>
    </row>
    <row r="4656" spans="7:7" x14ac:dyDescent="0.25">
      <c r="G4656" s="3" t="s">
        <v>9865</v>
      </c>
    </row>
    <row r="4657" spans="7:7" x14ac:dyDescent="0.25">
      <c r="G4657" s="3" t="s">
        <v>9866</v>
      </c>
    </row>
    <row r="4658" spans="7:7" x14ac:dyDescent="0.25">
      <c r="G4658" s="3" t="s">
        <v>9867</v>
      </c>
    </row>
    <row r="4659" spans="7:7" x14ac:dyDescent="0.25">
      <c r="G4659" s="3" t="s">
        <v>9868</v>
      </c>
    </row>
    <row r="4660" spans="7:7" x14ac:dyDescent="0.25">
      <c r="G4660" s="3" t="s">
        <v>9869</v>
      </c>
    </row>
    <row r="4661" spans="7:7" x14ac:dyDescent="0.25">
      <c r="G4661" s="3" t="s">
        <v>9870</v>
      </c>
    </row>
    <row r="4662" spans="7:7" x14ac:dyDescent="0.25">
      <c r="G4662" s="3" t="s">
        <v>9871</v>
      </c>
    </row>
    <row r="4663" spans="7:7" x14ac:dyDescent="0.25">
      <c r="G4663" s="3" t="s">
        <v>9872</v>
      </c>
    </row>
    <row r="4664" spans="7:7" x14ac:dyDescent="0.25">
      <c r="G4664" s="3" t="s">
        <v>9873</v>
      </c>
    </row>
    <row r="4665" spans="7:7" x14ac:dyDescent="0.25">
      <c r="G4665" s="3" t="s">
        <v>9874</v>
      </c>
    </row>
    <row r="4666" spans="7:7" x14ac:dyDescent="0.25">
      <c r="G4666" s="3" t="s">
        <v>9875</v>
      </c>
    </row>
    <row r="4667" spans="7:7" x14ac:dyDescent="0.25">
      <c r="G4667" s="3" t="s">
        <v>9876</v>
      </c>
    </row>
    <row r="4668" spans="7:7" x14ac:dyDescent="0.25">
      <c r="G4668" s="3" t="s">
        <v>9877</v>
      </c>
    </row>
    <row r="4669" spans="7:7" x14ac:dyDescent="0.25">
      <c r="G4669" s="3" t="s">
        <v>9878</v>
      </c>
    </row>
    <row r="4670" spans="7:7" x14ac:dyDescent="0.25">
      <c r="G4670" s="3" t="s">
        <v>9879</v>
      </c>
    </row>
    <row r="4671" spans="7:7" x14ac:dyDescent="0.25">
      <c r="G4671" s="3" t="s">
        <v>9880</v>
      </c>
    </row>
    <row r="4672" spans="7:7" x14ac:dyDescent="0.25">
      <c r="G4672" s="3" t="s">
        <v>9881</v>
      </c>
    </row>
    <row r="4673" spans="7:7" x14ac:dyDescent="0.25">
      <c r="G4673" s="3" t="s">
        <v>9882</v>
      </c>
    </row>
    <row r="4674" spans="7:7" x14ac:dyDescent="0.25">
      <c r="G4674" s="3" t="s">
        <v>9883</v>
      </c>
    </row>
    <row r="4675" spans="7:7" x14ac:dyDescent="0.25">
      <c r="G4675" s="3" t="s">
        <v>9884</v>
      </c>
    </row>
    <row r="4676" spans="7:7" x14ac:dyDescent="0.25">
      <c r="G4676" s="3" t="s">
        <v>9885</v>
      </c>
    </row>
    <row r="4677" spans="7:7" x14ac:dyDescent="0.25">
      <c r="G4677" s="3" t="s">
        <v>9886</v>
      </c>
    </row>
    <row r="4678" spans="7:7" x14ac:dyDescent="0.25">
      <c r="G4678" s="3" t="s">
        <v>9887</v>
      </c>
    </row>
    <row r="4679" spans="7:7" x14ac:dyDescent="0.25">
      <c r="G4679" s="3" t="s">
        <v>9888</v>
      </c>
    </row>
    <row r="4680" spans="7:7" x14ac:dyDescent="0.25">
      <c r="G4680" s="3" t="s">
        <v>9889</v>
      </c>
    </row>
    <row r="4681" spans="7:7" x14ac:dyDescent="0.25">
      <c r="G4681" s="3" t="s">
        <v>9890</v>
      </c>
    </row>
    <row r="4682" spans="7:7" x14ac:dyDescent="0.25">
      <c r="G4682" s="3" t="s">
        <v>9891</v>
      </c>
    </row>
    <row r="4683" spans="7:7" x14ac:dyDescent="0.25">
      <c r="G4683" s="3" t="s">
        <v>9892</v>
      </c>
    </row>
    <row r="4684" spans="7:7" x14ac:dyDescent="0.25">
      <c r="G4684" s="3" t="s">
        <v>9893</v>
      </c>
    </row>
    <row r="4685" spans="7:7" x14ac:dyDescent="0.25">
      <c r="G4685" s="3" t="s">
        <v>9894</v>
      </c>
    </row>
    <row r="4686" spans="7:7" x14ac:dyDescent="0.25">
      <c r="G4686" s="3" t="s">
        <v>9895</v>
      </c>
    </row>
    <row r="4687" spans="7:7" x14ac:dyDescent="0.25">
      <c r="G4687" s="3" t="s">
        <v>9896</v>
      </c>
    </row>
    <row r="4688" spans="7:7" x14ac:dyDescent="0.25">
      <c r="G4688" s="3" t="s">
        <v>9897</v>
      </c>
    </row>
    <row r="4689" spans="7:7" x14ac:dyDescent="0.25">
      <c r="G4689" s="3" t="s">
        <v>9898</v>
      </c>
    </row>
    <row r="4690" spans="7:7" x14ac:dyDescent="0.25">
      <c r="G4690" s="3" t="s">
        <v>9899</v>
      </c>
    </row>
    <row r="4691" spans="7:7" x14ac:dyDescent="0.25">
      <c r="G4691" s="3" t="s">
        <v>9900</v>
      </c>
    </row>
    <row r="4692" spans="7:7" x14ac:dyDescent="0.25">
      <c r="G4692" s="3" t="s">
        <v>9901</v>
      </c>
    </row>
    <row r="4693" spans="7:7" x14ac:dyDescent="0.25">
      <c r="G4693" s="3" t="s">
        <v>9902</v>
      </c>
    </row>
    <row r="4694" spans="7:7" x14ac:dyDescent="0.25">
      <c r="G4694" s="3" t="s">
        <v>9903</v>
      </c>
    </row>
    <row r="4695" spans="7:7" x14ac:dyDescent="0.25">
      <c r="G4695" s="3" t="s">
        <v>9904</v>
      </c>
    </row>
    <row r="4696" spans="7:7" x14ac:dyDescent="0.25">
      <c r="G4696" s="3" t="s">
        <v>9905</v>
      </c>
    </row>
    <row r="4697" spans="7:7" x14ac:dyDescent="0.25">
      <c r="G4697" s="3" t="s">
        <v>9906</v>
      </c>
    </row>
    <row r="4698" spans="7:7" x14ac:dyDescent="0.25">
      <c r="G4698" s="3" t="s">
        <v>9907</v>
      </c>
    </row>
    <row r="4699" spans="7:7" x14ac:dyDescent="0.25">
      <c r="G4699" s="3" t="s">
        <v>9908</v>
      </c>
    </row>
    <row r="4700" spans="7:7" x14ac:dyDescent="0.25">
      <c r="G4700" s="3" t="s">
        <v>9909</v>
      </c>
    </row>
    <row r="4701" spans="7:7" x14ac:dyDescent="0.25">
      <c r="G4701" s="3" t="s">
        <v>9910</v>
      </c>
    </row>
    <row r="4702" spans="7:7" x14ac:dyDescent="0.25">
      <c r="G4702" s="3" t="s">
        <v>9911</v>
      </c>
    </row>
    <row r="4703" spans="7:7" x14ac:dyDescent="0.25">
      <c r="G4703" s="3" t="s">
        <v>9912</v>
      </c>
    </row>
    <row r="4704" spans="7:7" x14ac:dyDescent="0.25">
      <c r="G4704" s="3" t="s">
        <v>9913</v>
      </c>
    </row>
    <row r="4705" spans="7:7" x14ac:dyDescent="0.25">
      <c r="G4705" s="3" t="s">
        <v>9914</v>
      </c>
    </row>
    <row r="4706" spans="7:7" x14ac:dyDescent="0.25">
      <c r="G4706" s="3" t="s">
        <v>9915</v>
      </c>
    </row>
    <row r="4707" spans="7:7" x14ac:dyDescent="0.25">
      <c r="G4707" s="3" t="s">
        <v>9916</v>
      </c>
    </row>
    <row r="4708" spans="7:7" x14ac:dyDescent="0.25">
      <c r="G4708" s="3" t="s">
        <v>9917</v>
      </c>
    </row>
    <row r="4709" spans="7:7" x14ac:dyDescent="0.25">
      <c r="G4709" s="3" t="s">
        <v>9918</v>
      </c>
    </row>
    <row r="4710" spans="7:7" x14ac:dyDescent="0.25">
      <c r="G4710" s="3" t="s">
        <v>9919</v>
      </c>
    </row>
    <row r="4711" spans="7:7" x14ac:dyDescent="0.25">
      <c r="G4711" s="3" t="s">
        <v>9920</v>
      </c>
    </row>
    <row r="4712" spans="7:7" x14ac:dyDescent="0.25">
      <c r="G4712" s="3" t="s">
        <v>9921</v>
      </c>
    </row>
    <row r="4713" spans="7:7" x14ac:dyDescent="0.25">
      <c r="G4713" s="3" t="s">
        <v>9922</v>
      </c>
    </row>
    <row r="4714" spans="7:7" x14ac:dyDescent="0.25">
      <c r="G4714" s="3" t="s">
        <v>9923</v>
      </c>
    </row>
    <row r="4715" spans="7:7" x14ac:dyDescent="0.25">
      <c r="G4715" s="3" t="s">
        <v>9924</v>
      </c>
    </row>
    <row r="4716" spans="7:7" x14ac:dyDescent="0.25">
      <c r="G4716" s="3" t="s">
        <v>9925</v>
      </c>
    </row>
    <row r="4717" spans="7:7" x14ac:dyDescent="0.25">
      <c r="G4717" s="3" t="s">
        <v>9926</v>
      </c>
    </row>
    <row r="4718" spans="7:7" x14ac:dyDescent="0.25">
      <c r="G4718" s="3" t="s">
        <v>9927</v>
      </c>
    </row>
    <row r="4719" spans="7:7" x14ac:dyDescent="0.25">
      <c r="G4719" s="3" t="s">
        <v>9928</v>
      </c>
    </row>
    <row r="4720" spans="7:7" x14ac:dyDescent="0.25">
      <c r="G4720" s="3" t="s">
        <v>9929</v>
      </c>
    </row>
    <row r="4721" spans="7:7" x14ac:dyDescent="0.25">
      <c r="G4721" s="3" t="s">
        <v>9930</v>
      </c>
    </row>
    <row r="4722" spans="7:7" x14ac:dyDescent="0.25">
      <c r="G4722" s="3" t="s">
        <v>9931</v>
      </c>
    </row>
    <row r="4723" spans="7:7" x14ac:dyDescent="0.25">
      <c r="G4723" s="3" t="s">
        <v>9932</v>
      </c>
    </row>
    <row r="4724" spans="7:7" x14ac:dyDescent="0.25">
      <c r="G4724" s="3" t="s">
        <v>9933</v>
      </c>
    </row>
    <row r="4725" spans="7:7" x14ac:dyDescent="0.25">
      <c r="G4725" s="3" t="s">
        <v>9934</v>
      </c>
    </row>
    <row r="4726" spans="7:7" x14ac:dyDescent="0.25">
      <c r="G4726" s="3" t="s">
        <v>9935</v>
      </c>
    </row>
    <row r="4727" spans="7:7" x14ac:dyDescent="0.25">
      <c r="G4727" s="3" t="s">
        <v>9936</v>
      </c>
    </row>
    <row r="4728" spans="7:7" x14ac:dyDescent="0.25">
      <c r="G4728" s="3" t="s">
        <v>9937</v>
      </c>
    </row>
    <row r="4729" spans="7:7" x14ac:dyDescent="0.25">
      <c r="G4729" s="3" t="s">
        <v>9938</v>
      </c>
    </row>
    <row r="4730" spans="7:7" x14ac:dyDescent="0.25">
      <c r="G4730" s="3" t="s">
        <v>9939</v>
      </c>
    </row>
    <row r="4731" spans="7:7" x14ac:dyDescent="0.25">
      <c r="G4731" s="3" t="s">
        <v>9940</v>
      </c>
    </row>
    <row r="4732" spans="7:7" x14ac:dyDescent="0.25">
      <c r="G4732" s="3" t="s">
        <v>9941</v>
      </c>
    </row>
    <row r="4733" spans="7:7" x14ac:dyDescent="0.25">
      <c r="G4733" s="3" t="s">
        <v>9942</v>
      </c>
    </row>
    <row r="4734" spans="7:7" x14ac:dyDescent="0.25">
      <c r="G4734" s="3" t="s">
        <v>9943</v>
      </c>
    </row>
    <row r="4735" spans="7:7" x14ac:dyDescent="0.25">
      <c r="G4735" s="3" t="s">
        <v>9944</v>
      </c>
    </row>
    <row r="4736" spans="7:7" x14ac:dyDescent="0.25">
      <c r="G4736" s="3" t="s">
        <v>9945</v>
      </c>
    </row>
    <row r="4737" spans="7:7" x14ac:dyDescent="0.25">
      <c r="G4737" s="3" t="s">
        <v>9946</v>
      </c>
    </row>
    <row r="4738" spans="7:7" x14ac:dyDescent="0.25">
      <c r="G4738" s="3" t="s">
        <v>9947</v>
      </c>
    </row>
    <row r="4739" spans="7:7" x14ac:dyDescent="0.25">
      <c r="G4739" s="3" t="s">
        <v>9948</v>
      </c>
    </row>
    <row r="4740" spans="7:7" x14ac:dyDescent="0.25">
      <c r="G4740" s="3" t="s">
        <v>9949</v>
      </c>
    </row>
    <row r="4741" spans="7:7" x14ac:dyDescent="0.25">
      <c r="G4741" s="3" t="s">
        <v>9950</v>
      </c>
    </row>
    <row r="4742" spans="7:7" x14ac:dyDescent="0.25">
      <c r="G4742" s="3" t="s">
        <v>9951</v>
      </c>
    </row>
    <row r="4743" spans="7:7" x14ac:dyDescent="0.25">
      <c r="G4743" s="3" t="s">
        <v>9952</v>
      </c>
    </row>
    <row r="4744" spans="7:7" x14ac:dyDescent="0.25">
      <c r="G4744" s="3" t="s">
        <v>9953</v>
      </c>
    </row>
    <row r="4745" spans="7:7" x14ac:dyDescent="0.25">
      <c r="G4745" s="3" t="s">
        <v>9954</v>
      </c>
    </row>
    <row r="4746" spans="7:7" x14ac:dyDescent="0.25">
      <c r="G4746" s="3" t="s">
        <v>9955</v>
      </c>
    </row>
    <row r="4747" spans="7:7" x14ac:dyDescent="0.25">
      <c r="G4747" s="3" t="s">
        <v>9956</v>
      </c>
    </row>
    <row r="4748" spans="7:7" x14ac:dyDescent="0.25">
      <c r="G4748" s="3" t="s">
        <v>9957</v>
      </c>
    </row>
    <row r="4749" spans="7:7" x14ac:dyDescent="0.25">
      <c r="G4749" s="3" t="s">
        <v>9958</v>
      </c>
    </row>
    <row r="4750" spans="7:7" x14ac:dyDescent="0.25">
      <c r="G4750" s="3" t="s">
        <v>9959</v>
      </c>
    </row>
    <row r="4751" spans="7:7" x14ac:dyDescent="0.25">
      <c r="G4751" s="3" t="s">
        <v>9960</v>
      </c>
    </row>
    <row r="4752" spans="7:7" x14ac:dyDescent="0.25">
      <c r="G4752" s="3" t="s">
        <v>9961</v>
      </c>
    </row>
    <row r="4753" spans="7:7" x14ac:dyDescent="0.25">
      <c r="G4753" s="3" t="s">
        <v>9962</v>
      </c>
    </row>
    <row r="4754" spans="7:7" x14ac:dyDescent="0.25">
      <c r="G4754" s="3" t="s">
        <v>9963</v>
      </c>
    </row>
    <row r="4755" spans="7:7" x14ac:dyDescent="0.25">
      <c r="G4755" s="3" t="s">
        <v>9964</v>
      </c>
    </row>
    <row r="4756" spans="7:7" x14ac:dyDescent="0.25">
      <c r="G4756" s="3" t="s">
        <v>9965</v>
      </c>
    </row>
    <row r="4757" spans="7:7" x14ac:dyDescent="0.25">
      <c r="G4757" s="3" t="s">
        <v>9966</v>
      </c>
    </row>
    <row r="4758" spans="7:7" x14ac:dyDescent="0.25">
      <c r="G4758" s="3" t="s">
        <v>9967</v>
      </c>
    </row>
    <row r="4759" spans="7:7" x14ac:dyDescent="0.25">
      <c r="G4759" s="3" t="s">
        <v>9968</v>
      </c>
    </row>
    <row r="4760" spans="7:7" x14ac:dyDescent="0.25">
      <c r="G4760" s="3" t="s">
        <v>9969</v>
      </c>
    </row>
    <row r="4761" spans="7:7" x14ac:dyDescent="0.25">
      <c r="G4761" s="3" t="s">
        <v>9970</v>
      </c>
    </row>
    <row r="4762" spans="7:7" x14ac:dyDescent="0.25">
      <c r="G4762" s="3" t="s">
        <v>9971</v>
      </c>
    </row>
    <row r="4763" spans="7:7" x14ac:dyDescent="0.25">
      <c r="G4763" s="3" t="s">
        <v>9972</v>
      </c>
    </row>
    <row r="4764" spans="7:7" x14ac:dyDescent="0.25">
      <c r="G4764" s="3" t="s">
        <v>9973</v>
      </c>
    </row>
    <row r="4765" spans="7:7" x14ac:dyDescent="0.25">
      <c r="G4765" s="3" t="s">
        <v>9974</v>
      </c>
    </row>
    <row r="4766" spans="7:7" x14ac:dyDescent="0.25">
      <c r="G4766" s="3" t="s">
        <v>9975</v>
      </c>
    </row>
    <row r="4767" spans="7:7" x14ac:dyDescent="0.25">
      <c r="G4767" s="3" t="s">
        <v>9976</v>
      </c>
    </row>
    <row r="4768" spans="7:7" x14ac:dyDescent="0.25">
      <c r="G4768" s="3" t="s">
        <v>9977</v>
      </c>
    </row>
    <row r="4769" spans="7:7" x14ac:dyDescent="0.25">
      <c r="G4769" s="3" t="s">
        <v>9978</v>
      </c>
    </row>
    <row r="4770" spans="7:7" x14ac:dyDescent="0.25">
      <c r="G4770" s="3" t="s">
        <v>9979</v>
      </c>
    </row>
    <row r="4771" spans="7:7" x14ac:dyDescent="0.25">
      <c r="G4771" s="3" t="s">
        <v>9980</v>
      </c>
    </row>
    <row r="4772" spans="7:7" x14ac:dyDescent="0.25">
      <c r="G4772" s="3" t="s">
        <v>9981</v>
      </c>
    </row>
    <row r="4773" spans="7:7" x14ac:dyDescent="0.25">
      <c r="G4773" s="3" t="s">
        <v>9982</v>
      </c>
    </row>
    <row r="4774" spans="7:7" x14ac:dyDescent="0.25">
      <c r="G4774" s="3" t="s">
        <v>9983</v>
      </c>
    </row>
    <row r="4775" spans="7:7" x14ac:dyDescent="0.25">
      <c r="G4775" s="3" t="s">
        <v>9984</v>
      </c>
    </row>
    <row r="4776" spans="7:7" x14ac:dyDescent="0.25">
      <c r="G4776" s="3" t="s">
        <v>9985</v>
      </c>
    </row>
    <row r="4777" spans="7:7" x14ac:dyDescent="0.25">
      <c r="G4777" s="3" t="s">
        <v>9986</v>
      </c>
    </row>
    <row r="4778" spans="7:7" x14ac:dyDescent="0.25">
      <c r="G4778" s="3" t="s">
        <v>9987</v>
      </c>
    </row>
    <row r="4779" spans="7:7" x14ac:dyDescent="0.25">
      <c r="G4779" s="3" t="s">
        <v>9988</v>
      </c>
    </row>
    <row r="4780" spans="7:7" x14ac:dyDescent="0.25">
      <c r="G4780" s="3" t="s">
        <v>9989</v>
      </c>
    </row>
    <row r="4781" spans="7:7" x14ac:dyDescent="0.25">
      <c r="G4781" s="3" t="s">
        <v>9990</v>
      </c>
    </row>
    <row r="4782" spans="7:7" x14ac:dyDescent="0.25">
      <c r="G4782" s="3" t="s">
        <v>9991</v>
      </c>
    </row>
    <row r="4783" spans="7:7" x14ac:dyDescent="0.25">
      <c r="G4783" s="3" t="s">
        <v>9992</v>
      </c>
    </row>
    <row r="4784" spans="7:7" x14ac:dyDescent="0.25">
      <c r="G4784" s="3" t="s">
        <v>9993</v>
      </c>
    </row>
    <row r="4785" spans="7:7" x14ac:dyDescent="0.25">
      <c r="G4785" s="3" t="s">
        <v>9994</v>
      </c>
    </row>
    <row r="4786" spans="7:7" x14ac:dyDescent="0.25">
      <c r="G4786" s="3" t="s">
        <v>9995</v>
      </c>
    </row>
    <row r="4787" spans="7:7" x14ac:dyDescent="0.25">
      <c r="G4787" s="3" t="s">
        <v>9996</v>
      </c>
    </row>
    <row r="4788" spans="7:7" x14ac:dyDescent="0.25">
      <c r="G4788" s="3" t="s">
        <v>9997</v>
      </c>
    </row>
    <row r="4789" spans="7:7" x14ac:dyDescent="0.25">
      <c r="G4789" s="3" t="s">
        <v>9998</v>
      </c>
    </row>
    <row r="4790" spans="7:7" x14ac:dyDescent="0.25">
      <c r="G4790" s="3" t="s">
        <v>9999</v>
      </c>
    </row>
    <row r="4791" spans="7:7" x14ac:dyDescent="0.25">
      <c r="G4791" s="3" t="s">
        <v>10000</v>
      </c>
    </row>
    <row r="4792" spans="7:7" x14ac:dyDescent="0.25">
      <c r="G4792" s="3" t="s">
        <v>10001</v>
      </c>
    </row>
    <row r="4793" spans="7:7" x14ac:dyDescent="0.25">
      <c r="G4793" s="3" t="s">
        <v>10002</v>
      </c>
    </row>
    <row r="4794" spans="7:7" x14ac:dyDescent="0.25">
      <c r="G4794" s="3" t="s">
        <v>10003</v>
      </c>
    </row>
    <row r="4795" spans="7:7" x14ac:dyDescent="0.25">
      <c r="G4795" s="3" t="s">
        <v>10004</v>
      </c>
    </row>
    <row r="4796" spans="7:7" x14ac:dyDescent="0.25">
      <c r="G4796" s="3" t="s">
        <v>10005</v>
      </c>
    </row>
    <row r="4797" spans="7:7" x14ac:dyDescent="0.25">
      <c r="G4797" s="3" t="s">
        <v>10006</v>
      </c>
    </row>
    <row r="4798" spans="7:7" x14ac:dyDescent="0.25">
      <c r="G4798" s="3" t="s">
        <v>10007</v>
      </c>
    </row>
    <row r="4799" spans="7:7" x14ac:dyDescent="0.25">
      <c r="G4799" s="3" t="s">
        <v>10008</v>
      </c>
    </row>
    <row r="4800" spans="7:7" x14ac:dyDescent="0.25">
      <c r="G4800" s="3" t="s">
        <v>10009</v>
      </c>
    </row>
    <row r="4801" spans="7:7" x14ac:dyDescent="0.25">
      <c r="G4801" s="3" t="s">
        <v>10010</v>
      </c>
    </row>
    <row r="4802" spans="7:7" x14ac:dyDescent="0.25">
      <c r="G4802" s="3" t="s">
        <v>10011</v>
      </c>
    </row>
    <row r="4803" spans="7:7" x14ac:dyDescent="0.25">
      <c r="G4803" s="3" t="s">
        <v>10012</v>
      </c>
    </row>
    <row r="4804" spans="7:7" x14ac:dyDescent="0.25">
      <c r="G4804" s="3" t="s">
        <v>10013</v>
      </c>
    </row>
    <row r="4805" spans="7:7" x14ac:dyDescent="0.25">
      <c r="G4805" s="3" t="s">
        <v>10014</v>
      </c>
    </row>
    <row r="4806" spans="7:7" x14ac:dyDescent="0.25">
      <c r="G4806" s="3" t="s">
        <v>10015</v>
      </c>
    </row>
    <row r="4807" spans="7:7" x14ac:dyDescent="0.25">
      <c r="G4807" s="3" t="s">
        <v>10016</v>
      </c>
    </row>
    <row r="4808" spans="7:7" x14ac:dyDescent="0.25">
      <c r="G4808" s="3" t="s">
        <v>10017</v>
      </c>
    </row>
    <row r="4809" spans="7:7" x14ac:dyDescent="0.25">
      <c r="G4809" s="3" t="s">
        <v>10018</v>
      </c>
    </row>
    <row r="4810" spans="7:7" x14ac:dyDescent="0.25">
      <c r="G4810" s="3" t="s">
        <v>10019</v>
      </c>
    </row>
    <row r="4811" spans="7:7" x14ac:dyDescent="0.25">
      <c r="G4811" s="3" t="s">
        <v>10020</v>
      </c>
    </row>
    <row r="4812" spans="7:7" x14ac:dyDescent="0.25">
      <c r="G4812" s="3" t="s">
        <v>10021</v>
      </c>
    </row>
    <row r="4813" spans="7:7" x14ac:dyDescent="0.25">
      <c r="G4813" s="3" t="s">
        <v>10022</v>
      </c>
    </row>
    <row r="4814" spans="7:7" x14ac:dyDescent="0.25">
      <c r="G4814" s="3" t="s">
        <v>10023</v>
      </c>
    </row>
    <row r="4815" spans="7:7" x14ac:dyDescent="0.25">
      <c r="G4815" s="3" t="s">
        <v>10024</v>
      </c>
    </row>
    <row r="4816" spans="7:7" x14ac:dyDescent="0.25">
      <c r="G4816" s="3" t="s">
        <v>10025</v>
      </c>
    </row>
    <row r="4817" spans="7:7" x14ac:dyDescent="0.25">
      <c r="G4817" s="3" t="s">
        <v>10026</v>
      </c>
    </row>
    <row r="4818" spans="7:7" x14ac:dyDescent="0.25">
      <c r="G4818" s="3" t="s">
        <v>10027</v>
      </c>
    </row>
    <row r="4819" spans="7:7" x14ac:dyDescent="0.25">
      <c r="G4819" s="3" t="s">
        <v>10028</v>
      </c>
    </row>
    <row r="4820" spans="7:7" x14ac:dyDescent="0.25">
      <c r="G4820" s="3" t="s">
        <v>10029</v>
      </c>
    </row>
    <row r="4821" spans="7:7" x14ac:dyDescent="0.25">
      <c r="G4821" s="3" t="s">
        <v>10030</v>
      </c>
    </row>
    <row r="4822" spans="7:7" x14ac:dyDescent="0.25">
      <c r="G4822" s="3" t="s">
        <v>10031</v>
      </c>
    </row>
    <row r="4823" spans="7:7" x14ac:dyDescent="0.25">
      <c r="G4823" s="3" t="s">
        <v>10032</v>
      </c>
    </row>
    <row r="4824" spans="7:7" x14ac:dyDescent="0.25">
      <c r="G4824" s="3" t="s">
        <v>10033</v>
      </c>
    </row>
    <row r="4825" spans="7:7" x14ac:dyDescent="0.25">
      <c r="G4825" s="3" t="s">
        <v>10034</v>
      </c>
    </row>
    <row r="4826" spans="7:7" x14ac:dyDescent="0.25">
      <c r="G4826" s="3" t="s">
        <v>10035</v>
      </c>
    </row>
    <row r="4827" spans="7:7" x14ac:dyDescent="0.25">
      <c r="G4827" s="3" t="s">
        <v>10036</v>
      </c>
    </row>
    <row r="4828" spans="7:7" x14ac:dyDescent="0.25">
      <c r="G4828" s="3" t="s">
        <v>10037</v>
      </c>
    </row>
    <row r="4829" spans="7:7" x14ac:dyDescent="0.25">
      <c r="G4829" s="3" t="s">
        <v>10038</v>
      </c>
    </row>
    <row r="4830" spans="7:7" x14ac:dyDescent="0.25">
      <c r="G4830" s="3" t="s">
        <v>10039</v>
      </c>
    </row>
    <row r="4831" spans="7:7" x14ac:dyDescent="0.25">
      <c r="G4831" s="3" t="s">
        <v>10040</v>
      </c>
    </row>
    <row r="4832" spans="7:7" x14ac:dyDescent="0.25">
      <c r="G4832" s="3" t="s">
        <v>10041</v>
      </c>
    </row>
    <row r="4833" spans="7:7" x14ac:dyDescent="0.25">
      <c r="G4833" s="3" t="s">
        <v>10042</v>
      </c>
    </row>
    <row r="4834" spans="7:7" x14ac:dyDescent="0.25">
      <c r="G4834" s="3" t="s">
        <v>10043</v>
      </c>
    </row>
    <row r="4835" spans="7:7" x14ac:dyDescent="0.25">
      <c r="G4835" s="3" t="s">
        <v>10044</v>
      </c>
    </row>
    <row r="4836" spans="7:7" x14ac:dyDescent="0.25">
      <c r="G4836" s="3" t="s">
        <v>10045</v>
      </c>
    </row>
    <row r="4837" spans="7:7" x14ac:dyDescent="0.25">
      <c r="G4837" s="3" t="s">
        <v>10046</v>
      </c>
    </row>
    <row r="4838" spans="7:7" x14ac:dyDescent="0.25">
      <c r="G4838" s="3" t="s">
        <v>10047</v>
      </c>
    </row>
    <row r="4839" spans="7:7" x14ac:dyDescent="0.25">
      <c r="G4839" s="3" t="s">
        <v>10048</v>
      </c>
    </row>
    <row r="4840" spans="7:7" x14ac:dyDescent="0.25">
      <c r="G4840" s="3" t="s">
        <v>10049</v>
      </c>
    </row>
    <row r="4841" spans="7:7" x14ac:dyDescent="0.25">
      <c r="G4841" s="3" t="s">
        <v>10050</v>
      </c>
    </row>
    <row r="4842" spans="7:7" x14ac:dyDescent="0.25">
      <c r="G4842" s="3" t="s">
        <v>10051</v>
      </c>
    </row>
    <row r="4843" spans="7:7" x14ac:dyDescent="0.25">
      <c r="G4843" s="3" t="s">
        <v>10052</v>
      </c>
    </row>
    <row r="4844" spans="7:7" x14ac:dyDescent="0.25">
      <c r="G4844" s="3" t="s">
        <v>10053</v>
      </c>
    </row>
    <row r="4845" spans="7:7" x14ac:dyDescent="0.25">
      <c r="G4845" s="3" t="s">
        <v>10054</v>
      </c>
    </row>
    <row r="4846" spans="7:7" x14ac:dyDescent="0.25">
      <c r="G4846" s="3" t="s">
        <v>10055</v>
      </c>
    </row>
    <row r="4847" spans="7:7" x14ac:dyDescent="0.25">
      <c r="G4847" s="3" t="s">
        <v>10056</v>
      </c>
    </row>
    <row r="4848" spans="7:7" x14ac:dyDescent="0.25">
      <c r="G4848" s="3" t="s">
        <v>10057</v>
      </c>
    </row>
    <row r="4849" spans="7:7" x14ac:dyDescent="0.25">
      <c r="G4849" s="3" t="s">
        <v>10058</v>
      </c>
    </row>
    <row r="4850" spans="7:7" x14ac:dyDescent="0.25">
      <c r="G4850" s="3" t="s">
        <v>10059</v>
      </c>
    </row>
    <row r="4851" spans="7:7" x14ac:dyDescent="0.25">
      <c r="G4851" s="3" t="s">
        <v>10060</v>
      </c>
    </row>
    <row r="4852" spans="7:7" x14ac:dyDescent="0.25">
      <c r="G4852" s="3" t="s">
        <v>10061</v>
      </c>
    </row>
    <row r="4853" spans="7:7" x14ac:dyDescent="0.25">
      <c r="G4853" s="3" t="s">
        <v>10062</v>
      </c>
    </row>
    <row r="4854" spans="7:7" x14ac:dyDescent="0.25">
      <c r="G4854" s="3" t="s">
        <v>10063</v>
      </c>
    </row>
    <row r="4855" spans="7:7" x14ac:dyDescent="0.25">
      <c r="G4855" s="3" t="s">
        <v>10064</v>
      </c>
    </row>
    <row r="4856" spans="7:7" x14ac:dyDescent="0.25">
      <c r="G4856" s="3" t="s">
        <v>10065</v>
      </c>
    </row>
    <row r="4857" spans="7:7" x14ac:dyDescent="0.25">
      <c r="G4857" s="3" t="s">
        <v>10066</v>
      </c>
    </row>
    <row r="4858" spans="7:7" x14ac:dyDescent="0.25">
      <c r="G4858" s="3" t="s">
        <v>10067</v>
      </c>
    </row>
    <row r="4859" spans="7:7" x14ac:dyDescent="0.25">
      <c r="G4859" s="3" t="s">
        <v>10068</v>
      </c>
    </row>
    <row r="4860" spans="7:7" x14ac:dyDescent="0.25">
      <c r="G4860" s="3" t="s">
        <v>10069</v>
      </c>
    </row>
    <row r="4861" spans="7:7" x14ac:dyDescent="0.25">
      <c r="G4861" s="3" t="s">
        <v>10070</v>
      </c>
    </row>
    <row r="4862" spans="7:7" x14ac:dyDescent="0.25">
      <c r="G4862" s="3" t="s">
        <v>10071</v>
      </c>
    </row>
    <row r="4863" spans="7:7" x14ac:dyDescent="0.25">
      <c r="G4863" s="3" t="s">
        <v>10072</v>
      </c>
    </row>
    <row r="4864" spans="7:7" x14ac:dyDescent="0.25">
      <c r="G4864" s="3" t="s">
        <v>10073</v>
      </c>
    </row>
    <row r="4865" spans="7:7" x14ac:dyDescent="0.25">
      <c r="G4865" s="3" t="s">
        <v>10074</v>
      </c>
    </row>
    <row r="4866" spans="7:7" x14ac:dyDescent="0.25">
      <c r="G4866" s="3" t="s">
        <v>10075</v>
      </c>
    </row>
    <row r="4867" spans="7:7" x14ac:dyDescent="0.25">
      <c r="G4867" s="3" t="s">
        <v>10076</v>
      </c>
    </row>
    <row r="4868" spans="7:7" x14ac:dyDescent="0.25">
      <c r="G4868" s="3" t="s">
        <v>10077</v>
      </c>
    </row>
    <row r="4869" spans="7:7" x14ac:dyDescent="0.25">
      <c r="G4869" s="3" t="s">
        <v>10078</v>
      </c>
    </row>
    <row r="4870" spans="7:7" x14ac:dyDescent="0.25">
      <c r="G4870" s="3" t="s">
        <v>10079</v>
      </c>
    </row>
    <row r="4871" spans="7:7" x14ac:dyDescent="0.25">
      <c r="G4871" s="3" t="s">
        <v>10080</v>
      </c>
    </row>
    <row r="4872" spans="7:7" x14ac:dyDescent="0.25">
      <c r="G4872" s="3" t="s">
        <v>10081</v>
      </c>
    </row>
    <row r="4873" spans="7:7" x14ac:dyDescent="0.25">
      <c r="G4873" s="3" t="s">
        <v>10082</v>
      </c>
    </row>
    <row r="4874" spans="7:7" x14ac:dyDescent="0.25">
      <c r="G4874" s="3" t="s">
        <v>10083</v>
      </c>
    </row>
    <row r="4875" spans="7:7" x14ac:dyDescent="0.25">
      <c r="G4875" s="3" t="s">
        <v>10084</v>
      </c>
    </row>
    <row r="4876" spans="7:7" x14ac:dyDescent="0.25">
      <c r="G4876" s="3" t="s">
        <v>10085</v>
      </c>
    </row>
    <row r="4877" spans="7:7" x14ac:dyDescent="0.25">
      <c r="G4877" s="3" t="s">
        <v>10086</v>
      </c>
    </row>
    <row r="4878" spans="7:7" x14ac:dyDescent="0.25">
      <c r="G4878" s="3" t="s">
        <v>10087</v>
      </c>
    </row>
    <row r="4879" spans="7:7" x14ac:dyDescent="0.25">
      <c r="G4879" s="3" t="s">
        <v>10088</v>
      </c>
    </row>
    <row r="4880" spans="7:7" x14ac:dyDescent="0.25">
      <c r="G4880" s="3" t="s">
        <v>10089</v>
      </c>
    </row>
    <row r="4881" spans="7:7" x14ac:dyDescent="0.25">
      <c r="G4881" s="3" t="s">
        <v>10090</v>
      </c>
    </row>
    <row r="4882" spans="7:7" x14ac:dyDescent="0.25">
      <c r="G4882" s="3" t="s">
        <v>10091</v>
      </c>
    </row>
    <row r="4883" spans="7:7" x14ac:dyDescent="0.25">
      <c r="G4883" s="3" t="s">
        <v>10092</v>
      </c>
    </row>
    <row r="4884" spans="7:7" x14ac:dyDescent="0.25">
      <c r="G4884" s="3" t="s">
        <v>10093</v>
      </c>
    </row>
    <row r="4885" spans="7:7" x14ac:dyDescent="0.25">
      <c r="G4885" s="3" t="s">
        <v>10094</v>
      </c>
    </row>
    <row r="4886" spans="7:7" x14ac:dyDescent="0.25">
      <c r="G4886" s="3" t="s">
        <v>10095</v>
      </c>
    </row>
    <row r="4887" spans="7:7" x14ac:dyDescent="0.25">
      <c r="G4887" s="3" t="s">
        <v>10096</v>
      </c>
    </row>
    <row r="4888" spans="7:7" x14ac:dyDescent="0.25">
      <c r="G4888" s="3" t="s">
        <v>10097</v>
      </c>
    </row>
    <row r="4889" spans="7:7" x14ac:dyDescent="0.25">
      <c r="G4889" s="3" t="s">
        <v>10098</v>
      </c>
    </row>
    <row r="4890" spans="7:7" x14ac:dyDescent="0.25">
      <c r="G4890" s="3" t="s">
        <v>10099</v>
      </c>
    </row>
    <row r="4891" spans="7:7" x14ac:dyDescent="0.25">
      <c r="G4891" s="3" t="s">
        <v>10100</v>
      </c>
    </row>
    <row r="4892" spans="7:7" x14ac:dyDescent="0.25">
      <c r="G4892" s="3" t="s">
        <v>10101</v>
      </c>
    </row>
    <row r="4893" spans="7:7" x14ac:dyDescent="0.25">
      <c r="G4893" s="3" t="s">
        <v>10102</v>
      </c>
    </row>
    <row r="4894" spans="7:7" x14ac:dyDescent="0.25">
      <c r="G4894" s="3" t="s">
        <v>10103</v>
      </c>
    </row>
    <row r="4895" spans="7:7" x14ac:dyDescent="0.25">
      <c r="G4895" s="3" t="s">
        <v>10104</v>
      </c>
    </row>
    <row r="4896" spans="7:7" x14ac:dyDescent="0.25">
      <c r="G4896" s="3" t="s">
        <v>10105</v>
      </c>
    </row>
    <row r="4897" spans="7:7" x14ac:dyDescent="0.25">
      <c r="G4897" s="3" t="s">
        <v>10106</v>
      </c>
    </row>
    <row r="4898" spans="7:7" x14ac:dyDescent="0.25">
      <c r="G4898" s="3" t="s">
        <v>10107</v>
      </c>
    </row>
    <row r="4899" spans="7:7" x14ac:dyDescent="0.25">
      <c r="G4899" s="3" t="s">
        <v>10108</v>
      </c>
    </row>
    <row r="4900" spans="7:7" x14ac:dyDescent="0.25">
      <c r="G4900" s="3" t="s">
        <v>10109</v>
      </c>
    </row>
    <row r="4901" spans="7:7" x14ac:dyDescent="0.25">
      <c r="G4901" s="3" t="s">
        <v>10110</v>
      </c>
    </row>
    <row r="4902" spans="7:7" x14ac:dyDescent="0.25">
      <c r="G4902" s="3" t="s">
        <v>10111</v>
      </c>
    </row>
    <row r="4903" spans="7:7" x14ac:dyDescent="0.25">
      <c r="G4903" s="3" t="s">
        <v>10112</v>
      </c>
    </row>
    <row r="4904" spans="7:7" x14ac:dyDescent="0.25">
      <c r="G4904" s="3" t="s">
        <v>10113</v>
      </c>
    </row>
    <row r="4905" spans="7:7" x14ac:dyDescent="0.25">
      <c r="G4905" s="3" t="s">
        <v>10114</v>
      </c>
    </row>
    <row r="4906" spans="7:7" x14ac:dyDescent="0.25">
      <c r="G4906" s="3" t="s">
        <v>10115</v>
      </c>
    </row>
    <row r="4907" spans="7:7" x14ac:dyDescent="0.25">
      <c r="G4907" s="3" t="s">
        <v>10116</v>
      </c>
    </row>
    <row r="4908" spans="7:7" x14ac:dyDescent="0.25">
      <c r="G4908" s="3" t="s">
        <v>10117</v>
      </c>
    </row>
    <row r="4909" spans="7:7" x14ac:dyDescent="0.25">
      <c r="G4909" s="3" t="s">
        <v>10118</v>
      </c>
    </row>
    <row r="4910" spans="7:7" x14ac:dyDescent="0.25">
      <c r="G4910" s="3" t="s">
        <v>10119</v>
      </c>
    </row>
    <row r="4911" spans="7:7" x14ac:dyDescent="0.25">
      <c r="G4911" s="3" t="s">
        <v>10120</v>
      </c>
    </row>
    <row r="4912" spans="7:7" x14ac:dyDescent="0.25">
      <c r="G4912" s="3" t="s">
        <v>10121</v>
      </c>
    </row>
    <row r="4913" spans="7:7" x14ac:dyDescent="0.25">
      <c r="G4913" s="3" t="s">
        <v>10122</v>
      </c>
    </row>
    <row r="4914" spans="7:7" x14ac:dyDescent="0.25">
      <c r="G4914" s="3" t="s">
        <v>10123</v>
      </c>
    </row>
    <row r="4915" spans="7:7" x14ac:dyDescent="0.25">
      <c r="G4915" s="3" t="s">
        <v>10124</v>
      </c>
    </row>
    <row r="4916" spans="7:7" x14ac:dyDescent="0.25">
      <c r="G4916" s="3" t="s">
        <v>10125</v>
      </c>
    </row>
    <row r="4917" spans="7:7" x14ac:dyDescent="0.25">
      <c r="G4917" s="3" t="s">
        <v>10126</v>
      </c>
    </row>
    <row r="4918" spans="7:7" x14ac:dyDescent="0.25">
      <c r="G4918" s="3" t="s">
        <v>10127</v>
      </c>
    </row>
    <row r="4919" spans="7:7" x14ac:dyDescent="0.25">
      <c r="G4919" s="3" t="s">
        <v>10128</v>
      </c>
    </row>
    <row r="4920" spans="7:7" x14ac:dyDescent="0.25">
      <c r="G4920" s="3" t="s">
        <v>10129</v>
      </c>
    </row>
    <row r="4921" spans="7:7" x14ac:dyDescent="0.25">
      <c r="G4921" s="3" t="s">
        <v>10130</v>
      </c>
    </row>
    <row r="4922" spans="7:7" x14ac:dyDescent="0.25">
      <c r="G4922" s="3" t="s">
        <v>10131</v>
      </c>
    </row>
    <row r="4923" spans="7:7" x14ac:dyDescent="0.25">
      <c r="G4923" s="3" t="s">
        <v>10132</v>
      </c>
    </row>
    <row r="4924" spans="7:7" x14ac:dyDescent="0.25">
      <c r="G4924" s="3" t="s">
        <v>10133</v>
      </c>
    </row>
    <row r="4925" spans="7:7" x14ac:dyDescent="0.25">
      <c r="G4925" s="3" t="s">
        <v>10134</v>
      </c>
    </row>
    <row r="4926" spans="7:7" x14ac:dyDescent="0.25">
      <c r="G4926" s="3" t="s">
        <v>10135</v>
      </c>
    </row>
    <row r="4927" spans="7:7" x14ac:dyDescent="0.25">
      <c r="G4927" s="3" t="s">
        <v>10136</v>
      </c>
    </row>
    <row r="4928" spans="7:7" x14ac:dyDescent="0.25">
      <c r="G4928" s="3" t="s">
        <v>10137</v>
      </c>
    </row>
    <row r="4929" spans="7:7" x14ac:dyDescent="0.25">
      <c r="G4929" s="3" t="s">
        <v>10138</v>
      </c>
    </row>
    <row r="4930" spans="7:7" x14ac:dyDescent="0.25">
      <c r="G4930" s="3" t="s">
        <v>10139</v>
      </c>
    </row>
    <row r="4931" spans="7:7" x14ac:dyDescent="0.25">
      <c r="G4931" s="3" t="s">
        <v>10140</v>
      </c>
    </row>
    <row r="4932" spans="7:7" x14ac:dyDescent="0.25">
      <c r="G4932" s="3" t="s">
        <v>10141</v>
      </c>
    </row>
    <row r="4933" spans="7:7" x14ac:dyDescent="0.25">
      <c r="G4933" s="3" t="s">
        <v>10142</v>
      </c>
    </row>
    <row r="4934" spans="7:7" x14ac:dyDescent="0.25">
      <c r="G4934" s="3" t="s">
        <v>10143</v>
      </c>
    </row>
    <row r="4935" spans="7:7" x14ac:dyDescent="0.25">
      <c r="G4935" s="3" t="s">
        <v>10144</v>
      </c>
    </row>
    <row r="4936" spans="7:7" x14ac:dyDescent="0.25">
      <c r="G4936" s="3" t="s">
        <v>10145</v>
      </c>
    </row>
    <row r="4937" spans="7:7" x14ac:dyDescent="0.25">
      <c r="G4937" s="3" t="s">
        <v>10146</v>
      </c>
    </row>
    <row r="4938" spans="7:7" x14ac:dyDescent="0.25">
      <c r="G4938" s="3" t="s">
        <v>10147</v>
      </c>
    </row>
    <row r="4939" spans="7:7" x14ac:dyDescent="0.25">
      <c r="G4939" s="3" t="s">
        <v>10148</v>
      </c>
    </row>
    <row r="4940" spans="7:7" x14ac:dyDescent="0.25">
      <c r="G4940" s="3" t="s">
        <v>10149</v>
      </c>
    </row>
    <row r="4941" spans="7:7" x14ac:dyDescent="0.25">
      <c r="G4941" s="3" t="s">
        <v>10150</v>
      </c>
    </row>
    <row r="4942" spans="7:7" x14ac:dyDescent="0.25">
      <c r="G4942" s="3" t="s">
        <v>10151</v>
      </c>
    </row>
    <row r="4943" spans="7:7" x14ac:dyDescent="0.25">
      <c r="G4943" s="3" t="s">
        <v>10152</v>
      </c>
    </row>
    <row r="4944" spans="7:7" x14ac:dyDescent="0.25">
      <c r="G4944" s="3" t="s">
        <v>10153</v>
      </c>
    </row>
    <row r="4945" spans="7:7" x14ac:dyDescent="0.25">
      <c r="G4945" s="3" t="s">
        <v>10154</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CC"/>
  </sheetPr>
  <dimension ref="A1:N1"/>
  <sheetViews>
    <sheetView workbookViewId="0">
      <selection activeCell="D5" sqref="D5"/>
    </sheetView>
  </sheetViews>
  <sheetFormatPr defaultRowHeight="15" x14ac:dyDescent="0.25"/>
  <cols>
    <col min="1" max="1" width="18.28515625" style="27" customWidth="1"/>
    <col min="2" max="2" width="16" style="28" customWidth="1"/>
    <col min="3" max="3" width="14.28515625" style="27" customWidth="1"/>
    <col min="4" max="4" width="15.7109375" style="28" customWidth="1"/>
    <col min="5" max="5" width="23.5703125" style="22" customWidth="1"/>
    <col min="6" max="8" width="8.85546875" style="29"/>
    <col min="9" max="14" width="8.85546875" style="22"/>
  </cols>
  <sheetData>
    <row r="1" spans="1:14" s="26" customFormat="1" ht="63.75" x14ac:dyDescent="0.25">
      <c r="A1" s="25" t="s">
        <v>86</v>
      </c>
      <c r="B1" s="25" t="s">
        <v>69</v>
      </c>
      <c r="C1" s="25" t="s">
        <v>70</v>
      </c>
      <c r="D1" s="25" t="s">
        <v>71</v>
      </c>
      <c r="E1" s="25" t="s">
        <v>100</v>
      </c>
      <c r="F1" s="25" t="s">
        <v>108</v>
      </c>
      <c r="G1" s="25" t="s">
        <v>109</v>
      </c>
      <c r="H1" s="25" t="s">
        <v>110</v>
      </c>
      <c r="I1" s="25" t="s">
        <v>173</v>
      </c>
      <c r="J1" s="25" t="s">
        <v>10155</v>
      </c>
      <c r="K1" s="25"/>
      <c r="L1" s="25"/>
      <c r="M1" s="25"/>
      <c r="N1" s="25"/>
    </row>
  </sheetData>
  <pageMargins left="0.7" right="0.7" top="0.75" bottom="0.75" header="0.3" footer="0.3"/>
  <pageSetup paperSize="9"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sheetPr>
  <dimension ref="A1:AL2"/>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RowHeight="15" x14ac:dyDescent="0.25"/>
  <cols>
    <col min="1" max="1" width="11.28515625" style="2" bestFit="1" customWidth="1"/>
    <col min="2" max="2" width="16" style="4" bestFit="1" customWidth="1"/>
    <col min="3" max="3" width="18.7109375" style="6" bestFit="1" customWidth="1"/>
    <col min="4" max="4" width="34.7109375" style="4" bestFit="1" customWidth="1"/>
    <col min="5" max="6" width="8.85546875" style="2" customWidth="1"/>
    <col min="7" max="10" width="8.85546875" style="4" customWidth="1"/>
    <col min="11" max="11" width="8.85546875" style="2" customWidth="1"/>
    <col min="12" max="18" width="8.85546875" style="5" customWidth="1"/>
    <col min="19" max="21" width="8.85546875" style="3" customWidth="1"/>
    <col min="22" max="22" width="43.140625" style="3" bestFit="1" customWidth="1"/>
    <col min="23" max="38" width="8.85546875" style="22"/>
  </cols>
  <sheetData>
    <row r="1" spans="1:38" s="23" customFormat="1" ht="124.5" x14ac:dyDescent="0.25">
      <c r="A1" s="7" t="s">
        <v>86</v>
      </c>
      <c r="B1" s="7" t="s">
        <v>69</v>
      </c>
      <c r="C1" s="7" t="s">
        <v>70</v>
      </c>
      <c r="D1" s="7" t="s">
        <v>71</v>
      </c>
      <c r="E1" s="7" t="s">
        <v>87</v>
      </c>
      <c r="F1" s="7" t="s">
        <v>88</v>
      </c>
      <c r="G1" s="7" t="s">
        <v>89</v>
      </c>
      <c r="H1" s="7" t="s">
        <v>90</v>
      </c>
      <c r="I1" s="7" t="s">
        <v>91</v>
      </c>
      <c r="J1" s="7" t="s">
        <v>92</v>
      </c>
      <c r="K1" s="7" t="s">
        <v>93</v>
      </c>
      <c r="L1" s="7" t="s">
        <v>74</v>
      </c>
      <c r="M1" s="7" t="s">
        <v>94</v>
      </c>
      <c r="N1" s="7" t="s">
        <v>95</v>
      </c>
      <c r="O1" s="7" t="s">
        <v>96</v>
      </c>
      <c r="P1" s="7" t="s">
        <v>97</v>
      </c>
      <c r="Q1" s="7" t="s">
        <v>98</v>
      </c>
      <c r="R1" s="7" t="s">
        <v>99</v>
      </c>
      <c r="S1" s="7" t="s">
        <v>100</v>
      </c>
      <c r="T1" s="7" t="s">
        <v>101</v>
      </c>
      <c r="U1" s="7" t="s">
        <v>102</v>
      </c>
      <c r="V1" s="7" t="s">
        <v>103</v>
      </c>
      <c r="W1" s="23" t="s">
        <v>10156</v>
      </c>
      <c r="X1" s="24"/>
      <c r="Y1" s="24"/>
      <c r="Z1" s="24"/>
      <c r="AA1" s="24"/>
      <c r="AB1" s="24"/>
      <c r="AC1" s="24"/>
      <c r="AD1" s="24"/>
      <c r="AE1" s="24"/>
      <c r="AF1" s="24"/>
      <c r="AG1" s="24"/>
      <c r="AH1" s="24"/>
      <c r="AI1" s="24"/>
      <c r="AJ1" s="24"/>
      <c r="AK1" s="24"/>
      <c r="AL1" s="24"/>
    </row>
    <row r="2" spans="1:38" x14ac:dyDescent="0.25">
      <c r="A2" s="2" t="s">
        <v>10160</v>
      </c>
      <c r="B2" s="4" t="s">
        <v>10161</v>
      </c>
      <c r="C2" s="6" t="s">
        <v>10162</v>
      </c>
      <c r="D2" s="4" t="s">
        <v>10163</v>
      </c>
      <c r="E2" s="2" t="s">
        <v>10160</v>
      </c>
      <c r="F2" s="2" t="s">
        <v>85</v>
      </c>
      <c r="G2" s="4" t="s">
        <v>104</v>
      </c>
      <c r="H2" s="4" t="s">
        <v>105</v>
      </c>
      <c r="I2" s="4" t="s">
        <v>106</v>
      </c>
      <c r="J2" s="4" t="s">
        <v>10157</v>
      </c>
      <c r="K2" s="2" t="s">
        <v>85</v>
      </c>
      <c r="L2" s="5" t="s">
        <v>10158</v>
      </c>
      <c r="M2" s="5" t="s">
        <v>10159</v>
      </c>
      <c r="N2" s="5" t="s">
        <v>10165</v>
      </c>
      <c r="O2" s="5" t="s">
        <v>10166</v>
      </c>
      <c r="P2" s="5" t="s">
        <v>10167</v>
      </c>
      <c r="Q2" s="5" t="s">
        <v>10168</v>
      </c>
      <c r="R2" s="5" t="s">
        <v>10169</v>
      </c>
      <c r="S2" s="3" t="s">
        <v>85</v>
      </c>
      <c r="T2" s="3" t="s">
        <v>85</v>
      </c>
      <c r="U2" s="3" t="s">
        <v>85</v>
      </c>
      <c r="V2" s="3" t="s">
        <v>85</v>
      </c>
    </row>
  </sheetData>
  <autoFilter ref="A1:V2"/>
  <dataValidations count="10">
    <dataValidation type="list" allowBlank="1" showInputMessage="1" showErrorMessage="1" sqref="M2:M9999">
      <formula1>objProject</formula1>
    </dataValidation>
    <dataValidation type="list" allowBlank="1" showInputMessage="1" showErrorMessage="1" sqref="O2:O9999">
      <formula1>objSite</formula1>
    </dataValidation>
    <dataValidation type="list" allowBlank="1" showInputMessage="1" showErrorMessage="1" sqref="Q2:Q9999">
      <formula1>objFacility</formula1>
    </dataValidation>
    <dataValidation type="list" allowBlank="1" showInputMessage="1" showErrorMessage="1" sqref="D2:D9999">
      <formula1>Table11</formula1>
    </dataValidation>
    <dataValidation type="list" allowBlank="1" showInputMessage="1" showErrorMessage="1" sqref="B2:B9999">
      <formula1>Contact.Name</formula1>
    </dataValidation>
    <dataValidation type="list" allowBlank="1" showInputMessage="1" showErrorMessage="1" sqref="G2:G9999">
      <formula1>LengthUnit</formula1>
    </dataValidation>
    <dataValidation type="list" allowBlank="1" showInputMessage="1" showErrorMessage="1" sqref="H2:H9999">
      <formula1>AreaUnit</formula1>
    </dataValidation>
    <dataValidation type="list" allowBlank="1" showInputMessage="1" showErrorMessage="1" sqref="I2:I9999">
      <formula1>VolumeUnit</formula1>
    </dataValidation>
    <dataValidation type="list" allowBlank="1" showInputMessage="1" showErrorMessage="1" sqref="J2:J9999">
      <formula1>CostUnit</formula1>
    </dataValidation>
    <dataValidation type="list" allowBlank="1" showInputMessage="1" showErrorMessage="1" sqref="V2">
      <formula1>Category_Phase</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sheetPr>
  <dimension ref="A1:U5"/>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RowHeight="15" x14ac:dyDescent="0.25"/>
  <cols>
    <col min="1" max="1" width="8.85546875" style="2" customWidth="1"/>
    <col min="2" max="2" width="8.85546875" style="4" customWidth="1"/>
    <col min="3" max="3" width="18.7109375" style="6" bestFit="1" customWidth="1"/>
    <col min="4" max="4" width="8.85546875" style="4" customWidth="1"/>
    <col min="5" max="7" width="8.85546875" style="5" customWidth="1"/>
    <col min="8" max="8" width="8.85546875" style="3" customWidth="1"/>
    <col min="9" max="9" width="9" style="3" bestFit="1" customWidth="1"/>
    <col min="10" max="10" width="8.85546875" style="3" customWidth="1"/>
    <col min="11" max="21" width="8.85546875" style="22"/>
  </cols>
  <sheetData>
    <row r="1" spans="1:21" s="23" customFormat="1" ht="69" x14ac:dyDescent="0.25">
      <c r="A1" s="7" t="s">
        <v>86</v>
      </c>
      <c r="B1" s="7" t="s">
        <v>69</v>
      </c>
      <c r="C1" s="7" t="s">
        <v>70</v>
      </c>
      <c r="D1" s="7" t="s">
        <v>71</v>
      </c>
      <c r="E1" s="7" t="s">
        <v>108</v>
      </c>
      <c r="F1" s="7" t="s">
        <v>109</v>
      </c>
      <c r="G1" s="7" t="s">
        <v>110</v>
      </c>
      <c r="H1" s="7" t="s">
        <v>100</v>
      </c>
      <c r="I1" s="7" t="s">
        <v>111</v>
      </c>
      <c r="J1" s="7" t="s">
        <v>112</v>
      </c>
      <c r="K1" s="23" t="s">
        <v>10156</v>
      </c>
      <c r="L1" s="24"/>
      <c r="M1" s="24"/>
      <c r="N1" s="24"/>
      <c r="O1" s="24"/>
      <c r="P1" s="24"/>
      <c r="Q1" s="24"/>
      <c r="R1" s="24"/>
      <c r="S1" s="24"/>
      <c r="T1" s="24"/>
      <c r="U1" s="24"/>
    </row>
    <row r="2" spans="1:21" x14ac:dyDescent="0.25">
      <c r="A2" s="2" t="s">
        <v>10189</v>
      </c>
      <c r="B2" s="4" t="s">
        <v>10161</v>
      </c>
      <c r="C2" s="6" t="s">
        <v>10162</v>
      </c>
      <c r="D2" s="4" t="s">
        <v>16</v>
      </c>
      <c r="E2" s="5" t="s">
        <v>10158</v>
      </c>
      <c r="F2" s="5" t="s">
        <v>10190</v>
      </c>
      <c r="G2" s="5" t="s">
        <v>10191</v>
      </c>
      <c r="H2" s="3" t="s">
        <v>85</v>
      </c>
      <c r="I2" s="3">
        <v>0</v>
      </c>
      <c r="J2" s="3" t="s">
        <v>85</v>
      </c>
    </row>
    <row r="3" spans="1:21" x14ac:dyDescent="0.25">
      <c r="A3" s="2" t="s">
        <v>10304</v>
      </c>
      <c r="B3" s="4" t="s">
        <v>10161</v>
      </c>
      <c r="C3" s="6" t="s">
        <v>10162</v>
      </c>
      <c r="D3" s="4" t="s">
        <v>16</v>
      </c>
      <c r="E3" s="5" t="s">
        <v>10158</v>
      </c>
      <c r="F3" s="5" t="s">
        <v>10190</v>
      </c>
      <c r="G3" s="5" t="s">
        <v>10305</v>
      </c>
      <c r="H3" s="3" t="s">
        <v>85</v>
      </c>
      <c r="I3" s="3">
        <v>3000</v>
      </c>
      <c r="J3" s="3" t="s">
        <v>85</v>
      </c>
    </row>
    <row r="4" spans="1:21" x14ac:dyDescent="0.25">
      <c r="A4" s="2" t="s">
        <v>10311</v>
      </c>
      <c r="B4" s="4" t="s">
        <v>10161</v>
      </c>
      <c r="C4" s="6" t="s">
        <v>10162</v>
      </c>
      <c r="D4" s="4" t="s">
        <v>241</v>
      </c>
      <c r="E4" s="5" t="s">
        <v>10158</v>
      </c>
      <c r="F4" s="5" t="s">
        <v>10166</v>
      </c>
      <c r="G4" s="5" t="s">
        <v>10167</v>
      </c>
      <c r="H4" s="3" t="s">
        <v>85</v>
      </c>
      <c r="I4" s="3" t="s">
        <v>85</v>
      </c>
      <c r="J4" s="3" t="s">
        <v>85</v>
      </c>
    </row>
    <row r="5" spans="1:21" x14ac:dyDescent="0.25">
      <c r="A5" s="2" t="s">
        <v>10314</v>
      </c>
      <c r="B5" s="4" t="s">
        <v>10161</v>
      </c>
      <c r="C5" s="6" t="s">
        <v>10162</v>
      </c>
      <c r="D5" s="4" t="s">
        <v>10315</v>
      </c>
      <c r="E5" s="5" t="s">
        <v>10158</v>
      </c>
      <c r="F5" s="5" t="s">
        <v>10168</v>
      </c>
      <c r="G5" s="5" t="s">
        <v>10169</v>
      </c>
      <c r="H5" s="3" t="s">
        <v>85</v>
      </c>
      <c r="I5" s="3" t="s">
        <v>85</v>
      </c>
      <c r="J5" s="3" t="s">
        <v>85</v>
      </c>
    </row>
  </sheetData>
  <autoFilter ref="A1:J2"/>
  <dataValidations count="3">
    <dataValidation type="list" allowBlank="1" showInputMessage="1" showErrorMessage="1" sqref="F2:F9999">
      <formula1>objFloor</formula1>
    </dataValidation>
    <dataValidation type="list" allowBlank="1" showInputMessage="1" showErrorMessage="1" sqref="D2:D9999">
      <formula1>FloorType</formula1>
    </dataValidation>
    <dataValidation type="list" allowBlank="1" showInputMessage="1" showErrorMessage="1" sqref="B2:B9999">
      <formula1>Contact.Name</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sheetPr>
  <dimension ref="A1:W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7.7109375" style="2" bestFit="1" customWidth="1"/>
    <col min="2" max="2" width="16" style="4" bestFit="1" customWidth="1"/>
    <col min="3" max="3" width="18.7109375" style="6" bestFit="1" customWidth="1"/>
    <col min="4" max="4" width="31.140625" style="4" customWidth="1"/>
    <col min="5" max="5" width="8.85546875" style="4" customWidth="1"/>
    <col min="6" max="6" width="17.5703125" style="2" customWidth="1"/>
    <col min="7" max="7" width="28.42578125" style="5" bestFit="1" customWidth="1"/>
    <col min="8" max="9" width="8.85546875" style="5" customWidth="1"/>
    <col min="10" max="11" width="8.85546875" style="3" customWidth="1"/>
    <col min="12" max="13" width="9" style="3" bestFit="1" customWidth="1"/>
    <col min="14" max="23" width="8.85546875" style="22"/>
  </cols>
  <sheetData>
    <row r="1" spans="1:23" s="33" customFormat="1" ht="69" x14ac:dyDescent="0.25">
      <c r="A1" s="7" t="s">
        <v>86</v>
      </c>
      <c r="B1" s="7" t="s">
        <v>69</v>
      </c>
      <c r="C1" s="7" t="s">
        <v>70</v>
      </c>
      <c r="D1" s="7" t="s">
        <v>71</v>
      </c>
      <c r="E1" s="7" t="s">
        <v>113</v>
      </c>
      <c r="F1" s="7" t="s">
        <v>100</v>
      </c>
      <c r="G1" s="7" t="s">
        <v>108</v>
      </c>
      <c r="H1" s="7" t="s">
        <v>109</v>
      </c>
      <c r="I1" s="7" t="s">
        <v>110</v>
      </c>
      <c r="J1" s="7" t="s">
        <v>114</v>
      </c>
      <c r="K1" s="7" t="s">
        <v>115</v>
      </c>
      <c r="L1" s="7" t="s">
        <v>116</v>
      </c>
      <c r="M1" s="7" t="s">
        <v>117</v>
      </c>
      <c r="N1" s="33" t="s">
        <v>10156</v>
      </c>
      <c r="O1" s="32"/>
      <c r="P1" s="32"/>
      <c r="Q1" s="32"/>
      <c r="R1" s="32"/>
      <c r="S1" s="32"/>
      <c r="T1" s="32"/>
      <c r="U1" s="32"/>
      <c r="V1" s="32"/>
      <c r="W1" s="32"/>
    </row>
    <row r="2" spans="1:23" x14ac:dyDescent="0.25">
      <c r="A2" s="2" t="s">
        <v>10218</v>
      </c>
      <c r="B2" s="4" t="s">
        <v>10161</v>
      </c>
      <c r="C2" s="6" t="s">
        <v>10162</v>
      </c>
      <c r="D2" s="4" t="s">
        <v>10219</v>
      </c>
      <c r="E2" s="4" t="s">
        <v>10189</v>
      </c>
      <c r="F2" s="2" t="s">
        <v>10222</v>
      </c>
      <c r="G2" s="5" t="s">
        <v>10158</v>
      </c>
      <c r="H2" s="5" t="s">
        <v>10223</v>
      </c>
      <c r="I2" s="5" t="s">
        <v>10224</v>
      </c>
      <c r="J2" s="3" t="s">
        <v>10225</v>
      </c>
      <c r="K2" s="3" t="s">
        <v>85</v>
      </c>
      <c r="L2" s="3">
        <v>44.298828124999901</v>
      </c>
      <c r="M2" s="3">
        <v>44.298828124999901</v>
      </c>
    </row>
    <row r="3" spans="1:23" x14ac:dyDescent="0.25">
      <c r="A3" s="2" t="s">
        <v>10277</v>
      </c>
      <c r="B3" s="4" t="s">
        <v>10161</v>
      </c>
      <c r="C3" s="6" t="s">
        <v>10162</v>
      </c>
      <c r="D3" s="4" t="s">
        <v>10278</v>
      </c>
      <c r="E3" s="4" t="s">
        <v>10189</v>
      </c>
      <c r="F3" s="2" t="s">
        <v>10280</v>
      </c>
      <c r="G3" s="5" t="s">
        <v>10158</v>
      </c>
      <c r="H3" s="5" t="s">
        <v>10223</v>
      </c>
      <c r="I3" s="5" t="s">
        <v>10281</v>
      </c>
      <c r="J3" s="3" t="s">
        <v>10282</v>
      </c>
      <c r="K3" s="3" t="s">
        <v>85</v>
      </c>
      <c r="L3" s="3">
        <v>27.244140624999901</v>
      </c>
      <c r="M3" s="3">
        <v>27.244140624999901</v>
      </c>
    </row>
    <row r="4" spans="1:23" x14ac:dyDescent="0.25">
      <c r="A4" s="2" t="s">
        <v>10292</v>
      </c>
      <c r="B4" s="4" t="s">
        <v>10161</v>
      </c>
      <c r="C4" s="6" t="s">
        <v>10162</v>
      </c>
      <c r="D4" s="4" t="s">
        <v>10278</v>
      </c>
      <c r="E4" s="4" t="s">
        <v>10189</v>
      </c>
      <c r="F4" s="2" t="s">
        <v>10293</v>
      </c>
      <c r="G4" s="5" t="s">
        <v>10158</v>
      </c>
      <c r="H4" s="5" t="s">
        <v>10223</v>
      </c>
      <c r="I4" s="5" t="s">
        <v>10294</v>
      </c>
      <c r="J4" s="3" t="s">
        <v>10295</v>
      </c>
      <c r="K4" s="3" t="s">
        <v>85</v>
      </c>
      <c r="L4" s="3">
        <v>16.4765625</v>
      </c>
      <c r="M4" s="3">
        <v>16.4765625</v>
      </c>
    </row>
    <row r="5" spans="1:23" x14ac:dyDescent="0.25">
      <c r="A5" s="2" t="s">
        <v>10189</v>
      </c>
      <c r="B5" s="4" t="s">
        <v>10161</v>
      </c>
      <c r="C5" s="6" t="s">
        <v>10162</v>
      </c>
      <c r="D5" s="4" t="s">
        <v>10303</v>
      </c>
      <c r="E5" s="4" t="s">
        <v>10189</v>
      </c>
      <c r="F5" s="2" t="s">
        <v>10189</v>
      </c>
      <c r="G5" s="5" t="s">
        <v>10158</v>
      </c>
      <c r="H5" s="5" t="s">
        <v>10190</v>
      </c>
      <c r="I5" s="5" t="s">
        <v>10191</v>
      </c>
      <c r="J5" s="3" t="s">
        <v>85</v>
      </c>
      <c r="K5" s="3" t="s">
        <v>85</v>
      </c>
      <c r="L5" s="3" t="s">
        <v>85</v>
      </c>
      <c r="M5" s="3" t="s">
        <v>85</v>
      </c>
    </row>
    <row r="6" spans="1:23" x14ac:dyDescent="0.25">
      <c r="A6" s="2" t="s">
        <v>10304</v>
      </c>
      <c r="B6" s="4" t="s">
        <v>10161</v>
      </c>
      <c r="C6" s="6" t="s">
        <v>10162</v>
      </c>
      <c r="D6" s="4" t="s">
        <v>10303</v>
      </c>
      <c r="E6" s="4" t="s">
        <v>10304</v>
      </c>
      <c r="F6" s="2" t="s">
        <v>10304</v>
      </c>
      <c r="G6" s="5" t="s">
        <v>10158</v>
      </c>
      <c r="H6" s="5" t="s">
        <v>10190</v>
      </c>
      <c r="I6" s="5" t="s">
        <v>10305</v>
      </c>
      <c r="J6" s="3" t="s">
        <v>85</v>
      </c>
      <c r="K6" s="3" t="s">
        <v>85</v>
      </c>
      <c r="L6" s="3" t="s">
        <v>85</v>
      </c>
      <c r="M6" s="3" t="s">
        <v>85</v>
      </c>
    </row>
    <row r="7" spans="1:23" x14ac:dyDescent="0.25">
      <c r="A7" s="2" t="s">
        <v>10311</v>
      </c>
      <c r="B7" s="4" t="s">
        <v>10161</v>
      </c>
      <c r="C7" s="6" t="s">
        <v>10162</v>
      </c>
      <c r="D7" s="4" t="s">
        <v>10157</v>
      </c>
      <c r="E7" s="4" t="s">
        <v>10311</v>
      </c>
      <c r="F7" s="2" t="s">
        <v>85</v>
      </c>
      <c r="G7" s="5" t="s">
        <v>10158</v>
      </c>
      <c r="H7" s="5" t="s">
        <v>10166</v>
      </c>
      <c r="I7" s="5" t="s">
        <v>10167</v>
      </c>
      <c r="J7" s="3" t="s">
        <v>85</v>
      </c>
      <c r="K7" s="3" t="s">
        <v>85</v>
      </c>
      <c r="L7" s="3" t="s">
        <v>85</v>
      </c>
      <c r="M7" s="3" t="s">
        <v>85</v>
      </c>
    </row>
    <row r="8" spans="1:23" x14ac:dyDescent="0.25">
      <c r="A8" s="2" t="s">
        <v>10317</v>
      </c>
      <c r="B8" s="4" t="s">
        <v>10318</v>
      </c>
      <c r="C8" s="6" t="s">
        <v>10316</v>
      </c>
      <c r="D8" s="4" t="s">
        <v>10157</v>
      </c>
      <c r="E8" s="4" t="s">
        <v>10314</v>
      </c>
      <c r="F8" s="2" t="s">
        <v>10319</v>
      </c>
      <c r="G8" s="5" t="s">
        <v>85</v>
      </c>
      <c r="H8" s="5" t="s">
        <v>85</v>
      </c>
      <c r="I8" s="5" t="s">
        <v>10320</v>
      </c>
      <c r="J8" s="3" t="s">
        <v>85</v>
      </c>
      <c r="K8" s="3" t="s">
        <v>85</v>
      </c>
      <c r="L8" s="3" t="s">
        <v>85</v>
      </c>
      <c r="M8" s="3" t="s">
        <v>85</v>
      </c>
    </row>
  </sheetData>
  <autoFilter ref="A1:M3"/>
  <dataValidations count="4">
    <dataValidation type="list" allowBlank="1" showInputMessage="1" showErrorMessage="1" sqref="D2:D9999">
      <formula1>Table13</formula1>
    </dataValidation>
    <dataValidation type="list" allowBlank="1" showInputMessage="1" showErrorMessage="1" sqref="E2:E9999">
      <formula1>Floor.Name</formula1>
    </dataValidation>
    <dataValidation type="list" allowBlank="1" showInputMessage="1" showErrorMessage="1" sqref="H2:H9999">
      <formula1>objSpace</formula1>
    </dataValidation>
    <dataValidation type="list" allowBlank="1" showInputMessage="1" showErrorMessage="1" sqref="B2:B9999">
      <formula1>Contact.Name</formula1>
    </dataValidation>
  </dataValidations>
  <pageMargins left="0.75" right="0.75" top="1" bottom="1" header="0.5" footer="0.5"/>
  <pageSetup paperSize="9"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2"/>
  </sheetPr>
  <dimension ref="A1:V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18.28515625" style="2" customWidth="1"/>
    <col min="2" max="2" width="8.85546875" style="4" customWidth="1"/>
    <col min="3" max="3" width="18.7109375" style="6" bestFit="1" customWidth="1"/>
    <col min="4" max="4" width="14.28515625" style="4" bestFit="1" customWidth="1"/>
    <col min="5" max="5" width="19.5703125" style="4" bestFit="1" customWidth="1"/>
    <col min="6" max="8" width="8.85546875" style="5" customWidth="1"/>
    <col min="9" max="9" width="43.7109375" style="3" bestFit="1" customWidth="1"/>
    <col min="10" max="22" width="8.85546875" style="22"/>
  </cols>
  <sheetData>
    <row r="1" spans="1:22" s="26" customFormat="1" ht="69" x14ac:dyDescent="0.25">
      <c r="A1" s="7" t="s">
        <v>86</v>
      </c>
      <c r="B1" s="7" t="s">
        <v>69</v>
      </c>
      <c r="C1" s="7" t="s">
        <v>70</v>
      </c>
      <c r="D1" s="7" t="s">
        <v>71</v>
      </c>
      <c r="E1" s="7" t="s">
        <v>118</v>
      </c>
      <c r="F1" s="7" t="s">
        <v>108</v>
      </c>
      <c r="G1" s="7" t="s">
        <v>109</v>
      </c>
      <c r="H1" s="7" t="s">
        <v>110</v>
      </c>
      <c r="I1" s="7" t="s">
        <v>100</v>
      </c>
      <c r="J1" s="26" t="s">
        <v>10156</v>
      </c>
      <c r="K1" s="25"/>
      <c r="L1" s="25"/>
      <c r="M1" s="25"/>
      <c r="N1" s="25"/>
      <c r="O1" s="25"/>
      <c r="P1" s="25"/>
      <c r="Q1" s="25"/>
      <c r="R1" s="25"/>
      <c r="S1" s="25"/>
      <c r="T1" s="25"/>
      <c r="U1" s="25"/>
      <c r="V1" s="25"/>
    </row>
    <row r="2" spans="1:22" x14ac:dyDescent="0.25">
      <c r="A2" s="2" t="s">
        <v>10272</v>
      </c>
      <c r="B2" s="4" t="s">
        <v>10161</v>
      </c>
      <c r="C2" s="6" t="s">
        <v>10162</v>
      </c>
      <c r="D2" s="4" t="s">
        <v>10221</v>
      </c>
      <c r="E2" s="4" t="s">
        <v>10218</v>
      </c>
      <c r="F2" s="5" t="s">
        <v>10158</v>
      </c>
      <c r="G2" s="5" t="s">
        <v>10999</v>
      </c>
      <c r="H2" s="5" t="s">
        <v>11000</v>
      </c>
      <c r="I2" s="3" t="s">
        <v>10270</v>
      </c>
    </row>
    <row r="3" spans="1:22" x14ac:dyDescent="0.25">
      <c r="A3" s="2" t="s">
        <v>10290</v>
      </c>
      <c r="B3" s="4" t="s">
        <v>10161</v>
      </c>
      <c r="C3" s="6" t="s">
        <v>10162</v>
      </c>
      <c r="D3" s="4" t="s">
        <v>10279</v>
      </c>
      <c r="E3" s="4" t="s">
        <v>11003</v>
      </c>
      <c r="F3" s="5" t="s">
        <v>10158</v>
      </c>
      <c r="G3" s="5" t="s">
        <v>10999</v>
      </c>
      <c r="H3" s="5" t="s">
        <v>11004</v>
      </c>
      <c r="I3" s="3" t="s">
        <v>10280</v>
      </c>
    </row>
    <row r="4" spans="1:22" x14ac:dyDescent="0.25">
      <c r="A4" s="2" t="s">
        <v>11006</v>
      </c>
      <c r="B4" s="4" t="s">
        <v>10325</v>
      </c>
      <c r="C4" s="6" t="s">
        <v>10983</v>
      </c>
      <c r="D4" s="4" t="s">
        <v>10157</v>
      </c>
      <c r="E4" s="4" t="s">
        <v>11007</v>
      </c>
      <c r="F4" s="5" t="s">
        <v>85</v>
      </c>
      <c r="G4" s="5" t="s">
        <v>85</v>
      </c>
      <c r="H4" s="5" t="s">
        <v>85</v>
      </c>
      <c r="I4" s="3" t="s">
        <v>85</v>
      </c>
    </row>
    <row r="5" spans="1:22" x14ac:dyDescent="0.25">
      <c r="A5" s="2" t="s">
        <v>11008</v>
      </c>
      <c r="B5" s="4" t="s">
        <v>10318</v>
      </c>
      <c r="C5" s="6" t="s">
        <v>10316</v>
      </c>
      <c r="D5" s="4" t="s">
        <v>10157</v>
      </c>
      <c r="E5" s="4" t="s">
        <v>10317</v>
      </c>
      <c r="F5" s="5" t="s">
        <v>85</v>
      </c>
      <c r="G5" s="5" t="s">
        <v>85</v>
      </c>
      <c r="H5" s="5" t="s">
        <v>11009</v>
      </c>
      <c r="I5" s="3" t="s">
        <v>85</v>
      </c>
    </row>
  </sheetData>
  <autoFilter ref="A1:I1"/>
  <dataValidations count="4">
    <dataValidation type="list" allowBlank="1" showInputMessage="1" showErrorMessage="1" sqref="G2:G9999">
      <formula1>objZone</formula1>
    </dataValidation>
    <dataValidation type="list" allowBlank="1" showInputMessage="1" showErrorMessage="1" sqref="E2:E9999">
      <formula1>Space.Name</formula1>
    </dataValidation>
    <dataValidation type="list" allowBlank="1" showInputMessage="1" showErrorMessage="1" sqref="D2:D9999">
      <formula1>ZoneType</formula1>
    </dataValidation>
    <dataValidation type="list" allowBlank="1" showInputMessage="1" showErrorMessage="1" sqref="B2:B9999">
      <formula1>Contact.Name</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sheetPr>
  <dimension ref="A1:AT7"/>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RowHeight="15" x14ac:dyDescent="0.25"/>
  <cols>
    <col min="1" max="1" width="28.7109375" style="2" bestFit="1" customWidth="1"/>
    <col min="2" max="2" width="16" style="4" bestFit="1" customWidth="1"/>
    <col min="3" max="3" width="18.7109375" style="6" bestFit="1" customWidth="1"/>
    <col min="4" max="4" width="37.28515625" style="4" customWidth="1"/>
    <col min="5" max="5" width="42.42578125" style="2" customWidth="1"/>
    <col min="6" max="6" width="8.85546875" style="4" customWidth="1"/>
    <col min="7" max="7" width="18.85546875" style="4" bestFit="1" customWidth="1"/>
    <col min="8" max="8" width="8.85546875" style="2" customWidth="1"/>
    <col min="9" max="9" width="8.85546875" style="4" customWidth="1"/>
    <col min="10" max="10" width="8.85546875" style="2" customWidth="1"/>
    <col min="11" max="11" width="8.85546875" style="4" customWidth="1"/>
    <col min="12" max="12" width="8.85546875" style="2" customWidth="1"/>
    <col min="13" max="13" width="8.85546875" style="4" customWidth="1"/>
    <col min="14" max="14" width="8.85546875" style="5" customWidth="1"/>
    <col min="15" max="15" width="17.28515625" style="5" bestFit="1" customWidth="1"/>
    <col min="16" max="16" width="8.85546875" style="5" customWidth="1"/>
    <col min="17" max="18" width="7.7109375" style="3" bestFit="1" customWidth="1"/>
    <col min="19" max="19" width="8.85546875" style="4" customWidth="1"/>
    <col min="20" max="20" width="8.85546875" style="3" customWidth="1"/>
    <col min="21" max="21" width="7.7109375" style="12" bestFit="1" customWidth="1"/>
    <col min="22" max="22" width="10.140625" style="12" bestFit="1" customWidth="1"/>
    <col min="23" max="23" width="7.7109375" style="12" bestFit="1" customWidth="1"/>
    <col min="24" max="24" width="26.42578125" style="3" customWidth="1"/>
    <col min="25" max="29" width="8.85546875" style="3" customWidth="1"/>
    <col min="30" max="30" width="12.85546875" style="3" customWidth="1"/>
    <col min="31" max="35" width="8.85546875" style="3" customWidth="1"/>
    <col min="36" max="46" width="8.85546875" style="22"/>
  </cols>
  <sheetData>
    <row r="1" spans="1:46" s="26" customFormat="1" ht="134.25" x14ac:dyDescent="0.25">
      <c r="A1" s="7" t="s">
        <v>86</v>
      </c>
      <c r="B1" s="7" t="s">
        <v>69</v>
      </c>
      <c r="C1" s="7" t="s">
        <v>70</v>
      </c>
      <c r="D1" s="7" t="s">
        <v>71</v>
      </c>
      <c r="E1" s="7" t="s">
        <v>100</v>
      </c>
      <c r="F1" s="7" t="s">
        <v>119</v>
      </c>
      <c r="G1" s="7" t="s">
        <v>120</v>
      </c>
      <c r="H1" s="7" t="s">
        <v>121</v>
      </c>
      <c r="I1" s="7" t="s">
        <v>122</v>
      </c>
      <c r="J1" s="7" t="s">
        <v>123</v>
      </c>
      <c r="K1" s="7" t="s">
        <v>124</v>
      </c>
      <c r="L1" s="7" t="s">
        <v>125</v>
      </c>
      <c r="M1" s="7" t="s">
        <v>126</v>
      </c>
      <c r="N1" s="7" t="s">
        <v>108</v>
      </c>
      <c r="O1" s="7" t="s">
        <v>109</v>
      </c>
      <c r="P1" s="7" t="s">
        <v>110</v>
      </c>
      <c r="Q1" s="7" t="s">
        <v>127</v>
      </c>
      <c r="R1" s="7" t="s">
        <v>128</v>
      </c>
      <c r="S1" s="7" t="s">
        <v>129</v>
      </c>
      <c r="T1" s="7" t="s">
        <v>130</v>
      </c>
      <c r="U1" s="11" t="s">
        <v>131</v>
      </c>
      <c r="V1" s="11" t="s">
        <v>132</v>
      </c>
      <c r="W1" s="11" t="s">
        <v>133</v>
      </c>
      <c r="X1" s="7" t="s">
        <v>134</v>
      </c>
      <c r="Y1" s="7" t="s">
        <v>135</v>
      </c>
      <c r="Z1" s="7" t="s">
        <v>136</v>
      </c>
      <c r="AA1" s="7" t="s">
        <v>137</v>
      </c>
      <c r="AB1" s="7" t="s">
        <v>138</v>
      </c>
      <c r="AC1" s="7" t="s">
        <v>139</v>
      </c>
      <c r="AD1" s="7" t="s">
        <v>140</v>
      </c>
      <c r="AE1" s="7" t="s">
        <v>141</v>
      </c>
      <c r="AF1" s="7" t="s">
        <v>142</v>
      </c>
      <c r="AG1" s="7" t="s">
        <v>143</v>
      </c>
      <c r="AH1" s="7" t="s">
        <v>144</v>
      </c>
      <c r="AI1" s="7" t="s">
        <v>145</v>
      </c>
      <c r="AJ1" s="26" t="s">
        <v>10156</v>
      </c>
      <c r="AK1" s="25"/>
      <c r="AL1" s="25"/>
      <c r="AM1" s="25"/>
      <c r="AN1" s="25"/>
      <c r="AO1" s="25"/>
      <c r="AP1" s="25"/>
      <c r="AQ1" s="25"/>
      <c r="AR1" s="25"/>
      <c r="AS1" s="25"/>
      <c r="AT1" s="25"/>
    </row>
    <row r="2" spans="1:46" x14ac:dyDescent="0.25">
      <c r="A2" s="2" t="s">
        <v>10321</v>
      </c>
      <c r="B2" s="4" t="s">
        <v>10161</v>
      </c>
      <c r="C2" s="6" t="s">
        <v>10162</v>
      </c>
      <c r="D2" s="4" t="s">
        <v>10322</v>
      </c>
      <c r="E2" s="2" t="s">
        <v>85</v>
      </c>
      <c r="F2" s="4" t="s">
        <v>10157</v>
      </c>
      <c r="G2" s="4" t="s">
        <v>85</v>
      </c>
      <c r="H2" s="2" t="s">
        <v>85</v>
      </c>
      <c r="I2" s="4" t="s">
        <v>10325</v>
      </c>
      <c r="J2" s="2" t="s">
        <v>85</v>
      </c>
      <c r="K2" s="4" t="s">
        <v>10325</v>
      </c>
      <c r="L2" s="2" t="s">
        <v>85</v>
      </c>
      <c r="M2" s="4" t="s">
        <v>85</v>
      </c>
      <c r="N2" s="5" t="s">
        <v>10158</v>
      </c>
      <c r="O2" s="5" t="s">
        <v>10326</v>
      </c>
      <c r="P2" s="5" t="s">
        <v>10327</v>
      </c>
      <c r="Q2" s="3" t="s">
        <v>85</v>
      </c>
      <c r="R2" s="3" t="s">
        <v>85</v>
      </c>
      <c r="S2" s="4" t="s">
        <v>85</v>
      </c>
      <c r="T2" s="3" t="s">
        <v>85</v>
      </c>
      <c r="U2" s="12">
        <v>0</v>
      </c>
      <c r="V2" s="12">
        <v>1010</v>
      </c>
      <c r="W2" s="12">
        <v>2100</v>
      </c>
      <c r="X2" s="3" t="s">
        <v>85</v>
      </c>
      <c r="Y2" s="3" t="s">
        <v>85</v>
      </c>
      <c r="Z2" s="3" t="s">
        <v>85</v>
      </c>
      <c r="AA2" s="3" t="s">
        <v>85</v>
      </c>
      <c r="AB2" s="3" t="s">
        <v>85</v>
      </c>
      <c r="AC2" s="3" t="s">
        <v>85</v>
      </c>
      <c r="AD2" s="3" t="s">
        <v>85</v>
      </c>
      <c r="AE2" s="3" t="s">
        <v>85</v>
      </c>
      <c r="AF2" s="3" t="s">
        <v>85</v>
      </c>
      <c r="AG2" s="3" t="s">
        <v>85</v>
      </c>
      <c r="AH2" s="3" t="s">
        <v>85</v>
      </c>
      <c r="AI2" s="3" t="s">
        <v>85</v>
      </c>
    </row>
    <row r="3" spans="1:46" x14ac:dyDescent="0.25">
      <c r="A3" s="2" t="s">
        <v>10466</v>
      </c>
      <c r="B3" s="4" t="s">
        <v>10161</v>
      </c>
      <c r="C3" s="6" t="s">
        <v>10162</v>
      </c>
      <c r="D3" s="4" t="s">
        <v>10322</v>
      </c>
      <c r="E3" s="2" t="s">
        <v>85</v>
      </c>
      <c r="F3" s="4" t="s">
        <v>10157</v>
      </c>
      <c r="G3" s="4" t="s">
        <v>85</v>
      </c>
      <c r="H3" s="2" t="s">
        <v>85</v>
      </c>
      <c r="I3" s="4" t="s">
        <v>10325</v>
      </c>
      <c r="J3" s="2" t="s">
        <v>85</v>
      </c>
      <c r="K3" s="4" t="s">
        <v>10325</v>
      </c>
      <c r="L3" s="2" t="s">
        <v>85</v>
      </c>
      <c r="M3" s="4" t="s">
        <v>85</v>
      </c>
      <c r="N3" s="5" t="s">
        <v>10158</v>
      </c>
      <c r="O3" s="5" t="s">
        <v>10326</v>
      </c>
      <c r="P3" s="5" t="s">
        <v>10467</v>
      </c>
      <c r="Q3" s="3" t="s">
        <v>85</v>
      </c>
      <c r="R3" s="3" t="s">
        <v>85</v>
      </c>
      <c r="S3" s="4" t="s">
        <v>85</v>
      </c>
      <c r="T3" s="3" t="s">
        <v>85</v>
      </c>
      <c r="U3" s="12">
        <v>0</v>
      </c>
      <c r="V3" s="12">
        <v>1010</v>
      </c>
      <c r="W3" s="12">
        <v>2100</v>
      </c>
      <c r="X3" s="3" t="s">
        <v>85</v>
      </c>
      <c r="Y3" s="3" t="s">
        <v>85</v>
      </c>
      <c r="Z3" s="3" t="s">
        <v>85</v>
      </c>
      <c r="AA3" s="3" t="s">
        <v>85</v>
      </c>
      <c r="AB3" s="3" t="s">
        <v>85</v>
      </c>
      <c r="AC3" s="3" t="s">
        <v>85</v>
      </c>
      <c r="AD3" s="3" t="s">
        <v>85</v>
      </c>
      <c r="AE3" s="3" t="s">
        <v>85</v>
      </c>
      <c r="AF3" s="3" t="s">
        <v>85</v>
      </c>
      <c r="AG3" s="3" t="s">
        <v>85</v>
      </c>
      <c r="AH3" s="3" t="s">
        <v>85</v>
      </c>
      <c r="AI3" s="3" t="s">
        <v>85</v>
      </c>
    </row>
    <row r="4" spans="1:46" x14ac:dyDescent="0.25">
      <c r="A4" s="2" t="s">
        <v>10527</v>
      </c>
      <c r="B4" s="4" t="s">
        <v>10161</v>
      </c>
      <c r="C4" s="6" t="s">
        <v>10162</v>
      </c>
      <c r="D4" s="4" t="s">
        <v>10528</v>
      </c>
      <c r="E4" s="2" t="s">
        <v>85</v>
      </c>
      <c r="F4" s="4" t="s">
        <v>146</v>
      </c>
      <c r="G4" s="4" t="s">
        <v>10531</v>
      </c>
      <c r="H4" s="2" t="s">
        <v>10532</v>
      </c>
      <c r="I4" s="4" t="s">
        <v>10533</v>
      </c>
      <c r="J4" s="2">
        <v>2</v>
      </c>
      <c r="K4" s="4" t="s">
        <v>10534</v>
      </c>
      <c r="L4" s="2">
        <v>2</v>
      </c>
      <c r="M4" s="4" t="s">
        <v>147</v>
      </c>
      <c r="N4" s="5" t="s">
        <v>10158</v>
      </c>
      <c r="O4" s="5" t="s">
        <v>10535</v>
      </c>
      <c r="P4" s="5" t="s">
        <v>10536</v>
      </c>
      <c r="Q4" s="3" t="s">
        <v>85</v>
      </c>
      <c r="R4" s="3" t="s">
        <v>85</v>
      </c>
      <c r="S4" s="4" t="s">
        <v>147</v>
      </c>
      <c r="T4" s="3" t="s">
        <v>10537</v>
      </c>
      <c r="U4" s="12">
        <v>207</v>
      </c>
      <c r="V4" s="12">
        <v>1305</v>
      </c>
      <c r="W4" s="12">
        <v>660</v>
      </c>
      <c r="X4" s="3" t="s">
        <v>85</v>
      </c>
      <c r="Y4" s="3" t="s">
        <v>10538</v>
      </c>
      <c r="Z4" s="3" t="s">
        <v>10539</v>
      </c>
      <c r="AA4" s="3" t="s">
        <v>10540</v>
      </c>
      <c r="AB4" s="3" t="s">
        <v>10541</v>
      </c>
      <c r="AC4" s="3" t="s">
        <v>10542</v>
      </c>
      <c r="AD4" s="3" t="s">
        <v>10543</v>
      </c>
      <c r="AE4" s="3" t="s">
        <v>10544</v>
      </c>
      <c r="AF4" s="3" t="s">
        <v>10545</v>
      </c>
      <c r="AG4" s="3" t="s">
        <v>10546</v>
      </c>
      <c r="AH4" s="3" t="s">
        <v>10547</v>
      </c>
      <c r="AI4" s="3" t="s">
        <v>10526</v>
      </c>
    </row>
    <row r="5" spans="1:46" x14ac:dyDescent="0.25">
      <c r="A5" s="2" t="s">
        <v>10754</v>
      </c>
      <c r="B5" s="4" t="s">
        <v>10161</v>
      </c>
      <c r="C5" s="6" t="s">
        <v>10162</v>
      </c>
      <c r="D5" s="4" t="s">
        <v>10157</v>
      </c>
      <c r="E5" s="2" t="s">
        <v>85</v>
      </c>
      <c r="F5" s="4" t="s">
        <v>10157</v>
      </c>
      <c r="G5" s="4" t="s">
        <v>85</v>
      </c>
      <c r="H5" s="2" t="s">
        <v>85</v>
      </c>
      <c r="I5" s="4" t="s">
        <v>10325</v>
      </c>
      <c r="J5" s="2" t="s">
        <v>85</v>
      </c>
      <c r="K5" s="4" t="s">
        <v>10325</v>
      </c>
      <c r="L5" s="2" t="s">
        <v>85</v>
      </c>
      <c r="M5" s="4" t="s">
        <v>85</v>
      </c>
      <c r="N5" s="5" t="s">
        <v>10158</v>
      </c>
      <c r="O5" s="5" t="s">
        <v>10755</v>
      </c>
      <c r="P5" s="5" t="s">
        <v>10756</v>
      </c>
      <c r="Q5" s="3" t="s">
        <v>85</v>
      </c>
      <c r="R5" s="3" t="s">
        <v>85</v>
      </c>
      <c r="S5" s="4" t="s">
        <v>85</v>
      </c>
      <c r="T5" s="3" t="s">
        <v>85</v>
      </c>
      <c r="U5" s="12" t="s">
        <v>85</v>
      </c>
      <c r="V5" s="12" t="s">
        <v>85</v>
      </c>
      <c r="W5" s="12" t="s">
        <v>85</v>
      </c>
      <c r="X5" s="3" t="s">
        <v>85</v>
      </c>
      <c r="Y5" s="3" t="s">
        <v>85</v>
      </c>
      <c r="Z5" s="3" t="s">
        <v>85</v>
      </c>
      <c r="AA5" s="3" t="s">
        <v>85</v>
      </c>
      <c r="AB5" s="3" t="s">
        <v>85</v>
      </c>
      <c r="AC5" s="3" t="s">
        <v>85</v>
      </c>
      <c r="AD5" s="3" t="s">
        <v>85</v>
      </c>
      <c r="AE5" s="3" t="s">
        <v>85</v>
      </c>
      <c r="AF5" s="3" t="s">
        <v>85</v>
      </c>
      <c r="AG5" s="3" t="s">
        <v>85</v>
      </c>
      <c r="AH5" s="3" t="s">
        <v>85</v>
      </c>
      <c r="AI5" s="3" t="s">
        <v>85</v>
      </c>
    </row>
    <row r="6" spans="1:46" x14ac:dyDescent="0.25">
      <c r="A6" s="2" t="s">
        <v>10834</v>
      </c>
      <c r="B6" s="4" t="s">
        <v>10161</v>
      </c>
      <c r="C6" s="6" t="s">
        <v>10162</v>
      </c>
      <c r="D6" s="4" t="s">
        <v>10157</v>
      </c>
      <c r="E6" s="2" t="s">
        <v>85</v>
      </c>
      <c r="F6" s="4" t="s">
        <v>10157</v>
      </c>
      <c r="G6" s="4" t="s">
        <v>85</v>
      </c>
      <c r="H6" s="2" t="s">
        <v>85</v>
      </c>
      <c r="I6" s="4" t="s">
        <v>10325</v>
      </c>
      <c r="J6" s="2" t="s">
        <v>85</v>
      </c>
      <c r="K6" s="4" t="s">
        <v>10325</v>
      </c>
      <c r="L6" s="2" t="s">
        <v>85</v>
      </c>
      <c r="M6" s="4" t="s">
        <v>85</v>
      </c>
      <c r="N6" s="5" t="s">
        <v>10158</v>
      </c>
      <c r="O6" s="5" t="s">
        <v>10755</v>
      </c>
      <c r="P6" s="5" t="s">
        <v>10835</v>
      </c>
      <c r="Q6" s="3" t="s">
        <v>85</v>
      </c>
      <c r="R6" s="3" t="s">
        <v>85</v>
      </c>
      <c r="S6" s="4" t="s">
        <v>85</v>
      </c>
      <c r="T6" s="3" t="s">
        <v>85</v>
      </c>
      <c r="U6" s="12" t="s">
        <v>85</v>
      </c>
      <c r="V6" s="12" t="s">
        <v>85</v>
      </c>
      <c r="W6" s="12" t="s">
        <v>85</v>
      </c>
      <c r="X6" s="3" t="s">
        <v>85</v>
      </c>
      <c r="Y6" s="3" t="s">
        <v>85</v>
      </c>
      <c r="Z6" s="3" t="s">
        <v>85</v>
      </c>
      <c r="AA6" s="3" t="s">
        <v>85</v>
      </c>
      <c r="AB6" s="3" t="s">
        <v>85</v>
      </c>
      <c r="AC6" s="3" t="s">
        <v>85</v>
      </c>
      <c r="AD6" s="3" t="s">
        <v>85</v>
      </c>
      <c r="AE6" s="3" t="s">
        <v>85</v>
      </c>
      <c r="AF6" s="3" t="s">
        <v>85</v>
      </c>
      <c r="AG6" s="3" t="s">
        <v>85</v>
      </c>
      <c r="AH6" s="3" t="s">
        <v>85</v>
      </c>
      <c r="AI6" s="3" t="s">
        <v>85</v>
      </c>
    </row>
    <row r="7" spans="1:46" x14ac:dyDescent="0.25">
      <c r="A7" s="2" t="s">
        <v>10864</v>
      </c>
      <c r="B7" s="4" t="s">
        <v>10161</v>
      </c>
      <c r="C7" s="6" t="s">
        <v>10162</v>
      </c>
      <c r="D7" s="4" t="s">
        <v>10865</v>
      </c>
      <c r="E7" s="2" t="s">
        <v>85</v>
      </c>
      <c r="F7" s="4" t="s">
        <v>10157</v>
      </c>
      <c r="G7" s="4" t="s">
        <v>85</v>
      </c>
      <c r="H7" s="2" t="s">
        <v>85</v>
      </c>
      <c r="I7" s="4" t="s">
        <v>10325</v>
      </c>
      <c r="J7" s="2" t="s">
        <v>85</v>
      </c>
      <c r="K7" s="4" t="s">
        <v>10325</v>
      </c>
      <c r="L7" s="2" t="s">
        <v>85</v>
      </c>
      <c r="M7" s="4" t="s">
        <v>85</v>
      </c>
      <c r="N7" s="5" t="s">
        <v>10158</v>
      </c>
      <c r="O7" s="5" t="s">
        <v>10868</v>
      </c>
      <c r="P7" s="5" t="s">
        <v>10869</v>
      </c>
      <c r="Q7" s="3" t="s">
        <v>85</v>
      </c>
      <c r="R7" s="3" t="s">
        <v>85</v>
      </c>
      <c r="S7" s="4" t="s">
        <v>85</v>
      </c>
      <c r="T7" s="3" t="s">
        <v>85</v>
      </c>
      <c r="U7" s="12" t="s">
        <v>85</v>
      </c>
      <c r="V7" s="12" t="s">
        <v>85</v>
      </c>
      <c r="W7" s="12" t="s">
        <v>85</v>
      </c>
      <c r="X7" s="3" t="s">
        <v>85</v>
      </c>
      <c r="Y7" s="3" t="s">
        <v>85</v>
      </c>
      <c r="Z7" s="3" t="s">
        <v>85</v>
      </c>
      <c r="AA7" s="3" t="s">
        <v>85</v>
      </c>
      <c r="AB7" s="3" t="s">
        <v>85</v>
      </c>
      <c r="AC7" s="3" t="s">
        <v>85</v>
      </c>
      <c r="AD7" s="3" t="s">
        <v>85</v>
      </c>
      <c r="AE7" s="3" t="s">
        <v>85</v>
      </c>
      <c r="AF7" s="3" t="s">
        <v>85</v>
      </c>
      <c r="AG7" s="3" t="s">
        <v>85</v>
      </c>
      <c r="AH7" s="3" t="s">
        <v>85</v>
      </c>
      <c r="AI7" s="3" t="s">
        <v>85</v>
      </c>
    </row>
  </sheetData>
  <autoFilter ref="A1:AI15"/>
  <dataValidations count="5">
    <dataValidation type="list" allowBlank="1" showInputMessage="1" showErrorMessage="1" sqref="O2:O9999">
      <formula1>objType</formula1>
    </dataValidation>
    <dataValidation type="list" allowBlank="1" showInputMessage="1" showErrorMessage="1" sqref="S2:S9999">
      <formula1>DurationUnit</formula1>
    </dataValidation>
    <dataValidation type="list" allowBlank="1" showInputMessage="1" showErrorMessage="1" sqref="K2:K9999 B16:B20 I2:I9999 G2:G9999">
      <formula1>Contact.Name</formula1>
    </dataValidation>
    <dataValidation type="list" allowBlank="1" showInputMessage="1" showErrorMessage="1" sqref="F2:F9999">
      <formula1>AssetType</formula1>
    </dataValidation>
    <dataValidation type="list" allowBlank="1" showInputMessage="1" showErrorMessage="1" sqref="D2:D9999">
      <formula1>Table23</formula1>
    </dataValidation>
  </dataValidations>
  <pageMargins left="0.75" right="0.75" top="1" bottom="1" header="0.5" footer="0.5"/>
  <pageSetup paperSize="9"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sheetPr>
  <dimension ref="A1:Z22"/>
  <sheetViews>
    <sheetView workbookViewId="0">
      <pane xSplit="1" ySplit="1" topLeftCell="B2" activePane="bottomRight" state="frozen"/>
      <selection pane="topRight" activeCell="B1" sqref="B1"/>
      <selection pane="bottomLeft" activeCell="A2" sqref="A2"/>
      <selection pane="bottomRight" sqref="A1:XFD1"/>
    </sheetView>
  </sheetViews>
  <sheetFormatPr defaultRowHeight="15" x14ac:dyDescent="0.25"/>
  <cols>
    <col min="1" max="1" width="55.140625" style="2" bestFit="1" customWidth="1"/>
    <col min="2" max="2" width="23.28515625" style="4" bestFit="1" customWidth="1"/>
    <col min="3" max="3" width="18.7109375" style="6" bestFit="1" customWidth="1"/>
    <col min="4" max="4" width="28.7109375" style="4" bestFit="1" customWidth="1"/>
    <col min="5" max="5" width="13.7109375" style="4" bestFit="1" customWidth="1"/>
    <col min="6" max="6" width="55.140625" style="2" bestFit="1" customWidth="1"/>
    <col min="7" max="7" width="28.42578125" style="5" bestFit="1" customWidth="1"/>
    <col min="8" max="8" width="20.85546875" style="5" bestFit="1" customWidth="1"/>
    <col min="9" max="9" width="8.85546875" style="5" customWidth="1"/>
    <col min="10" max="10" width="8.85546875" style="3" customWidth="1"/>
    <col min="11" max="12" width="8.85546875" style="8" customWidth="1"/>
    <col min="13" max="13" width="9.28515625" style="13" customWidth="1"/>
    <col min="14" max="14" width="9.28515625" style="3" customWidth="1"/>
    <col min="15" max="15" width="8.85546875" style="3" customWidth="1"/>
    <col min="16" max="26" width="8.85546875" style="22"/>
  </cols>
  <sheetData>
    <row r="1" spans="1:26" s="26" customFormat="1" ht="94.5" x14ac:dyDescent="0.25">
      <c r="A1" s="7" t="s">
        <v>86</v>
      </c>
      <c r="B1" s="7" t="s">
        <v>69</v>
      </c>
      <c r="C1" s="7" t="s">
        <v>70</v>
      </c>
      <c r="D1" s="7" t="s">
        <v>149</v>
      </c>
      <c r="E1" s="7" t="s">
        <v>18</v>
      </c>
      <c r="F1" s="7" t="s">
        <v>100</v>
      </c>
      <c r="G1" s="7" t="s">
        <v>108</v>
      </c>
      <c r="H1" s="7" t="s">
        <v>109</v>
      </c>
      <c r="I1" s="7" t="s">
        <v>110</v>
      </c>
      <c r="J1" s="7" t="s">
        <v>150</v>
      </c>
      <c r="K1" s="7" t="s">
        <v>151</v>
      </c>
      <c r="L1" s="7" t="s">
        <v>152</v>
      </c>
      <c r="M1" s="7" t="s">
        <v>153</v>
      </c>
      <c r="N1" s="7" t="s">
        <v>154</v>
      </c>
      <c r="O1" s="7" t="s">
        <v>155</v>
      </c>
      <c r="P1" s="26" t="s">
        <v>10156</v>
      </c>
      <c r="Q1" s="25"/>
      <c r="R1" s="25"/>
      <c r="S1" s="25"/>
      <c r="T1" s="25"/>
      <c r="U1" s="25"/>
      <c r="V1" s="25"/>
      <c r="W1" s="25"/>
      <c r="X1" s="25"/>
      <c r="Y1" s="25"/>
      <c r="Z1" s="25"/>
    </row>
    <row r="2" spans="1:26" x14ac:dyDescent="0.25">
      <c r="A2" s="2" t="s">
        <v>10413</v>
      </c>
      <c r="B2" s="4" t="s">
        <v>10161</v>
      </c>
      <c r="C2" s="6" t="s">
        <v>10162</v>
      </c>
      <c r="D2" s="4" t="s">
        <v>10321</v>
      </c>
      <c r="E2" s="4" t="s">
        <v>10189</v>
      </c>
      <c r="F2" s="2" t="s">
        <v>85</v>
      </c>
      <c r="G2" s="5" t="s">
        <v>10158</v>
      </c>
      <c r="H2" s="5" t="s">
        <v>10411</v>
      </c>
      <c r="I2" s="5" t="s">
        <v>10410</v>
      </c>
      <c r="J2" s="3" t="s">
        <v>85</v>
      </c>
      <c r="K2" s="8" t="s">
        <v>10412</v>
      </c>
      <c r="L2" s="8" t="s">
        <v>10412</v>
      </c>
      <c r="M2" s="13" t="s">
        <v>85</v>
      </c>
      <c r="N2" s="3" t="s">
        <v>85</v>
      </c>
      <c r="O2" s="3" t="s">
        <v>85</v>
      </c>
    </row>
    <row r="3" spans="1:26" x14ac:dyDescent="0.25">
      <c r="A3" s="2" t="s">
        <v>10492</v>
      </c>
      <c r="B3" s="4" t="s">
        <v>10161</v>
      </c>
      <c r="C3" s="6" t="s">
        <v>10162</v>
      </c>
      <c r="D3" s="4" t="s">
        <v>10466</v>
      </c>
      <c r="E3" s="4" t="s">
        <v>10189</v>
      </c>
      <c r="F3" s="2" t="s">
        <v>85</v>
      </c>
      <c r="G3" s="5" t="s">
        <v>10158</v>
      </c>
      <c r="H3" s="5" t="s">
        <v>10411</v>
      </c>
      <c r="I3" s="5" t="s">
        <v>10491</v>
      </c>
      <c r="J3" s="3" t="s">
        <v>85</v>
      </c>
      <c r="K3" s="8" t="s">
        <v>10412</v>
      </c>
      <c r="L3" s="8" t="s">
        <v>10412</v>
      </c>
      <c r="M3" s="13" t="s">
        <v>85</v>
      </c>
      <c r="N3" s="3" t="s">
        <v>85</v>
      </c>
      <c r="O3" s="3" t="s">
        <v>85</v>
      </c>
    </row>
    <row r="4" spans="1:26" x14ac:dyDescent="0.25">
      <c r="A4" s="2" t="s">
        <v>10516</v>
      </c>
      <c r="B4" s="4" t="s">
        <v>10161</v>
      </c>
      <c r="C4" s="6" t="s">
        <v>10162</v>
      </c>
      <c r="D4" s="4" t="s">
        <v>10466</v>
      </c>
      <c r="E4" s="4" t="s">
        <v>10189</v>
      </c>
      <c r="F4" s="2" t="s">
        <v>85</v>
      </c>
      <c r="G4" s="5" t="s">
        <v>10158</v>
      </c>
      <c r="H4" s="5" t="s">
        <v>10411</v>
      </c>
      <c r="I4" s="5" t="s">
        <v>10515</v>
      </c>
      <c r="J4" s="3" t="s">
        <v>85</v>
      </c>
      <c r="K4" s="8" t="s">
        <v>10412</v>
      </c>
      <c r="L4" s="8" t="s">
        <v>10412</v>
      </c>
      <c r="M4" s="13" t="s">
        <v>85</v>
      </c>
      <c r="N4" s="3" t="s">
        <v>85</v>
      </c>
      <c r="O4" s="3" t="s">
        <v>85</v>
      </c>
    </row>
    <row r="5" spans="1:26" x14ac:dyDescent="0.25">
      <c r="A5" s="2" t="s">
        <v>10622</v>
      </c>
      <c r="B5" s="4" t="s">
        <v>10161</v>
      </c>
      <c r="C5" s="6" t="s">
        <v>10162</v>
      </c>
      <c r="D5" s="4" t="s">
        <v>10527</v>
      </c>
      <c r="E5" s="4" t="s">
        <v>10218</v>
      </c>
      <c r="F5" s="2" t="s">
        <v>10618</v>
      </c>
      <c r="G5" s="5" t="s">
        <v>10158</v>
      </c>
      <c r="H5" s="5" t="s">
        <v>10617</v>
      </c>
      <c r="I5" s="5" t="s">
        <v>10616</v>
      </c>
      <c r="J5" s="3" t="s">
        <v>10618</v>
      </c>
      <c r="K5" s="8" t="s">
        <v>10619</v>
      </c>
      <c r="L5" s="8" t="s">
        <v>10619</v>
      </c>
      <c r="M5" s="13" t="s">
        <v>10620</v>
      </c>
      <c r="N5" s="3" t="s">
        <v>10621</v>
      </c>
      <c r="O5" s="3" t="s">
        <v>10620</v>
      </c>
    </row>
    <row r="6" spans="1:26" x14ac:dyDescent="0.25">
      <c r="A6" s="2" t="s">
        <v>10688</v>
      </c>
      <c r="B6" s="4" t="s">
        <v>10161</v>
      </c>
      <c r="C6" s="6" t="s">
        <v>10162</v>
      </c>
      <c r="D6" s="4" t="s">
        <v>10527</v>
      </c>
      <c r="E6" s="4" t="s">
        <v>10218</v>
      </c>
      <c r="F6" s="2" t="s">
        <v>10618</v>
      </c>
      <c r="G6" s="5" t="s">
        <v>10158</v>
      </c>
      <c r="H6" s="5" t="s">
        <v>10617</v>
      </c>
      <c r="I6" s="5" t="s">
        <v>10686</v>
      </c>
      <c r="J6" s="3" t="s">
        <v>10618</v>
      </c>
      <c r="K6" s="8" t="s">
        <v>10619</v>
      </c>
      <c r="L6" s="8" t="s">
        <v>10619</v>
      </c>
      <c r="M6" s="13" t="s">
        <v>10687</v>
      </c>
      <c r="N6" s="3" t="s">
        <v>10621</v>
      </c>
      <c r="O6" s="3" t="s">
        <v>10687</v>
      </c>
    </row>
    <row r="7" spans="1:26" x14ac:dyDescent="0.25">
      <c r="A7" s="2" t="s">
        <v>10705</v>
      </c>
      <c r="B7" s="4" t="s">
        <v>10161</v>
      </c>
      <c r="C7" s="6" t="s">
        <v>10162</v>
      </c>
      <c r="D7" s="4" t="s">
        <v>10527</v>
      </c>
      <c r="E7" s="4" t="s">
        <v>10277</v>
      </c>
      <c r="F7" s="2" t="s">
        <v>10618</v>
      </c>
      <c r="G7" s="5" t="s">
        <v>10158</v>
      </c>
      <c r="H7" s="5" t="s">
        <v>10617</v>
      </c>
      <c r="I7" s="5" t="s">
        <v>10703</v>
      </c>
      <c r="J7" s="3" t="s">
        <v>10618</v>
      </c>
      <c r="K7" s="8" t="s">
        <v>10619</v>
      </c>
      <c r="L7" s="8" t="s">
        <v>10619</v>
      </c>
      <c r="M7" s="13" t="s">
        <v>10704</v>
      </c>
      <c r="N7" s="3" t="s">
        <v>10621</v>
      </c>
      <c r="O7" s="3" t="s">
        <v>10704</v>
      </c>
    </row>
    <row r="8" spans="1:26" x14ac:dyDescent="0.25">
      <c r="A8" s="2" t="s">
        <v>10722</v>
      </c>
      <c r="B8" s="4" t="s">
        <v>10161</v>
      </c>
      <c r="C8" s="6" t="s">
        <v>10162</v>
      </c>
      <c r="D8" s="4" t="s">
        <v>10527</v>
      </c>
      <c r="E8" s="4" t="s">
        <v>10277</v>
      </c>
      <c r="F8" s="2" t="s">
        <v>10618</v>
      </c>
      <c r="G8" s="5" t="s">
        <v>10158</v>
      </c>
      <c r="H8" s="5" t="s">
        <v>10617</v>
      </c>
      <c r="I8" s="5" t="s">
        <v>10720</v>
      </c>
      <c r="J8" s="3" t="s">
        <v>10618</v>
      </c>
      <c r="K8" s="8" t="s">
        <v>10619</v>
      </c>
      <c r="L8" s="8" t="s">
        <v>10619</v>
      </c>
      <c r="M8" s="13" t="s">
        <v>10721</v>
      </c>
      <c r="N8" s="3" t="s">
        <v>10621</v>
      </c>
      <c r="O8" s="3" t="s">
        <v>10721</v>
      </c>
    </row>
    <row r="9" spans="1:26" x14ac:dyDescent="0.25">
      <c r="A9" s="2" t="s">
        <v>10739</v>
      </c>
      <c r="B9" s="4" t="s">
        <v>10161</v>
      </c>
      <c r="C9" s="6" t="s">
        <v>10162</v>
      </c>
      <c r="D9" s="4" t="s">
        <v>10527</v>
      </c>
      <c r="E9" s="4" t="s">
        <v>10292</v>
      </c>
      <c r="F9" s="2" t="s">
        <v>10618</v>
      </c>
      <c r="G9" s="5" t="s">
        <v>10158</v>
      </c>
      <c r="H9" s="5" t="s">
        <v>10617</v>
      </c>
      <c r="I9" s="5" t="s">
        <v>10737</v>
      </c>
      <c r="J9" s="3" t="s">
        <v>10618</v>
      </c>
      <c r="K9" s="8" t="s">
        <v>10412</v>
      </c>
      <c r="L9" s="8" t="s">
        <v>10412</v>
      </c>
      <c r="M9" s="13" t="s">
        <v>10738</v>
      </c>
      <c r="N9" s="3" t="s">
        <v>10621</v>
      </c>
      <c r="O9" s="3" t="s">
        <v>10738</v>
      </c>
    </row>
    <row r="10" spans="1:26" x14ac:dyDescent="0.25">
      <c r="A10" s="2" t="s">
        <v>10783</v>
      </c>
      <c r="B10" s="4" t="s">
        <v>10161</v>
      </c>
      <c r="C10" s="6" t="s">
        <v>10162</v>
      </c>
      <c r="D10" s="4" t="s">
        <v>10754</v>
      </c>
      <c r="E10" s="4" t="s">
        <v>10189</v>
      </c>
      <c r="F10" s="2" t="s">
        <v>85</v>
      </c>
      <c r="G10" s="5" t="s">
        <v>10158</v>
      </c>
      <c r="H10" s="5" t="s">
        <v>10782</v>
      </c>
      <c r="I10" s="5" t="s">
        <v>10781</v>
      </c>
      <c r="J10" s="3" t="s">
        <v>85</v>
      </c>
      <c r="K10" s="8" t="s">
        <v>10412</v>
      </c>
      <c r="L10" s="8" t="s">
        <v>10412</v>
      </c>
      <c r="M10" s="13" t="s">
        <v>85</v>
      </c>
      <c r="N10" s="3" t="s">
        <v>85</v>
      </c>
      <c r="O10" s="3" t="s">
        <v>85</v>
      </c>
    </row>
    <row r="11" spans="1:26" x14ac:dyDescent="0.25">
      <c r="A11" s="2" t="s">
        <v>10811</v>
      </c>
      <c r="B11" s="4" t="s">
        <v>10161</v>
      </c>
      <c r="C11" s="6" t="s">
        <v>10162</v>
      </c>
      <c r="D11" s="4" t="s">
        <v>10754</v>
      </c>
      <c r="E11" s="4" t="s">
        <v>10189</v>
      </c>
      <c r="F11" s="2" t="s">
        <v>85</v>
      </c>
      <c r="G11" s="5" t="s">
        <v>10158</v>
      </c>
      <c r="H11" s="5" t="s">
        <v>10782</v>
      </c>
      <c r="I11" s="5" t="s">
        <v>10810</v>
      </c>
      <c r="J11" s="3" t="s">
        <v>85</v>
      </c>
      <c r="K11" s="8" t="s">
        <v>10412</v>
      </c>
      <c r="L11" s="8" t="s">
        <v>10412</v>
      </c>
      <c r="M11" s="13" t="s">
        <v>85</v>
      </c>
      <c r="N11" s="3" t="s">
        <v>85</v>
      </c>
      <c r="O11" s="3" t="s">
        <v>85</v>
      </c>
    </row>
    <row r="12" spans="1:26" x14ac:dyDescent="0.25">
      <c r="A12" s="2" t="s">
        <v>10819</v>
      </c>
      <c r="B12" s="4" t="s">
        <v>10161</v>
      </c>
      <c r="C12" s="6" t="s">
        <v>10162</v>
      </c>
      <c r="D12" s="4" t="s">
        <v>10754</v>
      </c>
      <c r="E12" s="4" t="s">
        <v>10189</v>
      </c>
      <c r="F12" s="2" t="s">
        <v>85</v>
      </c>
      <c r="G12" s="5" t="s">
        <v>10158</v>
      </c>
      <c r="H12" s="5" t="s">
        <v>10782</v>
      </c>
      <c r="I12" s="5" t="s">
        <v>10818</v>
      </c>
      <c r="J12" s="3" t="s">
        <v>85</v>
      </c>
      <c r="K12" s="8" t="s">
        <v>10412</v>
      </c>
      <c r="L12" s="8" t="s">
        <v>10412</v>
      </c>
      <c r="M12" s="13" t="s">
        <v>85</v>
      </c>
      <c r="N12" s="3" t="s">
        <v>85</v>
      </c>
      <c r="O12" s="3" t="s">
        <v>85</v>
      </c>
    </row>
    <row r="13" spans="1:26" x14ac:dyDescent="0.25">
      <c r="A13" s="2" t="s">
        <v>10827</v>
      </c>
      <c r="B13" s="4" t="s">
        <v>10161</v>
      </c>
      <c r="C13" s="6" t="s">
        <v>10162</v>
      </c>
      <c r="D13" s="4" t="s">
        <v>10754</v>
      </c>
      <c r="E13" s="4" t="s">
        <v>10189</v>
      </c>
      <c r="F13" s="2" t="s">
        <v>85</v>
      </c>
      <c r="G13" s="5" t="s">
        <v>10158</v>
      </c>
      <c r="H13" s="5" t="s">
        <v>10782</v>
      </c>
      <c r="I13" s="5" t="s">
        <v>10826</v>
      </c>
      <c r="J13" s="3" t="s">
        <v>85</v>
      </c>
      <c r="K13" s="8" t="s">
        <v>10412</v>
      </c>
      <c r="L13" s="8" t="s">
        <v>10412</v>
      </c>
      <c r="M13" s="13" t="s">
        <v>85</v>
      </c>
      <c r="N13" s="3" t="s">
        <v>85</v>
      </c>
      <c r="O13" s="3" t="s">
        <v>85</v>
      </c>
    </row>
    <row r="14" spans="1:26" x14ac:dyDescent="0.25">
      <c r="A14" s="2" t="s">
        <v>10849</v>
      </c>
      <c r="B14" s="4" t="s">
        <v>10161</v>
      </c>
      <c r="C14" s="6" t="s">
        <v>10162</v>
      </c>
      <c r="D14" s="4" t="s">
        <v>10834</v>
      </c>
      <c r="E14" s="4" t="s">
        <v>10189</v>
      </c>
      <c r="F14" s="2" t="s">
        <v>85</v>
      </c>
      <c r="G14" s="5" t="s">
        <v>10158</v>
      </c>
      <c r="H14" s="5" t="s">
        <v>10782</v>
      </c>
      <c r="I14" s="5" t="s">
        <v>10848</v>
      </c>
      <c r="J14" s="3" t="s">
        <v>85</v>
      </c>
      <c r="K14" s="8" t="s">
        <v>10412</v>
      </c>
      <c r="L14" s="8" t="s">
        <v>10412</v>
      </c>
      <c r="M14" s="13" t="s">
        <v>85</v>
      </c>
      <c r="N14" s="3" t="s">
        <v>85</v>
      </c>
      <c r="O14" s="3" t="s">
        <v>85</v>
      </c>
    </row>
    <row r="15" spans="1:26" x14ac:dyDescent="0.25">
      <c r="A15" s="2" t="s">
        <v>10857</v>
      </c>
      <c r="B15" s="4" t="s">
        <v>10161</v>
      </c>
      <c r="C15" s="6" t="s">
        <v>10162</v>
      </c>
      <c r="D15" s="4" t="s">
        <v>10834</v>
      </c>
      <c r="E15" s="4" t="s">
        <v>10189</v>
      </c>
      <c r="F15" s="2" t="s">
        <v>85</v>
      </c>
      <c r="G15" s="5" t="s">
        <v>10158</v>
      </c>
      <c r="H15" s="5" t="s">
        <v>10782</v>
      </c>
      <c r="I15" s="5" t="s">
        <v>10856</v>
      </c>
      <c r="J15" s="3" t="s">
        <v>85</v>
      </c>
      <c r="K15" s="8" t="s">
        <v>10412</v>
      </c>
      <c r="L15" s="8" t="s">
        <v>10412</v>
      </c>
      <c r="M15" s="13" t="s">
        <v>85</v>
      </c>
      <c r="N15" s="3" t="s">
        <v>85</v>
      </c>
      <c r="O15" s="3" t="s">
        <v>85</v>
      </c>
    </row>
    <row r="16" spans="1:26" x14ac:dyDescent="0.25">
      <c r="A16" s="2" t="s">
        <v>10886</v>
      </c>
      <c r="B16" s="4" t="s">
        <v>10161</v>
      </c>
      <c r="C16" s="6" t="s">
        <v>10162</v>
      </c>
      <c r="D16" s="4" t="s">
        <v>10864</v>
      </c>
      <c r="E16" s="4" t="s">
        <v>10189</v>
      </c>
      <c r="F16" s="2" t="s">
        <v>85</v>
      </c>
      <c r="G16" s="5" t="s">
        <v>10158</v>
      </c>
      <c r="H16" s="5" t="s">
        <v>10885</v>
      </c>
      <c r="I16" s="5" t="s">
        <v>10884</v>
      </c>
      <c r="J16" s="3" t="s">
        <v>85</v>
      </c>
      <c r="K16" s="8" t="s">
        <v>10412</v>
      </c>
      <c r="L16" s="8" t="s">
        <v>10412</v>
      </c>
      <c r="M16" s="13" t="s">
        <v>85</v>
      </c>
      <c r="N16" s="3" t="s">
        <v>85</v>
      </c>
      <c r="O16" s="3" t="s">
        <v>85</v>
      </c>
    </row>
    <row r="17" spans="1:15" x14ac:dyDescent="0.25">
      <c r="A17" s="2" t="s">
        <v>10919</v>
      </c>
      <c r="B17" s="4" t="s">
        <v>10161</v>
      </c>
      <c r="C17" s="6" t="s">
        <v>10162</v>
      </c>
      <c r="D17" s="4" t="s">
        <v>10864</v>
      </c>
      <c r="E17" s="4" t="s">
        <v>10189</v>
      </c>
      <c r="F17" s="2" t="s">
        <v>85</v>
      </c>
      <c r="G17" s="5" t="s">
        <v>10158</v>
      </c>
      <c r="H17" s="5" t="s">
        <v>10885</v>
      </c>
      <c r="I17" s="5" t="s">
        <v>10918</v>
      </c>
      <c r="J17" s="3" t="s">
        <v>85</v>
      </c>
      <c r="K17" s="8" t="s">
        <v>10412</v>
      </c>
      <c r="L17" s="8" t="s">
        <v>10412</v>
      </c>
      <c r="M17" s="13" t="s">
        <v>85</v>
      </c>
      <c r="N17" s="3" t="s">
        <v>85</v>
      </c>
      <c r="O17" s="3" t="s">
        <v>85</v>
      </c>
    </row>
    <row r="18" spans="1:15" x14ac:dyDescent="0.25">
      <c r="A18" s="2" t="s">
        <v>10930</v>
      </c>
      <c r="B18" s="4" t="s">
        <v>10161</v>
      </c>
      <c r="C18" s="6" t="s">
        <v>10162</v>
      </c>
      <c r="D18" s="4" t="s">
        <v>10864</v>
      </c>
      <c r="E18" s="4" t="s">
        <v>10189</v>
      </c>
      <c r="F18" s="2" t="s">
        <v>85</v>
      </c>
      <c r="G18" s="5" t="s">
        <v>10158</v>
      </c>
      <c r="H18" s="5" t="s">
        <v>10885</v>
      </c>
      <c r="I18" s="5" t="s">
        <v>10929</v>
      </c>
      <c r="J18" s="3" t="s">
        <v>85</v>
      </c>
      <c r="K18" s="8" t="s">
        <v>10412</v>
      </c>
      <c r="L18" s="8" t="s">
        <v>10412</v>
      </c>
      <c r="M18" s="13" t="s">
        <v>85</v>
      </c>
      <c r="N18" s="3" t="s">
        <v>85</v>
      </c>
      <c r="O18" s="3" t="s">
        <v>85</v>
      </c>
    </row>
    <row r="19" spans="1:15" x14ac:dyDescent="0.25">
      <c r="A19" s="2" t="s">
        <v>10941</v>
      </c>
      <c r="B19" s="4" t="s">
        <v>10161</v>
      </c>
      <c r="C19" s="6" t="s">
        <v>10162</v>
      </c>
      <c r="D19" s="4" t="s">
        <v>10864</v>
      </c>
      <c r="E19" s="4" t="s">
        <v>10189</v>
      </c>
      <c r="F19" s="2" t="s">
        <v>85</v>
      </c>
      <c r="G19" s="5" t="s">
        <v>10158</v>
      </c>
      <c r="H19" s="5" t="s">
        <v>10885</v>
      </c>
      <c r="I19" s="5" t="s">
        <v>10940</v>
      </c>
      <c r="J19" s="3" t="s">
        <v>85</v>
      </c>
      <c r="K19" s="8" t="s">
        <v>10412</v>
      </c>
      <c r="L19" s="8" t="s">
        <v>10412</v>
      </c>
      <c r="M19" s="13" t="s">
        <v>85</v>
      </c>
      <c r="N19" s="3" t="s">
        <v>85</v>
      </c>
      <c r="O19" s="3" t="s">
        <v>85</v>
      </c>
    </row>
    <row r="20" spans="1:15" x14ac:dyDescent="0.25">
      <c r="A20" s="2" t="s">
        <v>10952</v>
      </c>
      <c r="B20" s="4" t="s">
        <v>10161</v>
      </c>
      <c r="C20" s="6" t="s">
        <v>10162</v>
      </c>
      <c r="D20" s="4" t="s">
        <v>10864</v>
      </c>
      <c r="E20" s="4" t="s">
        <v>10189</v>
      </c>
      <c r="F20" s="2" t="s">
        <v>85</v>
      </c>
      <c r="G20" s="5" t="s">
        <v>10158</v>
      </c>
      <c r="H20" s="5" t="s">
        <v>10885</v>
      </c>
      <c r="I20" s="5" t="s">
        <v>10951</v>
      </c>
      <c r="J20" s="3" t="s">
        <v>85</v>
      </c>
      <c r="K20" s="8" t="s">
        <v>10412</v>
      </c>
      <c r="L20" s="8" t="s">
        <v>10412</v>
      </c>
      <c r="M20" s="13" t="s">
        <v>85</v>
      </c>
      <c r="N20" s="3" t="s">
        <v>85</v>
      </c>
      <c r="O20" s="3" t="s">
        <v>85</v>
      </c>
    </row>
    <row r="21" spans="1:15" x14ac:dyDescent="0.25">
      <c r="A21" s="2" t="s">
        <v>10963</v>
      </c>
      <c r="B21" s="4" t="s">
        <v>10161</v>
      </c>
      <c r="C21" s="6" t="s">
        <v>10162</v>
      </c>
      <c r="D21" s="4" t="s">
        <v>10864</v>
      </c>
      <c r="E21" s="4" t="s">
        <v>10189</v>
      </c>
      <c r="F21" s="2" t="s">
        <v>85</v>
      </c>
      <c r="G21" s="5" t="s">
        <v>10158</v>
      </c>
      <c r="H21" s="5" t="s">
        <v>10885</v>
      </c>
      <c r="I21" s="5" t="s">
        <v>10962</v>
      </c>
      <c r="J21" s="3" t="s">
        <v>85</v>
      </c>
      <c r="K21" s="8" t="s">
        <v>10412</v>
      </c>
      <c r="L21" s="8" t="s">
        <v>10412</v>
      </c>
      <c r="M21" s="13" t="s">
        <v>85</v>
      </c>
      <c r="N21" s="3" t="s">
        <v>85</v>
      </c>
      <c r="O21" s="3" t="s">
        <v>85</v>
      </c>
    </row>
    <row r="22" spans="1:15" x14ac:dyDescent="0.25">
      <c r="A22" s="2" t="s">
        <v>10973</v>
      </c>
      <c r="B22" s="4" t="s">
        <v>10161</v>
      </c>
      <c r="C22" s="6" t="s">
        <v>10162</v>
      </c>
      <c r="D22" s="4" t="s">
        <v>10864</v>
      </c>
      <c r="E22" s="4" t="s">
        <v>10189</v>
      </c>
      <c r="F22" s="2" t="s">
        <v>85</v>
      </c>
      <c r="G22" s="5" t="s">
        <v>10158</v>
      </c>
      <c r="H22" s="5" t="s">
        <v>10885</v>
      </c>
      <c r="I22" s="5" t="s">
        <v>10972</v>
      </c>
      <c r="J22" s="3" t="s">
        <v>85</v>
      </c>
      <c r="K22" s="8" t="s">
        <v>10412</v>
      </c>
      <c r="L22" s="8" t="s">
        <v>10412</v>
      </c>
      <c r="M22" s="13" t="s">
        <v>85</v>
      </c>
      <c r="N22" s="3" t="s">
        <v>85</v>
      </c>
      <c r="O22" s="3" t="s">
        <v>85</v>
      </c>
    </row>
  </sheetData>
  <autoFilter ref="A1:O36"/>
  <dataValidations count="4">
    <dataValidation type="list" allowBlank="1" showInputMessage="1" showErrorMessage="1" sqref="D2:D9999">
      <formula1>Type.Name</formula1>
    </dataValidation>
    <dataValidation type="list" allowBlank="1" showInputMessage="1" showErrorMessage="1" sqref="H2:H9999">
      <formula1>objComponent</formula1>
    </dataValidation>
    <dataValidation type="list" allowBlank="1" showInputMessage="1" showErrorMessage="1" sqref="E2:E9999">
      <formula1>Space.Name</formula1>
    </dataValidation>
    <dataValidation type="list" allowBlank="1" showInputMessage="1" showErrorMessage="1" sqref="B2:B9999">
      <formula1>Contact.Name</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2"/>
  </sheetPr>
  <dimension ref="A1:T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17.28515625" style="2" bestFit="1" customWidth="1"/>
    <col min="2" max="2" width="8.85546875" style="4" customWidth="1"/>
    <col min="3" max="3" width="18.7109375" style="6" bestFit="1" customWidth="1"/>
    <col min="4" max="4" width="26.5703125" style="4" bestFit="1" customWidth="1"/>
    <col min="5" max="5" width="39.42578125" style="4" bestFit="1" customWidth="1"/>
    <col min="6" max="8" width="8.85546875" style="5" customWidth="1"/>
    <col min="9" max="9" width="25.85546875" style="3" bestFit="1" customWidth="1"/>
    <col min="10" max="10" width="29.7109375" style="22" bestFit="1" customWidth="1"/>
    <col min="11" max="20" width="8.85546875" style="22"/>
  </cols>
  <sheetData>
    <row r="1" spans="1:20" s="26" customFormat="1" ht="93.75" x14ac:dyDescent="0.25">
      <c r="A1" s="7" t="s">
        <v>86</v>
      </c>
      <c r="B1" s="7" t="s">
        <v>69</v>
      </c>
      <c r="C1" s="7" t="s">
        <v>70</v>
      </c>
      <c r="D1" s="7" t="s">
        <v>71</v>
      </c>
      <c r="E1" s="7" t="s">
        <v>156</v>
      </c>
      <c r="F1" s="7" t="s">
        <v>108</v>
      </c>
      <c r="G1" s="7" t="s">
        <v>109</v>
      </c>
      <c r="H1" s="7" t="s">
        <v>110</v>
      </c>
      <c r="I1" s="7" t="s">
        <v>100</v>
      </c>
      <c r="J1" s="26" t="s">
        <v>10156</v>
      </c>
      <c r="K1" s="25"/>
      <c r="L1" s="25"/>
      <c r="M1" s="25"/>
      <c r="N1" s="25"/>
      <c r="O1" s="25"/>
      <c r="P1" s="25"/>
      <c r="Q1" s="25"/>
      <c r="R1" s="25"/>
      <c r="S1" s="25"/>
      <c r="T1" s="25"/>
    </row>
    <row r="2" spans="1:20" x14ac:dyDescent="0.25">
      <c r="A2" s="2" t="s">
        <v>10988</v>
      </c>
      <c r="B2" s="4" t="s">
        <v>10325</v>
      </c>
      <c r="C2" s="6" t="s">
        <v>10983</v>
      </c>
      <c r="D2" s="4" t="s">
        <v>10157</v>
      </c>
      <c r="E2" s="4" t="s">
        <v>10413</v>
      </c>
      <c r="F2" s="5" t="s">
        <v>85</v>
      </c>
      <c r="G2" s="5" t="s">
        <v>85</v>
      </c>
      <c r="H2" s="5" t="s">
        <v>85</v>
      </c>
      <c r="I2" s="3" t="s">
        <v>85</v>
      </c>
    </row>
    <row r="3" spans="1:20" x14ac:dyDescent="0.25">
      <c r="A3" s="2" t="s">
        <v>10989</v>
      </c>
      <c r="B3" s="4" t="s">
        <v>10325</v>
      </c>
      <c r="C3" s="6" t="s">
        <v>10983</v>
      </c>
      <c r="D3" s="4" t="s">
        <v>10157</v>
      </c>
      <c r="E3" s="4" t="s">
        <v>10990</v>
      </c>
      <c r="F3" s="5" t="s">
        <v>85</v>
      </c>
      <c r="G3" s="5" t="s">
        <v>85</v>
      </c>
      <c r="H3" s="5" t="s">
        <v>85</v>
      </c>
      <c r="I3" s="3" t="s">
        <v>85</v>
      </c>
    </row>
    <row r="4" spans="1:20" x14ac:dyDescent="0.25">
      <c r="A4" s="2" t="s">
        <v>10991</v>
      </c>
      <c r="B4" s="4" t="s">
        <v>10325</v>
      </c>
      <c r="C4" s="6" t="s">
        <v>10983</v>
      </c>
      <c r="D4" s="4" t="s">
        <v>10157</v>
      </c>
      <c r="E4" s="4" t="s">
        <v>10992</v>
      </c>
      <c r="F4" s="5" t="s">
        <v>85</v>
      </c>
      <c r="G4" s="5" t="s">
        <v>85</v>
      </c>
      <c r="H4" s="5" t="s">
        <v>85</v>
      </c>
      <c r="I4" s="3" t="s">
        <v>85</v>
      </c>
    </row>
    <row r="5" spans="1:20" x14ac:dyDescent="0.25">
      <c r="A5" s="2" t="s">
        <v>10993</v>
      </c>
      <c r="B5" s="4" t="s">
        <v>10325</v>
      </c>
      <c r="C5" s="6" t="s">
        <v>10983</v>
      </c>
      <c r="D5" s="4" t="s">
        <v>10157</v>
      </c>
      <c r="E5" s="4" t="s">
        <v>10994</v>
      </c>
      <c r="F5" s="5" t="s">
        <v>85</v>
      </c>
      <c r="G5" s="5" t="s">
        <v>85</v>
      </c>
      <c r="H5" s="5" t="s">
        <v>85</v>
      </c>
      <c r="I5" s="3" t="s">
        <v>85</v>
      </c>
    </row>
    <row r="6" spans="1:20" x14ac:dyDescent="0.25">
      <c r="A6" s="2" t="s">
        <v>10995</v>
      </c>
      <c r="B6" s="4" t="s">
        <v>10325</v>
      </c>
      <c r="C6" s="6" t="s">
        <v>10983</v>
      </c>
      <c r="D6" s="4" t="s">
        <v>10157</v>
      </c>
      <c r="E6" s="4" t="s">
        <v>10996</v>
      </c>
      <c r="F6" s="5" t="s">
        <v>85</v>
      </c>
      <c r="G6" s="5" t="s">
        <v>85</v>
      </c>
      <c r="H6" s="5" t="s">
        <v>85</v>
      </c>
      <c r="I6" s="3" t="s">
        <v>85</v>
      </c>
    </row>
    <row r="7" spans="1:20" x14ac:dyDescent="0.25">
      <c r="A7" s="2" t="s">
        <v>10997</v>
      </c>
      <c r="B7" s="4" t="s">
        <v>10325</v>
      </c>
      <c r="C7" s="6" t="s">
        <v>10983</v>
      </c>
      <c r="D7" s="4" t="s">
        <v>10157</v>
      </c>
      <c r="E7" s="4" t="s">
        <v>10998</v>
      </c>
      <c r="F7" s="5" t="s">
        <v>85</v>
      </c>
      <c r="G7" s="5" t="s">
        <v>85</v>
      </c>
      <c r="H7" s="5" t="s">
        <v>85</v>
      </c>
      <c r="I7" s="3" t="s">
        <v>85</v>
      </c>
    </row>
    <row r="8" spans="1:20" x14ac:dyDescent="0.25">
      <c r="J8" s="34"/>
    </row>
    <row r="9" spans="1:20" x14ac:dyDescent="0.25">
      <c r="J9" s="34"/>
    </row>
    <row r="10" spans="1:20" x14ac:dyDescent="0.25">
      <c r="J10" s="34"/>
    </row>
    <row r="11" spans="1:20" x14ac:dyDescent="0.25">
      <c r="J11" s="34"/>
    </row>
    <row r="12" spans="1:20" x14ac:dyDescent="0.25">
      <c r="J12" s="34"/>
    </row>
    <row r="13" spans="1:20" x14ac:dyDescent="0.25">
      <c r="J13" s="34"/>
    </row>
    <row r="14" spans="1:20" x14ac:dyDescent="0.25">
      <c r="J14" s="34"/>
    </row>
    <row r="15" spans="1:20" x14ac:dyDescent="0.25">
      <c r="J15" s="34"/>
    </row>
    <row r="16" spans="1:20" x14ac:dyDescent="0.25">
      <c r="J16" s="34"/>
    </row>
    <row r="17" spans="10:10" x14ac:dyDescent="0.25">
      <c r="J17" s="34"/>
    </row>
    <row r="18" spans="10:10" x14ac:dyDescent="0.25">
      <c r="J18" s="34"/>
    </row>
    <row r="19" spans="10:10" x14ac:dyDescent="0.25">
      <c r="J19" s="34"/>
    </row>
    <row r="20" spans="10:10" x14ac:dyDescent="0.25">
      <c r="J20" s="34"/>
    </row>
    <row r="21" spans="10:10" x14ac:dyDescent="0.25">
      <c r="J21" s="34"/>
    </row>
    <row r="22" spans="10:10" x14ac:dyDescent="0.25">
      <c r="J22" s="34"/>
    </row>
    <row r="23" spans="10:10" x14ac:dyDescent="0.25">
      <c r="J23" s="34"/>
    </row>
    <row r="24" spans="10:10" x14ac:dyDescent="0.25">
      <c r="J24" s="34"/>
    </row>
    <row r="25" spans="10:10" x14ac:dyDescent="0.25">
      <c r="J25" s="34"/>
    </row>
    <row r="26" spans="10:10" x14ac:dyDescent="0.25">
      <c r="J26" s="34"/>
    </row>
    <row r="27" spans="10:10" x14ac:dyDescent="0.25">
      <c r="J27" s="34"/>
    </row>
    <row r="28" spans="10:10" x14ac:dyDescent="0.25">
      <c r="J28" s="34"/>
    </row>
    <row r="29" spans="10:10" x14ac:dyDescent="0.25">
      <c r="J29" s="34"/>
    </row>
    <row r="30" spans="10:10" x14ac:dyDescent="0.25">
      <c r="J30" s="34"/>
    </row>
    <row r="31" spans="10:10" x14ac:dyDescent="0.25">
      <c r="J31" s="34"/>
    </row>
    <row r="32" spans="10:10" x14ac:dyDescent="0.25">
      <c r="J32" s="34"/>
    </row>
    <row r="33" spans="10:10" x14ac:dyDescent="0.25">
      <c r="J33" s="34"/>
    </row>
    <row r="34" spans="10:10" x14ac:dyDescent="0.25">
      <c r="J34" s="34"/>
    </row>
    <row r="35" spans="10:10" x14ac:dyDescent="0.25">
      <c r="J35" s="34"/>
    </row>
    <row r="36" spans="10:10" x14ac:dyDescent="0.25">
      <c r="J36" s="34"/>
    </row>
  </sheetData>
  <autoFilter ref="A1:I5"/>
  <dataValidations count="4">
    <dataValidation type="list" allowBlank="1" showInputMessage="1" showErrorMessage="1" sqref="G2:G9999">
      <formula1>objSystem</formula1>
    </dataValidation>
    <dataValidation type="list" allowBlank="1" showInputMessage="1" showErrorMessage="1" sqref="E2:E9999">
      <formula1>Component.Name</formula1>
    </dataValidation>
    <dataValidation type="list" allowBlank="1" showInputMessage="1" showErrorMessage="1" sqref="D2:D9999 J2:J36">
      <formula1>Table21</formula1>
    </dataValidation>
    <dataValidation type="list" allowBlank="1" showInputMessage="1" showErrorMessage="1" sqref="B2:B9999">
      <formula1>Contact.Name</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48</vt:i4>
      </vt:variant>
    </vt:vector>
  </HeadingPairs>
  <TitlesOfParts>
    <vt:vector size="69" baseType="lpstr">
      <vt:lpstr>Instruction</vt:lpstr>
      <vt:lpstr>Contact</vt:lpstr>
      <vt:lpstr>Facility</vt:lpstr>
      <vt:lpstr>Floor</vt:lpstr>
      <vt:lpstr>Space</vt:lpstr>
      <vt:lpstr>Zone</vt:lpstr>
      <vt:lpstr>Type</vt:lpstr>
      <vt:lpstr>Component</vt:lpstr>
      <vt:lpstr>System</vt:lpstr>
      <vt:lpstr>Assembly</vt:lpstr>
      <vt:lpstr>Connection</vt:lpstr>
      <vt:lpstr>Spare</vt:lpstr>
      <vt:lpstr>Resource</vt:lpstr>
      <vt:lpstr>Job</vt:lpstr>
      <vt:lpstr>Impact</vt:lpstr>
      <vt:lpstr>Document</vt:lpstr>
      <vt:lpstr>Attribute</vt:lpstr>
      <vt:lpstr>Coordinate</vt:lpstr>
      <vt:lpstr>Issue</vt:lpstr>
      <vt:lpstr>PickLists</vt:lpstr>
      <vt:lpstr>ProjectStage</vt:lpstr>
      <vt:lpstr>ApprovalBy</vt:lpstr>
      <vt:lpstr>AreaUnit</vt:lpstr>
      <vt:lpstr>Assembly.Name</vt:lpstr>
      <vt:lpstr>AssemblyType</vt:lpstr>
      <vt:lpstr>AssetType</vt:lpstr>
      <vt:lpstr>AttributeType</vt:lpstr>
      <vt:lpstr>AttributeUnit</vt:lpstr>
      <vt:lpstr>Category_Phase</vt:lpstr>
      <vt:lpstr>Component.Name</vt:lpstr>
      <vt:lpstr>Connection.Name</vt:lpstr>
      <vt:lpstr>ConnectionType</vt:lpstr>
      <vt:lpstr>Contact.Name</vt:lpstr>
      <vt:lpstr>CoordinateSheet</vt:lpstr>
      <vt:lpstr>CoordinateType</vt:lpstr>
      <vt:lpstr>CostUnit</vt:lpstr>
      <vt:lpstr>DocumentType</vt:lpstr>
      <vt:lpstr>DurationUnit</vt:lpstr>
      <vt:lpstr>Facility.Name</vt:lpstr>
      <vt:lpstr>Floor.Name</vt:lpstr>
      <vt:lpstr>FloorType</vt:lpstr>
      <vt:lpstr>Impact.Name</vt:lpstr>
      <vt:lpstr>ImpactStage</vt:lpstr>
      <vt:lpstr>ImpactType</vt:lpstr>
      <vt:lpstr>ImpactUnit</vt:lpstr>
      <vt:lpstr>IssueCategory</vt:lpstr>
      <vt:lpstr>IssueChance</vt:lpstr>
      <vt:lpstr>IssueImpact</vt:lpstr>
      <vt:lpstr>IssueRisk</vt:lpstr>
      <vt:lpstr>Job.Name</vt:lpstr>
      <vt:lpstr>JobStatusType</vt:lpstr>
      <vt:lpstr>JobType</vt:lpstr>
      <vt:lpstr>LinearUnit</vt:lpstr>
      <vt:lpstr>Instruction!Print_Area</vt:lpstr>
      <vt:lpstr>Resource.Name</vt:lpstr>
      <vt:lpstr>ResourceType</vt:lpstr>
      <vt:lpstr>SheetType</vt:lpstr>
      <vt:lpstr>Space.Name</vt:lpstr>
      <vt:lpstr>SpareType</vt:lpstr>
      <vt:lpstr>StageType</vt:lpstr>
      <vt:lpstr>System.Name</vt:lpstr>
      <vt:lpstr>Table11</vt:lpstr>
      <vt:lpstr>Table21</vt:lpstr>
      <vt:lpstr>Table23</vt:lpstr>
      <vt:lpstr>Table34</vt:lpstr>
      <vt:lpstr>Type.Name</vt:lpstr>
      <vt:lpstr>VolumeUnit</vt:lpstr>
      <vt:lpstr>Zone.Name</vt:lpstr>
      <vt:lpstr>ZoneType</vt:lpstr>
    </vt:vector>
  </TitlesOfParts>
  <Company>Autodesk Revit Architecture 2012</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Alan Smith</cp:lastModifiedBy>
  <dcterms:created xsi:type="dcterms:W3CDTF">2012-01-19T12:27:24Z</dcterms:created>
  <dcterms:modified xsi:type="dcterms:W3CDTF">2015-05-15T10:46:24Z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ies>
</file>