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c\data\Clients\35 - Turas UCD\TURAS\App Development\2 London Geospatial Dashboard App\updating\update 4 - 11.12.2015\"/>
    </mc:Choice>
  </mc:AlternateContent>
  <bookViews>
    <workbookView xWindow="0" yWindow="9450" windowWidth="28800" windowHeight="12570" tabRatio="835" activeTab="4"/>
  </bookViews>
  <sheets>
    <sheet name="tweetlist (2)" sheetId="20" r:id="rId1"/>
    <sheet name="tweetlist (3)" sheetId="21" r:id="rId2"/>
    <sheet name="ExportTweet (2)" sheetId="23" r:id="rId3"/>
    <sheet name="trafficinput" sheetId="15" r:id="rId4"/>
    <sheet name="tweetlist" sheetId="16" r:id="rId5"/>
    <sheet name="FollowerData" sheetId="22" r:id="rId6"/>
    <sheet name="accstats" sheetId="17" r:id="rId7"/>
    <sheet name="metrics" sheetId="18" r:id="rId8"/>
    <sheet name="Summary" sheetId="1" r:id="rId9"/>
    <sheet name="Audience Geo" sheetId="3" r:id="rId10"/>
    <sheet name="Acquisition Referral Path" sheetId="2" r:id="rId11"/>
    <sheet name="Behaviour Content Visited" sheetId="4" r:id="rId12"/>
    <sheet name="Shortcut-Geo-Referral-DateRange" sheetId="7" r:id="rId13"/>
    <sheet name="SimplyMeasuredFollowerInfo" sheetId="5" r:id="rId14"/>
    <sheet name="R Twitter API" sheetId="6" r:id="rId15"/>
    <sheet name="Tweetreach" sheetId="19" r:id="rId16"/>
  </sheets>
  <definedNames>
    <definedName name="_xlnm._FilterDatabase" localSheetId="5" hidden="1">FollowerData!$B$1:$B$116</definedName>
    <definedName name="_xlnm._FilterDatabase" localSheetId="4" hidden="1">tweetlist!$J$1:$J$43</definedName>
    <definedName name="_xlnm._FilterDatabase" localSheetId="1" hidden="1">'tweetlist (3)'!$A$1:$A$14</definedName>
    <definedName name="_xlnm.Extract" localSheetId="5">FollowerData!#REF!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6" l="1"/>
  <c r="E2" i="16"/>
  <c r="F2" i="16"/>
  <c r="H2" i="16"/>
  <c r="J4" i="16" l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3" i="16"/>
  <c r="F209" i="23"/>
  <c r="F208" i="23"/>
  <c r="F207" i="23"/>
  <c r="F206" i="23"/>
  <c r="F205" i="23"/>
  <c r="F204" i="23"/>
  <c r="F203" i="23"/>
  <c r="F202" i="23"/>
  <c r="F201" i="23"/>
  <c r="F200" i="23"/>
  <c r="F199" i="23"/>
  <c r="F198" i="23"/>
  <c r="F197" i="23"/>
  <c r="F196" i="23"/>
  <c r="F195" i="23"/>
  <c r="F194" i="23"/>
  <c r="F193" i="23"/>
  <c r="F192" i="23"/>
  <c r="F191" i="23"/>
  <c r="F190" i="23"/>
  <c r="F189" i="23"/>
  <c r="F188" i="23"/>
  <c r="F187" i="23"/>
  <c r="F186" i="23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J28" i="16" l="1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27" i="16"/>
  <c r="B41" i="16"/>
  <c r="B42" i="16"/>
  <c r="B43" i="16"/>
  <c r="E41" i="16"/>
  <c r="F41" i="16"/>
  <c r="E42" i="16"/>
  <c r="F42" i="16"/>
  <c r="E43" i="16"/>
  <c r="F43" i="16"/>
  <c r="E27" i="16"/>
  <c r="F27" i="16"/>
  <c r="E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27" i="16"/>
  <c r="B27" i="16"/>
  <c r="N14" i="21"/>
  <c r="G14" i="21"/>
  <c r="F14" i="21"/>
  <c r="B14" i="21"/>
  <c r="N13" i="21"/>
  <c r="G13" i="21"/>
  <c r="F13" i="21"/>
  <c r="B13" i="21"/>
  <c r="N12" i="21"/>
  <c r="G12" i="21"/>
  <c r="F12" i="21"/>
  <c r="B12" i="21"/>
  <c r="N11" i="21"/>
  <c r="G11" i="21"/>
  <c r="F11" i="21"/>
  <c r="B11" i="21"/>
  <c r="N10" i="21"/>
  <c r="G10" i="21"/>
  <c r="F10" i="21"/>
  <c r="B10" i="21"/>
  <c r="N9" i="21"/>
  <c r="G9" i="21"/>
  <c r="F9" i="21"/>
  <c r="B9" i="21"/>
  <c r="N8" i="21"/>
  <c r="G8" i="21"/>
  <c r="F8" i="21"/>
  <c r="B8" i="21"/>
  <c r="N7" i="21"/>
  <c r="G7" i="21"/>
  <c r="F7" i="21"/>
  <c r="B7" i="21"/>
  <c r="N6" i="21"/>
  <c r="G6" i="21"/>
  <c r="F6" i="21"/>
  <c r="B6" i="21"/>
  <c r="N5" i="21"/>
  <c r="G5" i="21"/>
  <c r="F5" i="21"/>
  <c r="B5" i="21"/>
  <c r="N4" i="21"/>
  <c r="G4" i="21"/>
  <c r="F4" i="21"/>
  <c r="B4" i="21"/>
  <c r="N3" i="21"/>
  <c r="G3" i="21"/>
  <c r="F3" i="21"/>
  <c r="B3" i="21"/>
  <c r="N2" i="21"/>
  <c r="G2" i="21"/>
  <c r="F2" i="21"/>
  <c r="B2" i="21"/>
  <c r="N52" i="20" l="1"/>
  <c r="G52" i="20"/>
  <c r="F52" i="20"/>
  <c r="B52" i="20"/>
  <c r="N51" i="20"/>
  <c r="G51" i="20"/>
  <c r="F51" i="20"/>
  <c r="B51" i="20"/>
  <c r="N50" i="20"/>
  <c r="G50" i="20"/>
  <c r="F50" i="20"/>
  <c r="B50" i="20"/>
  <c r="N49" i="20"/>
  <c r="G49" i="20"/>
  <c r="F49" i="20"/>
  <c r="B49" i="20"/>
  <c r="N48" i="20"/>
  <c r="G48" i="20"/>
  <c r="F48" i="20"/>
  <c r="B48" i="20"/>
  <c r="N47" i="20"/>
  <c r="G47" i="20"/>
  <c r="F47" i="20"/>
  <c r="B47" i="20"/>
  <c r="N46" i="20"/>
  <c r="G46" i="20"/>
  <c r="F46" i="20"/>
  <c r="B46" i="20"/>
  <c r="N45" i="20"/>
  <c r="G45" i="20"/>
  <c r="F45" i="20"/>
  <c r="B45" i="20"/>
  <c r="N44" i="20"/>
  <c r="G44" i="20"/>
  <c r="F44" i="20"/>
  <c r="B44" i="20"/>
  <c r="N43" i="20"/>
  <c r="G43" i="20"/>
  <c r="F43" i="20"/>
  <c r="B43" i="20"/>
  <c r="N42" i="20"/>
  <c r="G42" i="20"/>
  <c r="F42" i="20"/>
  <c r="B42" i="20"/>
  <c r="N41" i="20"/>
  <c r="G41" i="20"/>
  <c r="F41" i="20"/>
  <c r="B41" i="20"/>
  <c r="N40" i="20"/>
  <c r="G40" i="20"/>
  <c r="F40" i="20"/>
  <c r="B40" i="20"/>
  <c r="N39" i="20"/>
  <c r="G39" i="20"/>
  <c r="F39" i="20"/>
  <c r="B39" i="20"/>
  <c r="N38" i="20"/>
  <c r="G38" i="20"/>
  <c r="F38" i="20"/>
  <c r="B38" i="20"/>
  <c r="N37" i="20"/>
  <c r="G37" i="20"/>
  <c r="F37" i="20"/>
  <c r="B37" i="20"/>
  <c r="N36" i="20"/>
  <c r="G36" i="20"/>
  <c r="F36" i="20"/>
  <c r="B36" i="20"/>
  <c r="N35" i="20"/>
  <c r="G35" i="20"/>
  <c r="F35" i="20"/>
  <c r="B35" i="20"/>
  <c r="N34" i="20"/>
  <c r="G34" i="20"/>
  <c r="F34" i="20"/>
  <c r="B34" i="20"/>
  <c r="N33" i="20"/>
  <c r="G33" i="20"/>
  <c r="F33" i="20"/>
  <c r="B33" i="20"/>
  <c r="N32" i="20"/>
  <c r="G32" i="20"/>
  <c r="F32" i="20"/>
  <c r="B32" i="20"/>
  <c r="N31" i="20"/>
  <c r="G31" i="20"/>
  <c r="F31" i="20"/>
  <c r="B31" i="20"/>
  <c r="N30" i="20"/>
  <c r="G30" i="20"/>
  <c r="F30" i="20"/>
  <c r="B30" i="20"/>
  <c r="N29" i="20"/>
  <c r="G29" i="20"/>
  <c r="F29" i="20"/>
  <c r="B29" i="20"/>
  <c r="N28" i="20"/>
  <c r="G28" i="20"/>
  <c r="F28" i="20"/>
  <c r="B28" i="20"/>
  <c r="N27" i="20"/>
  <c r="G27" i="20"/>
  <c r="F27" i="20"/>
  <c r="B27" i="20"/>
  <c r="N26" i="20"/>
  <c r="G26" i="20"/>
  <c r="F26" i="20"/>
  <c r="B26" i="20"/>
  <c r="N25" i="20"/>
  <c r="G25" i="20"/>
  <c r="F25" i="20"/>
  <c r="B25" i="20"/>
  <c r="N24" i="20"/>
  <c r="G24" i="20"/>
  <c r="F24" i="20"/>
  <c r="B24" i="20"/>
  <c r="N23" i="20"/>
  <c r="G23" i="20"/>
  <c r="F23" i="20"/>
  <c r="B23" i="20"/>
  <c r="N22" i="20"/>
  <c r="G22" i="20"/>
  <c r="F22" i="20"/>
  <c r="B22" i="20"/>
  <c r="N21" i="20"/>
  <c r="G21" i="20"/>
  <c r="F21" i="20"/>
  <c r="B21" i="20"/>
  <c r="N20" i="20"/>
  <c r="G20" i="20"/>
  <c r="F20" i="20"/>
  <c r="B20" i="20"/>
  <c r="N19" i="20"/>
  <c r="G19" i="20"/>
  <c r="F19" i="20"/>
  <c r="B19" i="20"/>
  <c r="N18" i="20"/>
  <c r="G18" i="20"/>
  <c r="F18" i="20"/>
  <c r="B18" i="20"/>
  <c r="N17" i="20"/>
  <c r="G17" i="20"/>
  <c r="F17" i="20"/>
  <c r="B17" i="20"/>
  <c r="N16" i="20"/>
  <c r="G16" i="20"/>
  <c r="F16" i="20"/>
  <c r="B16" i="20"/>
  <c r="N15" i="20"/>
  <c r="G15" i="20"/>
  <c r="F15" i="20"/>
  <c r="B15" i="20"/>
  <c r="N14" i="20"/>
  <c r="G14" i="20"/>
  <c r="F14" i="20"/>
  <c r="B14" i="20"/>
  <c r="N13" i="20"/>
  <c r="G13" i="20"/>
  <c r="F13" i="20"/>
  <c r="B13" i="20"/>
  <c r="N12" i="20"/>
  <c r="G12" i="20"/>
  <c r="F12" i="20"/>
  <c r="B12" i="20"/>
  <c r="N11" i="20"/>
  <c r="G11" i="20"/>
  <c r="F11" i="20"/>
  <c r="B11" i="20"/>
  <c r="N10" i="20"/>
  <c r="G10" i="20"/>
  <c r="F10" i="20"/>
  <c r="B10" i="20"/>
  <c r="N9" i="20"/>
  <c r="G9" i="20"/>
  <c r="F9" i="20"/>
  <c r="B9" i="20"/>
  <c r="N8" i="20"/>
  <c r="G8" i="20"/>
  <c r="F8" i="20"/>
  <c r="B8" i="20"/>
  <c r="N7" i="20"/>
  <c r="G7" i="20"/>
  <c r="F7" i="20"/>
  <c r="B7" i="20"/>
  <c r="N6" i="20"/>
  <c r="G6" i="20"/>
  <c r="F6" i="20"/>
  <c r="B6" i="20"/>
  <c r="N5" i="20"/>
  <c r="G5" i="20"/>
  <c r="F5" i="20"/>
  <c r="B5" i="20"/>
  <c r="N4" i="20"/>
  <c r="G4" i="20"/>
  <c r="F4" i="20"/>
  <c r="B4" i="20"/>
  <c r="N3" i="20"/>
  <c r="G3" i="20"/>
  <c r="F3" i="20"/>
  <c r="B3" i="20"/>
  <c r="N2" i="20"/>
  <c r="G2" i="20"/>
  <c r="F2" i="20"/>
  <c r="B2" i="20"/>
  <c r="E29" i="16" l="1"/>
  <c r="E30" i="16"/>
  <c r="E31" i="16"/>
  <c r="E32" i="16"/>
  <c r="E33" i="16"/>
  <c r="E34" i="16"/>
  <c r="E35" i="16"/>
  <c r="E36" i="16"/>
  <c r="E37" i="16"/>
  <c r="E38" i="16"/>
  <c r="E39" i="16"/>
  <c r="E40" i="16"/>
  <c r="F28" i="16" l="1"/>
  <c r="F29" i="16"/>
  <c r="F30" i="16"/>
  <c r="F31" i="16"/>
  <c r="F32" i="16"/>
  <c r="F33" i="16"/>
  <c r="F34" i="16"/>
  <c r="F35" i="16"/>
  <c r="F36" i="16"/>
  <c r="F37" i="16"/>
  <c r="F38" i="16"/>
  <c r="F39" i="16"/>
  <c r="F40" i="16"/>
  <c r="H28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</calcChain>
</file>

<file path=xl/sharedStrings.xml><?xml version="1.0" encoding="utf-8"?>
<sst xmlns="http://schemas.openxmlformats.org/spreadsheetml/2006/main" count="2090" uniqueCount="1154">
  <si>
    <t>/zuBsPh6mq8</t>
  </si>
  <si>
    <t>t.co / referral</t>
  </si>
  <si>
    <t>/DuyxLJhcnv</t>
  </si>
  <si>
    <t>/cNtTSEzTxy</t>
  </si>
  <si>
    <t>Bounce Rate</t>
  </si>
  <si>
    <t>% New Sessions</t>
  </si>
  <si>
    <t>Avg. Session Duration</t>
  </si>
  <si>
    <t>Pages / Session</t>
  </si>
  <si>
    <t>Sessions</t>
  </si>
  <si>
    <t>Referral Path</t>
  </si>
  <si>
    <t>Source/Medium</t>
  </si>
  <si>
    <t>Twitter</t>
  </si>
  <si>
    <t>09-Jun-2014 - 22-Jun-2014</t>
  </si>
  <si>
    <t>All Sessions</t>
  </si>
  <si>
    <t>Australia</t>
  </si>
  <si>
    <t>Sweden</t>
  </si>
  <si>
    <t>Netherlands</t>
  </si>
  <si>
    <t>Greece</t>
  </si>
  <si>
    <t>Italy</t>
  </si>
  <si>
    <t>Germany</t>
  </si>
  <si>
    <t>India</t>
  </si>
  <si>
    <t>United States</t>
  </si>
  <si>
    <t>United Kingdom</t>
  </si>
  <si>
    <t>Ireland</t>
  </si>
  <si>
    <t>Goal Value</t>
  </si>
  <si>
    <t>Goal Completions</t>
  </si>
  <si>
    <t>Goal Conversion Rate</t>
  </si>
  <si>
    <t>New Users</t>
  </si>
  <si>
    <t>Segment</t>
  </si>
  <si>
    <t>Date Range</t>
  </si>
  <si>
    <t>Country/Territory</t>
  </si>
  <si>
    <t>/projects.html</t>
  </si>
  <si>
    <t>/profile.html</t>
  </si>
  <si>
    <t>/people.html</t>
  </si>
  <si>
    <t>/contact_us.html</t>
  </si>
  <si>
    <t>/</t>
  </si>
  <si>
    <t>Page Value</t>
  </si>
  <si>
    <t>% Exit</t>
  </si>
  <si>
    <t>Entrances</t>
  </si>
  <si>
    <t>Avg. Time on Page</t>
  </si>
  <si>
    <t>Unique Pageviews</t>
  </si>
  <si>
    <t>Pageviews</t>
  </si>
  <si>
    <t>Page</t>
  </si>
  <si>
    <t>Behaviour -&gt; Site Content -&gt; All Pages -&gt; Twitter Filtered or All Traffic</t>
  </si>
  <si>
    <t>Audience -&gt; Geo -&gt; Locations -&gt; Filtered</t>
  </si>
  <si>
    <t>Acquisition -&gt; All Traffic -&gt; Secondary by Social Referral Path or Destination Page</t>
  </si>
  <si>
    <t>Screen Name</t>
  </si>
  <si>
    <t>Name</t>
  </si>
  <si>
    <t>Description</t>
  </si>
  <si>
    <t>Location</t>
  </si>
  <si>
    <t>URL</t>
  </si>
  <si>
    <t>Followers</t>
  </si>
  <si>
    <t>Friends</t>
  </si>
  <si>
    <t>Followers/Friends Ratio</t>
  </si>
  <si>
    <t>Listed</t>
  </si>
  <si>
    <t>Tweets</t>
  </si>
  <si>
    <t>Time Zone</t>
  </si>
  <si>
    <t>Created At</t>
  </si>
  <si>
    <t>Last Tweeted</t>
  </si>
  <si>
    <t>Position</t>
  </si>
  <si>
    <t>Klout Score</t>
  </si>
  <si>
    <t>Topics Count</t>
  </si>
  <si>
    <t>Topic 1</t>
  </si>
  <si>
    <t>Topic 2</t>
  </si>
  <si>
    <t>Topic 3</t>
  </si>
  <si>
    <t>Topic 4</t>
  </si>
  <si>
    <t>Topic 5</t>
  </si>
  <si>
    <t>jamieFAC</t>
  </si>
  <si>
    <t>Jamie McGrath</t>
  </si>
  <si>
    <t>Waterford, Ireland</t>
  </si>
  <si>
    <t>Dublin</t>
  </si>
  <si>
    <t>Simplymeasured -&gt; Twitters Followers -&gt; Count and Location</t>
  </si>
  <si>
    <t>R - Twitter Search API</t>
  </si>
  <si>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</si>
  <si>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</si>
  <si>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</si>
  <si>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</si>
  <si>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</si>
  <si>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</si>
  <si>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</si>
  <si>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</si>
  <si>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</si>
  <si>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</si>
  <si>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</si>
  <si>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</si>
  <si>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</si>
  <si>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</si>
  <si>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</si>
  <si>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</si>
  <si>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Test. Parameter geo 2 #factest</t>
  </si>
  <si>
    <t>NA</t>
  </si>
  <si>
    <t>&lt;a href="http://twitter.com" rel="nofollow"&gt;Twitter Web Client&lt;/a&gt;</t>
  </si>
  <si>
    <t>Full Referrer</t>
  </si>
  <si>
    <t>google</t>
  </si>
  <si>
    <t>18-Jun-2014 - 23-Jun-2014</t>
  </si>
  <si>
    <t>Twitter Sessions</t>
  </si>
  <si>
    <t>(direct)</t>
  </si>
  <si>
    <t>t.co/cNtTSEzTxy</t>
  </si>
  <si>
    <t>t.co/zuBsPh6mq8</t>
  </si>
  <si>
    <t>t.co/DuyxLJhcnv</t>
  </si>
  <si>
    <t>Brazil</t>
  </si>
  <si>
    <t>semalt.semalt.com/crawler.php</t>
  </si>
  <si>
    <t>Shortcut-Location-Referral-DateRange</t>
  </si>
  <si>
    <t>Google Analytics</t>
  </si>
  <si>
    <t>Region</t>
  </si>
  <si>
    <t>Country</t>
  </si>
  <si>
    <t>City</t>
  </si>
  <si>
    <t>Twitter Referral</t>
  </si>
  <si>
    <t>Research Title</t>
  </si>
  <si>
    <t>PublishedDate</t>
  </si>
  <si>
    <t>Reading up on TURAS - Urban Resilience and Sustainability #TURASgi</t>
  </si>
  <si>
    <r>
      <t xml:space="preserve">Water management ecosystem technologies - </t>
    </r>
    <r>
      <rPr>
        <sz val="11"/>
        <rFont val="Calibri"/>
        <family val="2"/>
        <scheme val="minor"/>
      </rPr>
      <t>#TURASgi http://www.turas-cities.org/editorials/12 </t>
    </r>
  </si>
  <si>
    <r>
      <t>#</t>
    </r>
    <r>
      <rPr>
        <sz val="11"/>
        <rFont val="Calibri"/>
        <family val="2"/>
        <scheme val="minor"/>
      </rPr>
      <t>Greenspaces and local esteem #turasGI http://www.turas-cities.org/editorials/14 </t>
    </r>
  </si>
  <si>
    <r>
      <t xml:space="preserve">Green Roof Design </t>
    </r>
    <r>
      <rPr>
        <sz val="11"/>
        <rFont val="Calibri"/>
        <family val="2"/>
        <scheme val="minor"/>
      </rPr>
      <t>#TURASgi http://www.turas-cities.org/editorials/16 </t>
    </r>
  </si>
  <si>
    <r>
      <t xml:space="preserve">Ecosystem technologies for water management </t>
    </r>
    <r>
      <rPr>
        <sz val="11"/>
        <rFont val="Calibri"/>
        <family val="2"/>
        <scheme val="minor"/>
      </rPr>
      <t>#TURASgi http://www.turas-cities.org/editorials/12 </t>
    </r>
  </si>
  <si>
    <r>
      <t xml:space="preserve">TURAS Green Roof Design Guidelines </t>
    </r>
    <r>
      <rPr>
        <sz val="11"/>
        <rFont val="Calibri"/>
        <family val="2"/>
        <scheme val="minor"/>
      </rPr>
      <t>http://www.turas-cities.org/editorials/16  #TURASgi</t>
    </r>
  </si>
  <si>
    <r>
      <t xml:space="preserve">TURAS Green Roof Design Guidelines </t>
    </r>
    <r>
      <rPr>
        <sz val="11"/>
        <rFont val="Calibri"/>
        <family val="2"/>
        <scheme val="minor"/>
      </rPr>
      <t>http://www.turas-cities.org/editorials/16  #turasGI</t>
    </r>
  </si>
  <si>
    <r>
      <t xml:space="preserve">Green Roof Design Guidelines - </t>
    </r>
    <r>
      <rPr>
        <sz val="11"/>
        <rFont val="Calibri"/>
        <family val="2"/>
        <scheme val="minor"/>
      </rPr>
      <t>#TURAS: Urban Resilience and #Sustainability. #ecosystem #biodivertsity http://www.turas-cities.org/editorials/16  #turasGI</t>
    </r>
  </si>
  <si>
    <r>
      <t>#</t>
    </r>
    <r>
      <rPr>
        <sz val="11"/>
        <rFont val="Calibri"/>
        <family val="2"/>
        <scheme val="minor"/>
      </rPr>
      <t>Ecosystem technologies for water management - #TURAS: Urban Resilience and #Sustainability. http://www.turas-cities.org/editorials/12  #turasGI</t>
    </r>
  </si>
  <si>
    <r>
      <t xml:space="preserve">Local pride in </t>
    </r>
    <r>
      <rPr>
        <sz val="11"/>
        <rFont val="Calibri"/>
        <family val="2"/>
        <scheme val="minor"/>
      </rPr>
      <t>#GreenSpaces - #TURAS: Urban Resilience and Sustainability. http://www.turas-cities.org/editorials/14  #turasGI</t>
    </r>
  </si>
  <si>
    <r>
      <t xml:space="preserve">Green Roof Design Guidelines - </t>
    </r>
    <r>
      <rPr>
        <sz val="11"/>
        <rFont val="Calibri"/>
        <family val="2"/>
        <scheme val="minor"/>
      </rPr>
      <t>#TURAS: Urban Resilience and #Sustainability. #ecosystem #biodivertsity http://www.turas-cities.org/editorials/16 </t>
    </r>
  </si>
  <si>
    <r>
      <t>#</t>
    </r>
    <r>
      <rPr>
        <sz val="11"/>
        <rFont val="Calibri"/>
        <family val="2"/>
        <scheme val="minor"/>
      </rPr>
      <t>Ecosystem technologies for water management - #TURAS: Urban Resilience and #Sustainability. http://www.turas-cities.org/editorials/12 </t>
    </r>
  </si>
  <si>
    <t>jamieTEST</t>
  </si>
  <si>
    <t>TweetText</t>
  </si>
  <si>
    <t>textDate</t>
  </si>
  <si>
    <t>textTime</t>
  </si>
  <si>
    <t>TwitterUser</t>
  </si>
  <si>
    <t>repliedto</t>
  </si>
  <si>
    <t>Account Name</t>
  </si>
  <si>
    <t>No of Followers</t>
  </si>
  <si>
    <t>Month</t>
  </si>
  <si>
    <t>No of Tweets</t>
  </si>
  <si>
    <t>Summary:</t>
  </si>
  <si>
    <t>Estimated Reach</t>
  </si>
  <si>
    <t>Impressions</t>
  </si>
  <si>
    <t>Contributors</t>
  </si>
  <si>
    <t>Activity:</t>
  </si>
  <si>
    <t>Period</t>
  </si>
  <si>
    <t>2014-06-29 17:00 UTC</t>
  </si>
  <si>
    <t>2014-06-29 18:00 UTC</t>
  </si>
  <si>
    <t>2014-06-29 19:00 UTC</t>
  </si>
  <si>
    <t>2014-06-29 20:00 UTC</t>
  </si>
  <si>
    <t>2014-06-29 21:00 UTC</t>
  </si>
  <si>
    <t>2014-06-29 22:00 UTC</t>
  </si>
  <si>
    <t>2014-06-29 23:00 UTC</t>
  </si>
  <si>
    <t>2014-06-30 00:00 UTC</t>
  </si>
  <si>
    <t>2014-06-30 01:00 UTC</t>
  </si>
  <si>
    <t>2014-06-30 02:00 UTC</t>
  </si>
  <si>
    <t>2014-06-30 03:00 UTC</t>
  </si>
  <si>
    <t>2014-06-30 04:00 UTC</t>
  </si>
  <si>
    <t>2014-06-30 05:00 UTC</t>
  </si>
  <si>
    <t>2014-06-30 06:00 UTC</t>
  </si>
  <si>
    <t>2014-06-30 07:00 UTC</t>
  </si>
  <si>
    <t>2014-06-30 08:00 UTC</t>
  </si>
  <si>
    <t>2014-06-30 09:00 UTC</t>
  </si>
  <si>
    <t>Tweet Types:</t>
  </si>
  <si>
    <t>Type</t>
  </si>
  <si>
    <t>Count</t>
  </si>
  <si>
    <t>Regular</t>
  </si>
  <si>
    <t>Replies</t>
  </si>
  <si>
    <t>Retweets</t>
  </si>
  <si>
    <t>Exposure:</t>
  </si>
  <si>
    <t>Range</t>
  </si>
  <si>
    <t>0-99 Followers</t>
  </si>
  <si>
    <t>100-999 Followers</t>
  </si>
  <si>
    <t>1000-9999 Followers</t>
  </si>
  <si>
    <t>10000-99999 Followers</t>
  </si>
  <si>
    <t>100000+ Followers</t>
  </si>
  <si>
    <t>Contributors:</t>
  </si>
  <si>
    <t>Id</t>
  </si>
  <si>
    <t>Screen_Name</t>
  </si>
  <si>
    <t>Mentions</t>
  </si>
  <si>
    <t>NewstalkFM</t>
  </si>
  <si>
    <t>http://twitter.com/NewstalkFM</t>
  </si>
  <si>
    <t>jqbilbao</t>
  </si>
  <si>
    <t>http://twitter.com/jqbilbao</t>
  </si>
  <si>
    <t>williamhboney1</t>
  </si>
  <si>
    <t>http://twitter.com/williamhboney1</t>
  </si>
  <si>
    <t>klaher</t>
  </si>
  <si>
    <t>http://twitter.com/klaher</t>
  </si>
  <si>
    <t>flossybball</t>
  </si>
  <si>
    <t>http://twitter.com/flossybball</t>
  </si>
  <si>
    <t>iam1steve</t>
  </si>
  <si>
    <t>http://twitter.com/iam1steve</t>
  </si>
  <si>
    <t>buttonmoon1979</t>
  </si>
  <si>
    <t>http://twitter.com/buttonmoon1979</t>
  </si>
  <si>
    <t>SiochainAmach</t>
  </si>
  <si>
    <t>http://twitter.com/SiochainAmach</t>
  </si>
  <si>
    <t>jimfaulknertkd</t>
  </si>
  <si>
    <t>http://twitter.com/jimfaulknertkd</t>
  </si>
  <si>
    <t>EmmettAdareRath</t>
  </si>
  <si>
    <t>http://twitter.com/EmmettAdareRath</t>
  </si>
  <si>
    <t>KellyTuckerk123</t>
  </si>
  <si>
    <t>http://twitter.com/KellyTuckerk123</t>
  </si>
  <si>
    <t>Tomof1</t>
  </si>
  <si>
    <t>http://twitter.com/Tomof1</t>
  </si>
  <si>
    <t>eosull</t>
  </si>
  <si>
    <t>http://twitter.com/eosull</t>
  </si>
  <si>
    <t>EndaCampbell3</t>
  </si>
  <si>
    <t>http://twitter.com/EndaCampbell3</t>
  </si>
  <si>
    <t>EleanorLeahy</t>
  </si>
  <si>
    <t>http://twitter.com/EleanorLeahy</t>
  </si>
  <si>
    <t>suziedownes66</t>
  </si>
  <si>
    <t>http://twitter.com/suziedownes66</t>
  </si>
  <si>
    <t>suzeewong</t>
  </si>
  <si>
    <t>http://twitter.com/suzeewong</t>
  </si>
  <si>
    <t>Damin46</t>
  </si>
  <si>
    <t>http://twitter.com/Damin46</t>
  </si>
  <si>
    <t>SajjadMendhro</t>
  </si>
  <si>
    <t>http://twitter.com/SajjadMendhro</t>
  </si>
  <si>
    <t>KillorglinKen</t>
  </si>
  <si>
    <t>http://twitter.com/KillorglinKen</t>
  </si>
  <si>
    <t>Tweets:</t>
  </si>
  <si>
    <t>Text</t>
  </si>
  <si>
    <t>Time</t>
  </si>
  <si>
    <t xml:space="preserve">URL </t>
  </si>
  <si>
    <t>First Irish Traveller to take part in Miss Ireland http://t.co/lAPwvmZRaZ #ntfm</t>
  </si>
  <si>
    <t>2014-06-30 09:37 UTC</t>
  </si>
  <si>
    <t xml:space="preserve">http://twitter.com/NewstalkFM/statuses/483544727732879360 </t>
  </si>
  <si>
    <t>Cork firm @southwesternbpo announces 260 new jobs to be created by 2016 - http://t.co/RcFE3cdnAa #ntfm</t>
  </si>
  <si>
    <t>2014-06-30 09:33 UTC</t>
  </si>
  <si>
    <t xml:space="preserve">http://twitter.com/jqbilbao/statuses/483543802435891200 </t>
  </si>
  <si>
    <t>Funniest thing you will read today â€œ@NewstalkFM: O2 tweets brilliant response to man with girlfriend problems http://t.co/mXtGt1nfgO #ntfmâ€</t>
  </si>
  <si>
    <t xml:space="preserve">http://twitter.com/buttonmoon1979/statuses/483543742511849472 </t>
  </si>
  <si>
    <t>260 new jobs to come on-stream at Cork firm http://t.co/KuzY9myWiB #ntfm</t>
  </si>
  <si>
    <t>2014-06-30 09:29 UTC</t>
  </si>
  <si>
    <t xml:space="preserve">http://twitter.com/NewstalkFM/statuses/483542788928466944 </t>
  </si>
  <si>
    <t>Ever wondered how to put your trousers on without using your hands? Well wait no more... http://t.co/H2Qrgw2yZN #ntfm</t>
  </si>
  <si>
    <t>2014-06-30 09:26 UTC</t>
  </si>
  <si>
    <t xml:space="preserve">http://twitter.com/NewstalkFM/statuses/483542090434244608 </t>
  </si>
  <si>
    <t>1 in 4 pupils learning in oversized class settings http://t.co/Hh4hPJKXwV #ntfm</t>
  </si>
  <si>
    <t>2014-06-30 09:21 UTC</t>
  </si>
  <si>
    <t xml:space="preserve">http://twitter.com/NewstalkFM/statuses/483540771581468672 </t>
  </si>
  <si>
    <t>'Adios' joke just a bit too soon for Mexican fans http://t.co/SfGCmAlJOR #ntfm</t>
  </si>
  <si>
    <t>2014-06-30 09:09 UTC</t>
  </si>
  <si>
    <t xml:space="preserve">http://twitter.com/NewstalkFM/statuses/483537908121739264 </t>
  </si>
  <si>
    <t>Senior GSOC member resigns from post http://t.co/zgWZoVouXo #ntfm</t>
  </si>
  <si>
    <t>2014-06-30 09:03 UTC</t>
  </si>
  <si>
    <t xml:space="preserve">http://twitter.com/NewstalkFM/statuses/483536286352166912 </t>
  </si>
  <si>
    <t>O2 tweets brilliant response to man with girlfriend problems http://t.co/vS60hI5fKV #ntfm</t>
  </si>
  <si>
    <t>2014-06-30 08:55 UTC</t>
  </si>
  <si>
    <t xml:space="preserve">http://twitter.com/NewstalkFM/statuses/483534157092773888 </t>
  </si>
  <si>
    <t>RT @NewstalkFM: Speeding cop changes his tune when he knows he's caught on camera http://t.co/Kcd1gjKdwU #ntfm</t>
  </si>
  <si>
    <t>2014-06-30 08:54 UTC</t>
  </si>
  <si>
    <t xml:space="preserve">http://twitter.com/suziedownes66/statuses/483534049404026881 </t>
  </si>
  <si>
    <t>2014-06-30 08:47 UTC</t>
  </si>
  <si>
    <t xml:space="preserve">http://twitter.com/EndaCampbell3/statuses/483532194598903808 </t>
  </si>
  <si>
    <t>'A pleasant exertion' - twenty hours of fasting this Ramadan http://t.co/LLzUHoh1YM #ntfm</t>
  </si>
  <si>
    <t>2014-06-30 08:40 UTC</t>
  </si>
  <si>
    <t xml:space="preserve">http://twitter.com/NewstalkFM/statuses/483530538578624512 </t>
  </si>
  <si>
    <t>ISIS insurgents declare new Islamic state in Syria and Iraq http://t.co/fF5pUoy35d #ntfm</t>
  </si>
  <si>
    <t xml:space="preserve">http://twitter.com/NewstalkFM/statuses/483530454348603392 </t>
  </si>
  <si>
    <t>Court for man detained over theft of money and mobiles from Mullingar shop Sunday, carried out by man armed with knife #ntfm</t>
  </si>
  <si>
    <t>2014-06-30 08:38 UTC</t>
  </si>
  <si>
    <t xml:space="preserve">http://twitter.com/NewstalkFM/statuses/483529950700797952 </t>
  </si>
  <si>
    <t>Newlyweds tied up and killed by bride's family in Pakistan http://t.co/R5ZTTaxf8b #ntfm</t>
  </si>
  <si>
    <t>2014-06-30 08:26 UTC</t>
  </si>
  <si>
    <t xml:space="preserve">http://twitter.com/NewstalkFM/statuses/483526887499919360 </t>
  </si>
  <si>
    <t>"@NewstalkFM: Dutch airline angers Mexican football fans with 'Adios' tweet http://t.co/d0cKKf7zd8 #ntfm"
@agentathcliath #famousðŸ˜œ</t>
  </si>
  <si>
    <t>2014-06-30 08:15 UTC</t>
  </si>
  <si>
    <t xml:space="preserve">http://twitter.com/flossybball/statuses/483524123373891584 </t>
  </si>
  <si>
    <t>Experts says Oscar Pistorius 'not mentally ill' when he killed girlfriend http://t.co/HYSymDQ1zK #ntfm</t>
  </si>
  <si>
    <t>2014-06-30 08:13 UTC</t>
  </si>
  <si>
    <t xml:space="preserve">http://twitter.com/NewstalkFM/statuses/483523736310919168 </t>
  </si>
  <si>
    <t>Dutch airline angers Mexican football fans with 'Adios' tweet http://t.co/SfGCmAlJOR #ntfm</t>
  </si>
  <si>
    <t>2014-06-30 08:09 UTC</t>
  </si>
  <si>
    <t xml:space="preserve">http://twitter.com/NewstalkFM/statuses/483522622362505216 </t>
  </si>
  <si>
    <t>2014-06-30 08:07 UTC</t>
  </si>
  <si>
    <t xml:space="preserve">http://twitter.com/SajjadMendhro/statuses/483522190781214720 </t>
  </si>
  <si>
    <t>Experts say Pistorius was not suffering from mental health problem when he killed girlfriend #ntfm</t>
  </si>
  <si>
    <t>2014-06-30 07:54 UTC</t>
  </si>
  <si>
    <t xml:space="preserve">http://twitter.com/NewstalkFM/statuses/483518982822309888 </t>
  </si>
  <si>
    <t xml:space="preserve">http://twitter.com/KellyTuckerk123/statuses/483518860591923200 </t>
  </si>
  <si>
    <t>GardaÃ­ retrieve cash taken in Dublin city centre restaurant robbery - court appearance for suspect http://t.co/1GpRjgmshM #ntfm</t>
  </si>
  <si>
    <t>2014-06-30 07:53 UTC</t>
  </si>
  <si>
    <t xml:space="preserve">http://twitter.com/NewstalkFM/statuses/483518561965854720 </t>
  </si>
  <si>
    <t>Man for court after Dublin restaurant robbed by thief armed with scissors #ntfm</t>
  </si>
  <si>
    <t>2014-06-30 07:46 UTC</t>
  </si>
  <si>
    <t xml:space="preserve">http://twitter.com/NewstalkFM/statuses/483516997763096576 </t>
  </si>
  <si>
    <t>'Ireland's greatest writer' dies aged 66 http://t.co/j5Z9TZekNG #ntfm</t>
  </si>
  <si>
    <t>2014-06-30 07:45 UTC</t>
  </si>
  <si>
    <t xml:space="preserve">http://twitter.com/NewstalkFM/statuses/483516641452761088 </t>
  </si>
  <si>
    <t>Man arrested in Portugal over Irish boy's death - @CBratley @BreakfastNT http://t.co/ZQTm11LxIU #ntfm</t>
  </si>
  <si>
    <t xml:space="preserve">http://twitter.com/NewstalkFM/statuses/483516577430925312 </t>
  </si>
  <si>
    <t>Facebook apologise for secret 'creepy' experiment http://t.co/HDj9tv3RQJ #ntfm</t>
  </si>
  <si>
    <t>2014-06-30 07:17 UTC</t>
  </si>
  <si>
    <t xml:space="preserve">http://twitter.com/NewstalkFM/statuses/483509686353035265 </t>
  </si>
  <si>
    <t>2014-06-30 07:15 UTC</t>
  </si>
  <si>
    <t xml:space="preserve">http://twitter.com/Damin46/statuses/483509094750625793 </t>
  </si>
  <si>
    <t>The General Medical Services Contract in the dock.
THE GMS ELEPHANT http://t.co/xLCl4eZ8s1
#morningireland #ntfm</t>
  </si>
  <si>
    <t>2014-06-30 07:14 UTC</t>
  </si>
  <si>
    <t xml:space="preserve">http://twitter.com/williamhboney1/statuses/483508829087612929 </t>
  </si>
  <si>
    <t>260 jobs for Cork city http://t.co/d3b5O1diH3 #ntfm</t>
  </si>
  <si>
    <t>2014-06-30 07:06 UTC</t>
  </si>
  <si>
    <t xml:space="preserve">http://twitter.com/NewstalkFM/statuses/483506845144076289 </t>
  </si>
  <si>
    <t>2014-06-30 07:03 UTC</t>
  </si>
  <si>
    <t xml:space="preserve">http://twitter.com/iam1steve/statuses/483506128949874688 </t>
  </si>
  <si>
    <t>Speeding cop changes his tune when he knows he's caught on camera http://t.co/Kcd1gjKdwU #ntfm</t>
  </si>
  <si>
    <t>2014-06-30 06:51 UTC</t>
  </si>
  <si>
    <t xml:space="preserve">http://twitter.com/NewstalkFM/statuses/483503144115380224 </t>
  </si>
  <si>
    <t>Pistorius murder trial reopens after month-long mental health evaluation http://t.co/7vk5luSzho #ntfm</t>
  </si>
  <si>
    <t>2014-06-30 06:46 UTC</t>
  </si>
  <si>
    <t xml:space="preserve">http://twitter.com/NewstalkFM/statuses/483501889741651968 </t>
  </si>
  <si>
    <t>@NewstalkFM Chic? That was Diana Ross!!! Poor knowledge of Disco - back of the class! #ntfm #soul #disco</t>
  </si>
  <si>
    <t>2014-06-30 06:45 UTC</t>
  </si>
  <si>
    <t xml:space="preserve">http://twitter.com/KillorglinKen/statuses/483501642281922560 </t>
  </si>
  <si>
    <t>Dolly Parton's Glastonbury mime-gate rolls on http://t.co/3hLIQB7LLw #ntfm</t>
  </si>
  <si>
    <t>2014-06-30 06:30 UTC</t>
  </si>
  <si>
    <t xml:space="preserve">http://twitter.com/NewstalkFM/statuses/483497862903660546 </t>
  </si>
  <si>
    <t>National house price increase for the first time in 8 years - @MyHomeProperty http://t.co/TWSnzScwWx #ntfm</t>
  </si>
  <si>
    <t>2014-06-30 06:04 UTC</t>
  </si>
  <si>
    <t xml:space="preserve">http://twitter.com/NewstalkFM/statuses/483491352903450624 </t>
  </si>
  <si>
    <t>'That sure is swell' - lifeboat crew rescue giant cartoon character off Bray http://t.co/RslccR3kKT #ntfm</t>
  </si>
  <si>
    <t>2014-06-30 05:43 UTC</t>
  </si>
  <si>
    <t xml:space="preserve">http://twitter.com/NewstalkFM/statuses/483485912815648769 </t>
  </si>
  <si>
    <t>Oscar Pistorius' murder trial reopens today, after a 1 month long evaluation of his mental health #ntfm</t>
  </si>
  <si>
    <t>2014-06-30 05:24 UTC</t>
  </si>
  <si>
    <t xml:space="preserve">http://twitter.com/NewstalkFM/statuses/483481205221109760 </t>
  </si>
  <si>
    <t>PAC wants the legal powers necessary to compel former Rehab execs to attend #ntfm</t>
  </si>
  <si>
    <t xml:space="preserve">http://twitter.com/NewstalkFM/statuses/483475168195784704 </t>
  </si>
  <si>
    <t>Supersize classes of more than 30 pupils increasingly common at primary level - Department of Ed #ntfm</t>
  </si>
  <si>
    <t>2014-06-30 04:53 UTC</t>
  </si>
  <si>
    <t xml:space="preserve">http://twitter.com/NewstalkFM/statuses/483473424044806144 </t>
  </si>
  <si>
    <t>RT @NewstalkFM: Dublin through to Leinster football final with dominant win over Wexford http://t.co/oxmkQJNPXw #ntfm #GAA</t>
  </si>
  <si>
    <t>2014-06-29 23:07 UTC</t>
  </si>
  <si>
    <t xml:space="preserve">http://twitter.com/klaher/statuses/483386351526879232 </t>
  </si>
  <si>
    <t>British PM David Cameron has telephoned Jean Claude Juncker to congratulate him on new job as EC President #ntfm</t>
  </si>
  <si>
    <t>2014-06-29 20:56 UTC</t>
  </si>
  <si>
    <t xml:space="preserve">http://twitter.com/NewstalkFM/statuses/483353237488431104 </t>
  </si>
  <si>
    <t>2014-06-29 20:47 UTC</t>
  </si>
  <si>
    <t xml:space="preserve">http://twitter.com/SiochainAmach/statuses/483351145717719040 </t>
  </si>
  <si>
    <t>The Dept of Foreign Affairs say they haven't received any request for assistance from the family of an Irish boy killed in Portugal #ntfm</t>
  </si>
  <si>
    <t>2014-06-29 20:13 UTC</t>
  </si>
  <si>
    <t xml:space="preserve">http://twitter.com/NewstalkFM/statuses/483342585889849344 </t>
  </si>
  <si>
    <t>RT @NewstalkFM: 340,000 waiting on consultant appointment http://t.co/nZ1dQgYOvM #ntfm</t>
  </si>
  <si>
    <t>2014-06-29 19:32 UTC</t>
  </si>
  <si>
    <t xml:space="preserve">http://twitter.com/EmmettAdareRath/statuses/483332109227290625 </t>
  </si>
  <si>
    <t>A number of mental health services in the West are still being run on guidelines dating back to the 1980s acc to new HSE report #ntfm</t>
  </si>
  <si>
    <t>2014-06-29 19:19 UTC</t>
  </si>
  <si>
    <t xml:space="preserve">http://twitter.com/NewstalkFM/statuses/483329003705884672 </t>
  </si>
  <si>
    <t>2014-06-29 19:11 UTC</t>
  </si>
  <si>
    <t xml:space="preserve">http://twitter.com/suzeewong/statuses/483326956503855104 </t>
  </si>
  <si>
    <t>2014-06-29 18:36 UTC</t>
  </si>
  <si>
    <t xml:space="preserve">http://twitter.com/jimfaulknertkd/statuses/483318155679649792 </t>
  </si>
  <si>
    <t>2014-06-29 18:14 UTC</t>
  </si>
  <si>
    <t xml:space="preserve">http://twitter.com/eosull/statuses/483312600613421056 </t>
  </si>
  <si>
    <t>2014-06-29 17:44 UTC</t>
  </si>
  <si>
    <t xml:space="preserve">http://twitter.com/EleanorLeahy/statuses/483305013088116736 </t>
  </si>
  <si>
    <t>2014-06-29 17:19 UTC</t>
  </si>
  <si>
    <t>http://twitter.com/Tomof1/statuses/483298800577290240</t>
  </si>
  <si>
    <t>#ntfm</t>
  </si>
  <si>
    <t>June</t>
  </si>
  <si>
    <t>Week</t>
  </si>
  <si>
    <t>May</t>
  </si>
  <si>
    <t>Exposure Impressions</t>
  </si>
  <si>
    <t>Date</t>
  </si>
  <si>
    <t>Research Link</t>
  </si>
  <si>
    <t>@UELSRI</t>
  </si>
  <si>
    <t>UELSRI</t>
  </si>
  <si>
    <t>Great to see the @NaturalEngland planning staff at Barking Riverside for a #turasGi site visit. Hope it was useful! http://t.co/ogkebEJGkP</t>
  </si>
  <si>
    <t>#turasGI https://t.co/AQrEVYny37</t>
  </si>
  <si>
    <t>Great to see @helixpflanzen representing #turasGI  at #EUGreenWeek http://t.co/UTkSj4du0Z</t>
  </si>
  <si>
    <t>Nemophora fasciella on the #turasGI Beetle Bump @UEL_News. 3rd UKBAP spp recorded. Next stop SSSI! @Buzz_dont_tweet http://t.co/9544F3dLgl</t>
  </si>
  <si>
    <t>Pre TwitterUser</t>
  </si>
  <si>
    <t>Today we're launching Renfrew Rain Gardens @NewhamLondon - climate proofing urban housing estates #SUDs @EnvAgency http://t.co/ftrbYrkB5m</t>
  </si>
  <si>
    <t>Dorycera graminum, Bombus sylvarum and B. humilis found @WatTylerCP for trainee surveyors at the ID workshop on Sat. http://t.co/YVrVzINtmZ</t>
  </si>
  <si>
    <t>The ACE Showcase is well underway here at SportsDock. Make sure you come down and check it out! #aceshowcase http://t.co/4lRXpcFx3z</t>
  </si>
  <si>
    <t>#Urban #greeninfrastructure - #Green roofs &amp;amp; #bees #biodiversity http://t.co/ybbuwIYD60</t>
  </si>
  <si>
    <t>New @UELSRI green roof aggregate #turasGI research supporting #greeninfrastructure habitat mosaics for biodiversity http://t.co/UhpcUXhd9f</t>
  </si>
  <si>
    <t>We had a great time showing our @UKLIFENCP Advisory Group the progress on our #urbanclimateproofing project @LBHF http://t.co/vskisJwPIV</t>
  </si>
  <si>
    <t>Come and see key speakers on open mosaic habitats including #turasGI @UELSRI researchers https://t.co/JG5mRUIthQ</t>
  </si>
  <si>
    <t>Learn to ID South Essex bugs FREE at @WatTylerCP on 20th June with us, @UELSRI &amp;amp; @EssexFieldClub https://t.co/sbF5bbELGH</t>
  </si>
  <si>
    <t>Good to see the streaked bombardier beetle included in this #turasGI http://t.co/W7sXH2PFgI https://t.co/5oB9PQ7PSO</t>
  </si>
  <si>
    <t>Derbyshire Street Pocket Park, #London #urban #greeninfrastructure http://t.co/KMG8WDc8mO</t>
  </si>
  <si>
    <t>How Can We Engage Residents to Conserve #Urban #Biodiversity? Talk to Them #Nature of #Cities http://t.co/Ymtk0IzeQg</t>
  </si>
  <si>
    <t>Excellent multifunctional and biodiverse SUDS, showcasing the partnership working between LBTH &amp;amp; #turasGI http://t.co/x83z4g1d3d  @Sudsulike</t>
  </si>
  <si>
    <t>Very happy that we are going to be  involved in this great project through #turasGI #greeninfrastructure monitoring https://t.co/sBsCfGTVnu</t>
  </si>
  <si>
    <t>Not only has site been saved, but rarity of the Horrid ground weaver has been recognized. Thank you @IUCNRedList! https://t.co/M6gUOga4on</t>
  </si>
  <si>
    <t>Breaking news! Critically endangered spider saved from housing development https://t.co/GYDdCQ0nPN @RSPBSouthWest @DevonWildlife #Plymouth</t>
  </si>
  <si>
    <t>Breaking (amazing) news! Critically endangered spider saved from housing development https://t.co/EJVBBLdNEG #SaveOurSpider @BritishSpiders</t>
  </si>
  <si>
    <t>Study show that increasing amount of green space and promoting walking and cycling has significant economic benefits: http://t.co/hwPgyh25xV</t>
  </si>
  <si>
    <t>Would be good to see #turasGI and @TurasCities partners at the #EU UGI conference http://t.co/sjxLb84YSL https://t.co/aeDUmz6BTH</t>
  </si>
  <si>
    <t>Brilliant to see Derbyshire St SuDs #PocketParks featured in this London gardens and parks guide #turasGI   https://t.co/Ypok6nkVWQ</t>
  </si>
  <si>
    <t>Interested in Thames Terrace Insects? Come along for ID training with @UELSRI, @Buzz_dont_tweet and @EssexFieldClub http://t.co/xlbUZbFHod</t>
  </si>
  <si>
    <t>Leaving a wild patch in your garden helps bees survive AND looks pretty. #WED2015 #BeesNeeds http://t.co/nLyvcSdABy</t>
  </si>
  <si>
    <t>Visit by Dr. Hermann Kurth of the European Landscape Contractors Association #EUGreenWeek http://t.co/SIRdbcSr9C</t>
  </si>
  <si>
    <t>To mark #WorldEnvironmentDay we've pulled together 5 essential facts about the UK environment http://t.co/sgUpFdzGRB http://t.co/aS7tztTKb6</t>
  </si>
  <si>
    <t>A superb video on Britain's Solitary Bees https://t.co/pZY1mOK2xy #BeesNeeds</t>
  </si>
  <si>
    <t>Our friends @teamcandiru have created a beautiful film called #The_Solitary_Bees. Enjoy! http://t.co/ccL9IOldvp  #bees #pollinators</t>
  </si>
  <si>
    <t>Share: #BioSolar Roof Conference 2015 - brings together the #solar and #green roof worlds to promote #biosolar roofs: http://t.co/Qx9rszKySr</t>
  </si>
  <si>
    <t>A different way to look after social housing Greenspace.  For the people that live there! http://t.co/zNnxTZgiY6</t>
  </si>
  <si>
    <t>#claptonpark estate Hackney :) http://t.co/91X605dHyp http://t.co/DI86kvucUO</t>
  </si>
  <si>
    <t>Lots of interest in @helixpflanzen @TurasCities in #eugreenweek http://t.co/98TNysQwTy</t>
  </si>
  <si>
    <t>Day 1 ends at #EUGreenWeek ! Lots of great conversations, and a special Visit by the @TurasCities delegation! http://t.co/WgeHQMZQ6X</t>
  </si>
  <si>
    <t>What could your workplace do for bugs? Make it buzz with Buglife and @AnglianWater! https://t.co/ChtFx0j1oH http://t.co/D8iSnUguu0</t>
  </si>
  <si>
    <t>How staring at a green roof can improve your productivity at work #green roofs #greeninfrastructure http://t.co/yPG8sWTHwi</t>
  </si>
  <si>
    <t>260 schools given money to improve grounds for Polli:Nation. (Story via @DefraGovUK Biodiversity News) http://t.co/wLcarHQHcC</t>
  </si>
  <si>
    <t>UK among worst in wildlife league - A priority for our new Government to address! @Mike_Fabricant @MarkAvery http://t.co/D0e5fVlP2x</t>
  </si>
  <si>
    <t>@helixpflanzen will be there from @TurasCities. Have a go at building your own green living room model - such fun! https://t.co/sjJhkgeQ0J</t>
  </si>
  <si>
    <t>#urbanclimateproofing had a visit from a Scandinavian #SuDS group yesterday. Thanks to @greenroofsuk for organising! http://t.co/dPCy4CKDd2</t>
  </si>
  <si>
    <t>Little Red mason bee (Osmia bicornis) males sheltering in the nesting tubes in my bee hotel #pollinators http://t.co/cVRJpvtOLd</t>
  </si>
  <si>
    <t>The Beetle Bump http://t.co/W7sXH2PFgI is buzzing with life today #turasGI @Buzz_dont_tweet @UEL_Greenthing http://t.co/1b4FlojYQm</t>
  </si>
  <si>
    <t>DEFENCE OF HABITATS DIRECTIVE. Please support if you can, it only takes a minute: https://t.co/aprBhT6ti1</t>
  </si>
  <si>
    <t>Have you spotted our new raingardens in #Bankside? @janeperrone @guardiangardens @guardiancities #urbangreening #wsud http://t.co/yK8ON89DGO</t>
  </si>
  <si>
    <t>@greenroofsuk didn't see any, but we weren't up there long. Just downloading the runoff gauge data.</t>
  </si>
  <si>
    <t>Enjoying the sunshine monitoring the @MuseumofLondon green roof  #turasGI. Another great @greenroofsuk creation. http://t.co/FDaObKgTFz</t>
  </si>
  <si>
    <t>@GroundworkLON #climateproofing London's housing estates - watch this space! http://t.co/147IY6CzN5</t>
  </si>
  <si>
    <t>@TurasCities promoting biosolar roofs for insects. Journal article to follow soon.... http://t.co/DDnsFa6Cjt</t>
  </si>
  <si>
    <t>#Bees in the #city: #Urban areas could help support #pollinators http://t.co/k6efJ89EBD</t>
  </si>
  <si>
    <t>RT @greenroofsuk: There’s a Social Element to the #Nature in #cities http://t.co/KdoLlMFRhA</t>
  </si>
  <si>
    <t>A lot of people make holes in their bee hotels too big. Many aculeates are VERY small and need small holes to nest in http://t.co/anQxtvQtpd</t>
  </si>
  <si>
    <t>Are microbial communities in green roof substrates comparable to those in post-industrial sites?—a preliminary study</t>
  </si>
  <si>
    <t>http://link.springer.com/article/10.1007/s11252-015-0450-z</t>
  </si>
  <si>
    <t>bit.ly/1Il3fbV </t>
  </si>
  <si>
    <t>London</t>
  </si>
  <si>
    <t>Northern Europe</t>
  </si>
  <si>
    <t>New green roof ecology special edition #turasGI research on biosolar roofs http://t.co/aZuZCiijn6  @TurasCities  @biosolarroof  @UEL_News</t>
  </si>
  <si>
    <t>SRI publication: Are microbial communities in green roof substrates comparable to those in brownfield sites? http://t.co/5MH70808Js #turasGI</t>
  </si>
  <si>
    <t>Installing the new passive green wall experiment at the UEL Docklands Campus #turasGI @UEL_News http://t.co/8I2IPwcAuQ</t>
  </si>
  <si>
    <t>SRI finds new spider species to UK, Tegenaria hasperi, on Olympic Park biosolar roof #turasGI @greenroofsuk @Buzz_dont_tweet @biosolarroof</t>
  </si>
  <si>
    <t>https://twitter.com/UELSRI/statuses/621968823856549888</t>
  </si>
  <si>
    <t>https://twitter.com/UELSRI/statuses/613348856634413056</t>
  </si>
  <si>
    <t>https://twitter.com/UELSRI/statuses/610748569843302400</t>
  </si>
  <si>
    <t>https://twitter.com/UELSRI/statuses/610431908024045568</t>
  </si>
  <si>
    <t>https://twitter.com/UELSRI/statuses/610379494348689410</t>
  </si>
  <si>
    <t>https://twitter.com/UELSRI/statuses/610373727390466048</t>
  </si>
  <si>
    <t>https://twitter.com/UELSRI/statuses/609286625324101632</t>
  </si>
  <si>
    <t>https://twitter.com/UELSRI/statuses/608218913730654208</t>
  </si>
  <si>
    <t>https://twitter.com/UELSRI/statuses/608214330891485186</t>
  </si>
  <si>
    <t>https://twitter.com/UELSRI/statuses/606756858280460289</t>
  </si>
  <si>
    <t>https://twitter.com/UELSRI/statuses/606199331356594177</t>
  </si>
  <si>
    <t>https://twitter.com/UELSRI/statuses/601080787732135936</t>
  </si>
  <si>
    <t>https://twitter.com/UELSRI/statuses/599228555600515072</t>
  </si>
  <si>
    <t>https://twitter.com/UELSRI/statuses/598734455163981824</t>
  </si>
  <si>
    <t>https://twitter.com/UELSRI/statuses/596349444536344576</t>
  </si>
  <si>
    <t>https://twitter.com/UELSRI/statuses/595946418344501249</t>
  </si>
  <si>
    <t>https://twitter.com/UELSRI/statuses/592716538081345538</t>
  </si>
  <si>
    <t>TwitterURL</t>
  </si>
  <si>
    <t>RetweetedBy1</t>
  </si>
  <si>
    <t>RetweetedBy2</t>
  </si>
  <si>
    <t>RetweetedBy3</t>
  </si>
  <si>
    <t>RetweetedBy4</t>
  </si>
  <si>
    <t>RetweetedBy5</t>
  </si>
  <si>
    <t>@helixpflanzen</t>
  </si>
  <si>
    <t>@marcus_collier</t>
  </si>
  <si>
    <t>@TurasCities</t>
  </si>
  <si>
    <t>@LaRoisin</t>
  </si>
  <si>
    <t>@biosolarroof</t>
  </si>
  <si>
    <t>@urbanbiodivers</t>
  </si>
  <si>
    <t>@blanchecameron</t>
  </si>
  <si>
    <t>@InternatRTPI</t>
  </si>
  <si>
    <t>RetweetedBy6</t>
  </si>
  <si>
    <t>@Baumschule24</t>
  </si>
  <si>
    <t>@UEL_Greenthing</t>
  </si>
  <si>
    <t>@ecoschemes</t>
  </si>
  <si>
    <t>Initial insights on the biodiversity potential of biosolar roofs: a London Olympic Park green roof case study</t>
  </si>
  <si>
    <t>http://www.tandfonline.com/doi/abs/10.1080/15659801.2015.1045791?tokenDomain=eprints&amp;tokenAccess=gpJJusFcirqsN6dwJV85&amp;forwardService=showFullText&amp;doi=10.1080%2F15659801.2015.1045791&amp;journalCode=tiee20#.Vbi5UZ5VhBc</t>
  </si>
  <si>
    <t>bit.ly/1gEXhc5 </t>
  </si>
  <si>
    <t>bit.ly/1JV06QE </t>
  </si>
  <si>
    <t>Using recycled aggregates in green roof substrates for plant diversity</t>
  </si>
  <si>
    <t>http://www.sciencedirect.com/science/article/pii/S0925857415300549</t>
  </si>
  <si>
    <t>Cork</t>
  </si>
  <si>
    <t>July</t>
  </si>
  <si>
    <t>Follower Profile Web Address</t>
  </si>
  <si>
    <t>@handle</t>
  </si>
  <si>
    <t>Follower Display Name</t>
  </si>
  <si>
    <t>Groundwork West Mids</t>
  </si>
  <si>
    <t>@GWWM</t>
  </si>
  <si>
    <t>https://twitter.com/GWWM</t>
  </si>
  <si>
    <t>Urban Pollinators</t>
  </si>
  <si>
    <t>@BrisUrbPolls</t>
  </si>
  <si>
    <t>https://twitter.com/BrisUrbPolls</t>
  </si>
  <si>
    <t>Neil Herrington</t>
  </si>
  <si>
    <t>@herrine1</t>
  </si>
  <si>
    <t>https://twitter.com/herrine1</t>
  </si>
  <si>
    <t>UEL Athena SWAN</t>
  </si>
  <si>
    <t>@UELAthenaSWAN</t>
  </si>
  <si>
    <t>https://twitter.com/UELAthenaSWAN</t>
  </si>
  <si>
    <t>ROAR @ UEL</t>
  </si>
  <si>
    <t>@RoarUEL</t>
  </si>
  <si>
    <t>https://twitter.com/RoarUEL</t>
  </si>
  <si>
    <t>Wild West End</t>
  </si>
  <si>
    <t>@Wild_West_End</t>
  </si>
  <si>
    <t>https://twitter.com/Wild_West_End</t>
  </si>
  <si>
    <t xml:space="preserve">Chaya </t>
  </si>
  <si>
    <t>@lafofichaya567</t>
  </si>
  <si>
    <t>https://twitter.com/lafofichaya567</t>
  </si>
  <si>
    <t>EM Stumpp</t>
  </si>
  <si>
    <t>@EMStumpp</t>
  </si>
  <si>
    <t>https://twitter.com/EMStumpp</t>
  </si>
  <si>
    <t>Groundwork London</t>
  </si>
  <si>
    <t>@GroundworkLON</t>
  </si>
  <si>
    <t>https://twitter.com/GroundworkLON</t>
  </si>
  <si>
    <t>RTPI International</t>
  </si>
  <si>
    <t>https://twitter.com/InternatRTPI</t>
  </si>
  <si>
    <t>GiGL</t>
  </si>
  <si>
    <t>@iGiGL</t>
  </si>
  <si>
    <t>https://twitter.com/iGiGL</t>
  </si>
  <si>
    <t>Nathalie Baumann</t>
  </si>
  <si>
    <t>https://twitter.com/urbanbiodivers</t>
  </si>
  <si>
    <t>EAUC</t>
  </si>
  <si>
    <t>@TheEAUC</t>
  </si>
  <si>
    <t>https://twitter.com/TheEAUC</t>
  </si>
  <si>
    <t>Biosolarroof</t>
  </si>
  <si>
    <t>https://twitter.com/biosolarroof</t>
  </si>
  <si>
    <t xml:space="preserve">Dale Dixon </t>
  </si>
  <si>
    <t>@dale_dixon</t>
  </si>
  <si>
    <t>https://twitter.com/dale_dixon</t>
  </si>
  <si>
    <t>Helix Pflanzen</t>
  </si>
  <si>
    <t>https://twitter.com/helixpflanzen</t>
  </si>
  <si>
    <t>Pilar Zapata Aranda</t>
  </si>
  <si>
    <t>@PilarZapataAran</t>
  </si>
  <si>
    <t>https://twitter.com/PilarZapataAran</t>
  </si>
  <si>
    <t>Heather Rumble</t>
  </si>
  <si>
    <t>@RumbleBee2</t>
  </si>
  <si>
    <t>https://twitter.com/RumbleBee2</t>
  </si>
  <si>
    <t>Stephen Leaman</t>
  </si>
  <si>
    <t>@sjleaman</t>
  </si>
  <si>
    <t>https://twitter.com/sjleaman</t>
  </si>
  <si>
    <t>Andres Alberto</t>
  </si>
  <si>
    <t>@andyalbe0703</t>
  </si>
  <si>
    <t>https://twitter.com/andyalbe0703</t>
  </si>
  <si>
    <t>Aoife Corcoran</t>
  </si>
  <si>
    <t>@AoifeCorcoran8</t>
  </si>
  <si>
    <t>https://twitter.com/AoifeCorcoran8</t>
  </si>
  <si>
    <t>Gary Grant</t>
  </si>
  <si>
    <t>https://twitter.com/ecoschemes</t>
  </si>
  <si>
    <t>Thryv</t>
  </si>
  <si>
    <t>@ThryvNow</t>
  </si>
  <si>
    <t>https://twitter.com/ThryvNow</t>
  </si>
  <si>
    <t>@MetDubCentral</t>
  </si>
  <si>
    <t>https://twitter.com/MetDubCentral</t>
  </si>
  <si>
    <t>BanksideUrbanForest</t>
  </si>
  <si>
    <t>@BanksideForest</t>
  </si>
  <si>
    <t>https://twitter.com/BanksideForest</t>
  </si>
  <si>
    <t>Marcus Collier</t>
  </si>
  <si>
    <t>https://twitter.com/marcus_collier</t>
  </si>
  <si>
    <t>TURAS</t>
  </si>
  <si>
    <t>https://twitter.com/TurasCities</t>
  </si>
  <si>
    <t>UEL Greenthing</t>
  </si>
  <si>
    <t>https://twitter.com/UEL_Greenthing</t>
  </si>
  <si>
    <t>Invertebrates UK</t>
  </si>
  <si>
    <t>@invertebrate_uk</t>
  </si>
  <si>
    <t>https://twitter.com/invertebrate_uk</t>
  </si>
  <si>
    <t>BatConservationTrust</t>
  </si>
  <si>
    <t>@_BCT_</t>
  </si>
  <si>
    <t>https://twitter.com/_BCT_</t>
  </si>
  <si>
    <t>Reusing Dublin</t>
  </si>
  <si>
    <t>@ReusingDublin</t>
  </si>
  <si>
    <t>https://twitter.com/ReusingDublin</t>
  </si>
  <si>
    <t>Blanche Cameron</t>
  </si>
  <si>
    <t>@Darrylnewport</t>
  </si>
  <si>
    <t>Darryl Newport</t>
  </si>
  <si>
    <t>@natalieben</t>
  </si>
  <si>
    <t>Natalie Bennett</t>
  </si>
  <si>
    <t>@LukeGreysmith</t>
  </si>
  <si>
    <t>Luke Greysmith</t>
  </si>
  <si>
    <t>@Comverge</t>
  </si>
  <si>
    <t>Comverge</t>
  </si>
  <si>
    <t>@jj_thescofe</t>
  </si>
  <si>
    <t>Jenny Scholfield</t>
  </si>
  <si>
    <t>@JasonLRobinson</t>
  </si>
  <si>
    <t>Jason Robinson</t>
  </si>
  <si>
    <t>Roisin Byrne</t>
  </si>
  <si>
    <t>@RRITools</t>
  </si>
  <si>
    <t>RRI Tools</t>
  </si>
  <si>
    <t>@DaraCarroll</t>
  </si>
  <si>
    <t>Dara Carroll</t>
  </si>
  <si>
    <t>@irc_berkeley</t>
  </si>
  <si>
    <t>IRC Berkeley</t>
  </si>
  <si>
    <t>@JUrbanEcology</t>
  </si>
  <si>
    <t>J Urban Ecology</t>
  </si>
  <si>
    <t>@GLAMURS_eu</t>
  </si>
  <si>
    <t>GLAMURS</t>
  </si>
  <si>
    <t>@EnergyRTweet</t>
  </si>
  <si>
    <t>Energy Tweets</t>
  </si>
  <si>
    <t>@RegisUrsini</t>
  </si>
  <si>
    <t>R.Ursini - URBIOS</t>
  </si>
  <si>
    <t>@LocalNet_Water</t>
  </si>
  <si>
    <t>Local-Net Water</t>
  </si>
  <si>
    <t>@Success__Events</t>
  </si>
  <si>
    <t>Success Events</t>
  </si>
  <si>
    <t>@SustMeme</t>
  </si>
  <si>
    <t>Jim McClelland</t>
  </si>
  <si>
    <t>@gaye_tuilsolutn</t>
  </si>
  <si>
    <t>Gaye McKay</t>
  </si>
  <si>
    <t>@ubbaplay</t>
  </si>
  <si>
    <t>UbbaPlay</t>
  </si>
  <si>
    <t>@BGD_Europe</t>
  </si>
  <si>
    <t>Blue Green Dream</t>
  </si>
  <si>
    <t>@sarahhenshall</t>
  </si>
  <si>
    <t>Dr sarah henshall</t>
  </si>
  <si>
    <t>@TheGardenBridge</t>
  </si>
  <si>
    <t>Garden Bridge Trust</t>
  </si>
  <si>
    <t>@thelovereport</t>
  </si>
  <si>
    <t>Ryan Anderson</t>
  </si>
  <si>
    <t>@MarkAvery</t>
  </si>
  <si>
    <t>Mark Avery</t>
  </si>
  <si>
    <t>@ConopsEnto</t>
  </si>
  <si>
    <t>Andy Jukes</t>
  </si>
  <si>
    <t>@KarlMSmith</t>
  </si>
  <si>
    <t>Karl Mapleston Smith</t>
  </si>
  <si>
    <t>@1011se</t>
  </si>
  <si>
    <t>ShaRRon</t>
  </si>
  <si>
    <t>@RichardLindsa16</t>
  </si>
  <si>
    <t>Richard Lindsay</t>
  </si>
  <si>
    <t>@NatureHarmonics</t>
  </si>
  <si>
    <t>Nature Harmonics</t>
  </si>
  <si>
    <t>@varardittsthlm</t>
  </si>
  <si>
    <t>VarärdittStockholm?</t>
  </si>
  <si>
    <t>@StephanBarthel</t>
  </si>
  <si>
    <t>stephan barthel</t>
  </si>
  <si>
    <t>@filupcro</t>
  </si>
  <si>
    <t>Philip Crowe</t>
  </si>
  <si>
    <t>@OptigreenLtd</t>
  </si>
  <si>
    <t>OPTIGREEN GREENROOFS</t>
  </si>
  <si>
    <t>@saxton_simon</t>
  </si>
  <si>
    <t>Simon Saxton</t>
  </si>
  <si>
    <t>@OPERAsProject</t>
  </si>
  <si>
    <t>OPERAs</t>
  </si>
  <si>
    <t>@PeterMassini</t>
  </si>
  <si>
    <t>Peter Massini</t>
  </si>
  <si>
    <t>@AquatenLtd</t>
  </si>
  <si>
    <t>Aquaten</t>
  </si>
  <si>
    <t>@DavidNotton</t>
  </si>
  <si>
    <t>David Notton</t>
  </si>
  <si>
    <t>@gordon_low</t>
  </si>
  <si>
    <t>Gordon Low Products</t>
  </si>
  <si>
    <t>@shellyperez62</t>
  </si>
  <si>
    <t>Shelly Perez</t>
  </si>
  <si>
    <t>@greenroofsuk</t>
  </si>
  <si>
    <t>dusty gedge</t>
  </si>
  <si>
    <t>@GreenfordBlog</t>
  </si>
  <si>
    <t>Albertina McNeill</t>
  </si>
  <si>
    <t>@timonmcphearson</t>
  </si>
  <si>
    <t>Timon McPhearson</t>
  </si>
  <si>
    <t>https://twitter.com/blanchecameron</t>
  </si>
  <si>
    <t>https://twitter.com/Darrylnewport</t>
  </si>
  <si>
    <t>https://twitter.com/natalieben</t>
  </si>
  <si>
    <t>https://twitter.com/LukeGreysmith</t>
  </si>
  <si>
    <t>https://twitter.com/Comverge</t>
  </si>
  <si>
    <t>https://twitter.com/jj_thescofe</t>
  </si>
  <si>
    <t>https://twitter.com/JasonLRobinson</t>
  </si>
  <si>
    <t>https://twitter.com/LaRoisin</t>
  </si>
  <si>
    <t>https://twitter.com/RRITools</t>
  </si>
  <si>
    <t>https://twitter.com/DaraCarroll</t>
  </si>
  <si>
    <t>https://twitter.com/irc_berkeley</t>
  </si>
  <si>
    <t>https://twitter.com/JUrbanEcology</t>
  </si>
  <si>
    <t>https://twitter.com/GLAMURS_eu</t>
  </si>
  <si>
    <t>https://twitter.com/EnergyRTweet</t>
  </si>
  <si>
    <t>https://twitter.com/RegisUrsini</t>
  </si>
  <si>
    <t>https://twitter.com/LocalNet_Water</t>
  </si>
  <si>
    <t>https://twitter.com/Success__Events</t>
  </si>
  <si>
    <t>https://twitter.com/SustMeme</t>
  </si>
  <si>
    <t>https://twitter.com/gaye_tuilsolutn</t>
  </si>
  <si>
    <t>https://twitter.com/ubbaplay</t>
  </si>
  <si>
    <t>https://twitter.com/BGD_Europe</t>
  </si>
  <si>
    <t>https://twitter.com/sarahhenshall</t>
  </si>
  <si>
    <t>https://twitter.com/TheGardenBridge</t>
  </si>
  <si>
    <t>https://twitter.com/thelovereport</t>
  </si>
  <si>
    <t>https://twitter.com/MarkAvery</t>
  </si>
  <si>
    <t>https://twitter.com/ConopsEnto</t>
  </si>
  <si>
    <t>https://twitter.com/KarlMSmith</t>
  </si>
  <si>
    <t>https://twitter.com/1011se</t>
  </si>
  <si>
    <t>https://twitter.com/RichardLindsa16</t>
  </si>
  <si>
    <t>https://twitter.com/NatureHarmonics</t>
  </si>
  <si>
    <t>https://twitter.com/varardittsthlm</t>
  </si>
  <si>
    <t>https://twitter.com/StephanBarthel</t>
  </si>
  <si>
    <t>https://twitter.com/filupcro</t>
  </si>
  <si>
    <t>https://twitter.com/OptigreenLtd</t>
  </si>
  <si>
    <t>https://twitter.com/saxton_simon</t>
  </si>
  <si>
    <t>https://twitter.com/OPERAsProject</t>
  </si>
  <si>
    <t>https://twitter.com/PeterMassini</t>
  </si>
  <si>
    <t>https://twitter.com/AquatenLtd</t>
  </si>
  <si>
    <t>https://twitter.com/DavidNotton</t>
  </si>
  <si>
    <t>https://twitter.com/gordon_low</t>
  </si>
  <si>
    <t>https://twitter.com/shellyperez62</t>
  </si>
  <si>
    <t>https://twitter.com/greenroofsuk</t>
  </si>
  <si>
    <t>https://twitter.com/GreenfordBlog</t>
  </si>
  <si>
    <t>https://twitter.com/timonmcphearson</t>
  </si>
  <si>
    <t>Bone</t>
  </si>
  <si>
    <t>@Cycling7777</t>
  </si>
  <si>
    <t>https://twitter.com/Cycling7777</t>
  </si>
  <si>
    <t>METRO DUBLIN CENTRAL</t>
  </si>
  <si>
    <t>November</t>
  </si>
  <si>
    <t>August</t>
  </si>
  <si>
    <t>September</t>
  </si>
  <si>
    <t>October</t>
  </si>
  <si>
    <t>Huge congrats  @lukegreysmith and  @TowerHamletsNow for #LIAwards great to see SUDS guidance brought to life https://t.co/x1JDZiY59u 'turasGI</t>
  </si>
  <si>
    <t>Congrats 'turasGI partner  @PoplarHARCA on winning the Nat Fed Community Impact Week: Greener Living Award for Energy Champions Well deserved</t>
  </si>
  <si>
    <t>Very please to be on the advisory panel for this great initiative 'turasGI https://t.co/8YbiCOyJNO</t>
  </si>
  <si>
    <t>Good to see Baubotanik at the #greeninfrastructure conference. 'turasGI partner on the  @helixpflanzen Livingroom https://t.co/LSSyEHrm4l</t>
  </si>
  <si>
    <t>Congratulations  @helixpflanzen really well deserved 'turasGI https://t.co/uYf5O7TEZZ</t>
  </si>
  <si>
    <t xml:space="preserve"> @marcus_collier Great to see this getting publicity.  @UELSRI have been discussing feeding in 'turasGI good practice https://t.co/vMxCCpfWBV</t>
  </si>
  <si>
    <t>turasGI featured in interesting  @greenhealth4eu on #greeninfrastructure and health  @TurasCities  @marcus_collier https://t.co/evCihJax2i</t>
  </si>
  <si>
    <t>Welcome to the future Marty #BTTFDAY Hopefully it is a little greener than you imagined #greeninfrastructure 'turasGI</t>
  </si>
  <si>
    <t>Great to see  @TowerHamletsNow Derbyshire St Pocket Park shortlisted for LI award 'turasGI http://t.co/KJMbfjYGxw https://t.co/NhX4Kci3ZW</t>
  </si>
  <si>
    <t>turasGI  @TurasCities partner  @helixpflanzen presenting at the SME roundtable  @malaga Green Cities http://t.co/nLpreADqqg</t>
  </si>
  <si>
    <t xml:space="preserve"> @lbbdcouncil presenting  @TurasCities integrated transition strategy including 'turasGI  @malaga http://t.co/JvqiealGWe</t>
  </si>
  <si>
    <t xml:space="preserve"> @TurasCities Local Authorities presenting Transition strategies in Malaga 'turasGI http://t.co/0duhlGUAjM</t>
  </si>
  <si>
    <t>Congrats 'turasGI partners  @helixpflanzen gold winners at the Deauville Green Awards Film Festival 2015 http://t.co/aopx2GvVxI</t>
  </si>
  <si>
    <t xml:space="preserve"> @uelsri excited to be in Malaga representing 'turasGI at Green Cities #greeninfrastructure https://t.co/I63rhPXHCZ</t>
  </si>
  <si>
    <t>Great to represent 'turasGI and see so many people working towards Nature Based Solutions  @innovateuk workshop on  @EU_H2020  @innovationunion</t>
  </si>
  <si>
    <t xml:space="preserve"> @1011se  @KTNUK_BuiltEnv Thank you. Glad you enjoyed it. Check out http://t.co/KTGf4785Aq for more info 'turasGI</t>
  </si>
  <si>
    <t>Interesting first results from our brownroof biodiversity retrofit project 'turasGI. Greening  @UEL_News http://t.co/HapPGkYe0s</t>
  </si>
  <si>
    <t>The circus and TURAS comes to Barking Riverside 'turasGI. TURAS researcher Dr Paula Vandergert's new blog post http://t.co/PEl6lXg2zK</t>
  </si>
  <si>
    <t>Caroline 'turasGI is heading down to the conference. Would be great if she could finally catch up with you for a chat  @urbanbiodivers  @ZHAW</t>
  </si>
  <si>
    <t>Not quite catching the SUDS in action 'turasGI LAPI meeting out on site at Barking Riverside  @TurasCities http://t.co/mEpWM83d8I</t>
  </si>
  <si>
    <t xml:space="preserve"> @UELSRI sense of place community engagement at Barking Riverside 'turasGI  @lbbdcouncil LAPI workshop  @TurasCities http://t.co/9l4EDlGRMR</t>
  </si>
  <si>
    <t xml:space="preserve"> @IfS presenting 'turasGI Green Values Tool at the local authority workshop  @lbbdcouncil  @TurasCities http://t.co/VVnCBdJB3p</t>
  </si>
  <si>
    <t>Put sedum on walls, not your roofs: Irrigation free #greenwalls for biodiversity? #urbangreening http://t.co/QtHHVrcaaG  'turasGI</t>
  </si>
  <si>
    <t>turasGI working with SMEs to promote urban greening https://t.co/citmGkohed</t>
  </si>
  <si>
    <t>Tweet</t>
  </si>
  <si>
    <t>Username</t>
  </si>
  <si>
    <t>Tweet time</t>
  </si>
  <si>
    <t>Is ReTweet</t>
  </si>
  <si>
    <t>Favorite</t>
  </si>
  <si>
    <t>ReTweet</t>
  </si>
  <si>
    <t>Twitter URL</t>
  </si>
  <si>
    <t xml:space="preserve"> @RichardLindsa16 maybe this is the next one we should try on the Munsary midges ;) https://t.co/LtHeBGPICo</t>
  </si>
  <si>
    <t>https://twitter.com/UELSRI/statuses/670268184570802176</t>
  </si>
  <si>
    <t>Didn't make it to #Vienna and #Urban #Greeninfrastructure Conference here is what happened https://t.co/OSghZLHCkg</t>
  </si>
  <si>
    <t>https://twitter.com/UELSRI/statuses/670267894987665410</t>
  </si>
  <si>
    <t xml:space="preserve"> @RichardLindsa16 maybe this is the next one we should try on the Munsary midges ;)</t>
  </si>
  <si>
    <t>https://twitter.com/UELSRI/statuses/670249455392829441</t>
  </si>
  <si>
    <t>Great article about #UrbanBuzz coming to #York  @buzz_dont_tweet https://t.co/w4F239fCig</t>
  </si>
  <si>
    <t>https://twitter.com/UELSRI/statuses/670225714730397696</t>
  </si>
  <si>
    <t>If you haven't already, check out the latest  @TurasCities paper on adaptive governance and urban resilience https://t.co/ifsQNa0LMt</t>
  </si>
  <si>
    <t>https://twitter.com/UELSRI/statuses/670189064256159744</t>
  </si>
  <si>
    <t>So good to see  @grassroofco talking small #greeninfrastructure  #Vienna - with a little help from  @ecoschemes https://t.co/DLJ5gpnHyT</t>
  </si>
  <si>
    <t>https://twitter.com/UELSRI/statuses/670180655813271552</t>
  </si>
  <si>
    <t>Congrats also to  @UEL_News's Dr Bridget Snaith on Highly Commended award  @talklandscape #LIAwards for her PhD Research on the #QEOP</t>
  </si>
  <si>
    <t>https://twitter.com/UELSRI/statuses/669928747445915648</t>
  </si>
  <si>
    <t>Congrats  @groundworkLON  @greenroofsuk  @ecoschemes, SWIG Award 2015: Climate Proofing Social Housing - well deserved. https://t.co/sUDze8a7f1</t>
  </si>
  <si>
    <t>https://twitter.com/UELSRI/statuses/669916145638617088</t>
  </si>
  <si>
    <t>https://twitter.com/UELSRI/statuses/669915020445265921</t>
  </si>
  <si>
    <t>Congratulations  @GroundworkLON! https://t.co/5NT10Q6KJs</t>
  </si>
  <si>
    <t>https://twitter.com/UELSRI/statuses/669912984970469376</t>
  </si>
  <si>
    <t>https://twitter.com/UELSRI/statuses/669160131838484480</t>
  </si>
  <si>
    <t>Mark Bentley  @GroundworkLON talks retrofit of #greeninfrastructure on housing estates https://t.co/v6eYd7mYjh https://t.co/fEJgeIVm8m</t>
  </si>
  <si>
    <t>https://twitter.com/UELSRI/statuses/669147292692299777</t>
  </si>
  <si>
    <t>Mark Bentley talking 4  @GroundworkLON - project Co designed with  @greenroofsuk  @ecoschemes &amp;amp;  @ecologyconsult https://t.co/Pwu5W8SaHF</t>
  </si>
  <si>
    <t>https://twitter.com/UELSRI/statuses/669147141923819520</t>
  </si>
  <si>
    <t>Groundwork's Mark Bentley is talking about our SuDs work at the #UrbanGreenInfrastuctureConference in Vienna today. https://t.co/7q6KI2hyuO</t>
  </si>
  <si>
    <t>https://twitter.com/UELSRI/statuses/669147057085616128</t>
  </si>
  <si>
    <t>Check out our latest  @TurasCities paper - adaptive governance: https://t.co/XULWxuiX5D. Nice work Paula  @UELSRI!  @ReusingDublin  @ctd_dublin</t>
  </si>
  <si>
    <t>https://twitter.com/UELSRI/statuses/669119167711330304</t>
  </si>
  <si>
    <t>https://t.co/KvKfaA8lLq
Read Aoife Corcoran's blog.
 University of East London’s Sustainability... https://t.co/E0hCBOwK0s</t>
  </si>
  <si>
    <t>https://twitter.com/UELSRI/statuses/669095014929186816</t>
  </si>
  <si>
    <t xml:space="preserve"> @altaeco  @ecoschemes  @bcualisterscott  @PeterMassini even better, show them  @GroundworkLON SuDS in action (6mm rain) https://t.co/Vn3kHSEMiv</t>
  </si>
  <si>
    <t>https://twitter.com/UELSRI/statuses/669092571784851456</t>
  </si>
  <si>
    <t>Looks like one for  @TurasCities partners https://t.co/N1koZTQBgs</t>
  </si>
  <si>
    <t>https://twitter.com/UELSRI/statuses/669088449891328000</t>
  </si>
  <si>
    <t>Map shows proposed Bee-Line across London to increase forage 4 bees  @iGiGL https://t.co/GK54jm1Ibk Vital reading. https://t.co/TWVdtkqxYR</t>
  </si>
  <si>
    <t>https://twitter.com/UELSRI/statuses/668879772949291008</t>
  </si>
  <si>
    <t>#UrbanBuzz online, find out more on the project here https://t.co/HVac0HgoEW</t>
  </si>
  <si>
    <t>https://twitter.com/UELSRI/statuses/668879471466946560</t>
  </si>
  <si>
    <t>It's about opportunities for young people  @RiversideCampus https://t.co/OGacXgJR70</t>
  </si>
  <si>
    <t>https://twitter.com/UELSRI/statuses/668818366929457152</t>
  </si>
  <si>
    <t>Visit our #UrbanBuzz hub to find out what's happening near you https://t.co/YbdxuFlYok #York  @BiffaAward https://t.co/weZ6ElZucB</t>
  </si>
  <si>
    <t>https://twitter.com/UELSRI/statuses/668818326278250496</t>
  </si>
  <si>
    <t>Visit our #UrbanBuzz hub to find out what's happening near you https://t.co/YbdxuFlYok #Cardiff  @BiffaAward https://t.co/D32uJ9mUwp</t>
  </si>
  <si>
    <t>https://twitter.com/UELSRI/statuses/668818250550124544</t>
  </si>
  <si>
    <t>Not sure what the Peatland Code is? Take a look at article in  @ScotNational today: https://t.co/PJMAiwh2WH</t>
  </si>
  <si>
    <t>https://twitter.com/UELSRI/statuses/668818017388789760</t>
  </si>
  <si>
    <t>#Pollinators seminar at Houses of Parliament on 2nd Dec hosted by  @POST_UK For details &amp;amp; booking see https://t.co/3HLXiu7NWd</t>
  </si>
  <si>
    <t>https://twitter.com/UELSRI/statuses/668800385319071745</t>
  </si>
  <si>
    <t>New project to create habitats for pollinators: It’s going to start buzzing in our cities https://t.co/b5q9ubn7An</t>
  </si>
  <si>
    <t>https://twitter.com/UELSRI/statuses/668800296412454916</t>
  </si>
  <si>
    <t>Brilliant talk by  @ecoschemes Business as usual is no longer acceptable #GreenIsGood #urbangreen #EUGIC2015</t>
  </si>
  <si>
    <t>https://twitter.com/UELSRI/statuses/668797995689840640</t>
  </si>
  <si>
    <t>Live at 1st EU #greeninfrastructure conference. Great speech  @ecoschemes! Ft.  @rubenshotel &amp;amp; vertical #raingarden https://t.co/G8NA4HIEJe</t>
  </si>
  <si>
    <t>https://twitter.com/UELSRI/statuses/668797943189782530</t>
  </si>
  <si>
    <t>Today is the launch in #Birmingham of our nation wide #UrbanBuzz project to create more pollinator habitat in cities https://t.co/XIWXRcqsVa</t>
  </si>
  <si>
    <t>https://twitter.com/UELSRI/statuses/668796600035246081</t>
  </si>
  <si>
    <t>#UrbanBuzz, funded by  @BiffaAward with local city support will be bring more pollinators to a city near you</t>
  </si>
  <si>
    <t>https://twitter.com/UELSRI/statuses/668796486172475393</t>
  </si>
  <si>
    <t>https://twitter.com/UELSRI/statuses/668796361916174336</t>
  </si>
  <si>
    <t>£44m innovative building project  @RiversideCampus  @lbbdcouncil will provide 3 schools and additional school places https://t.co/1cR4lQonZa</t>
  </si>
  <si>
    <t>https://twitter.com/UELSRI/statuses/668796126733197312</t>
  </si>
  <si>
    <t>https://twitter.com/UELSRI/statuses/668745585680338944</t>
  </si>
  <si>
    <t>The European Urban Green Infrastructure Conference 2015 https://t.co/GDjhq14LPQ</t>
  </si>
  <si>
    <t>https://twitter.com/UELSRI/statuses/668740559285190656</t>
  </si>
  <si>
    <t>https://twitter.com/UELSRI/statuses/668740437004435457</t>
  </si>
  <si>
    <t>Why #greeninfrastructure is important in #Italy https://t.co/cOyIApIp1O</t>
  </si>
  <si>
    <t>https://twitter.com/UELSRI/statuses/667041329071943680</t>
  </si>
  <si>
    <t>Amsterdam to develop largest testing ground for the circular economy | I amsterdam https://t.co/fRy9hC8x3j</t>
  </si>
  <si>
    <t>https://twitter.com/UELSRI/statuses/667040123859697666</t>
  </si>
  <si>
    <t>CIRIA's SuDS Manual's section on deisgning for the urban environment has 9 urban design typologies. #sudsmakesense https://t.co/1ZlB9Vx37R</t>
  </si>
  <si>
    <t>https://twitter.com/UELSRI/statuses/664143776449982464</t>
  </si>
  <si>
    <t>. @ParksAllianceUK  https://t.co/3cj96HJ723</t>
  </si>
  <si>
    <t>https://twitter.com/UELSRI/statuses/663766298116141056</t>
  </si>
  <si>
    <t xml:space="preserve"> @RichardLindsa16 this looks ideal for your virtual  @Love_plants Munsary Field Trips https://t.co/IiC6FswHFV</t>
  </si>
  <si>
    <t>https://twitter.com/UELSRI/statuses/663762388295024641</t>
  </si>
  <si>
    <t>Am I only one concerned for upland/blanket bog predictions that #UKCP based on less than 7% met stations above 300m?</t>
  </si>
  <si>
    <t>https://twitter.com/UELSRI/statuses/663711040039952384</t>
  </si>
  <si>
    <t xml:space="preserve"> @Buzz_dont_tweet got mine today! Great work  @StevenFalk1 &amp;amp;  @rlewington2. A beautiful and desperately needed guide https://t.co/Y2DZfN8Hlv</t>
  </si>
  <si>
    <t>https://twitter.com/UELSRI/statuses/663699550008434688</t>
  </si>
  <si>
    <t>Great to see  @Buzz_dont_tweet #Urbanbuzz starting to get much deserved publicity https://t.co/wNfrhD6pwB</t>
  </si>
  <si>
    <t>https://twitter.com/UELSRI/statuses/663685599291944960</t>
  </si>
  <si>
    <t>https://twitter.com/UELSRI/statuses/663684802126749696</t>
  </si>
  <si>
    <t xml:space="preserve"> @ecoschemes Nice to see the Rubens Hotel Wall in there! https://t.co/Sh5pwJiVv4</t>
  </si>
  <si>
    <t>https://twitter.com/UELSRI/statuses/657584242759749632</t>
  </si>
  <si>
    <t>Watch Bob the Beetle, a short film shortlisted for  @wittertainment's #welldoneu competition https://t.co/0YWpx64WQ5</t>
  </si>
  <si>
    <t>https://twitter.com/UELSRI/statuses/657175045698134016</t>
  </si>
  <si>
    <t>#Urbangreening – why scientists are promoting vegetation in cities https://t.co/7wjwdWjAaM https://t.co/Hcs2QX6q0R</t>
  </si>
  <si>
    <t>https://twitter.com/UELSRI/statuses/657166069182935040</t>
  </si>
  <si>
    <t>https://twitter.com/UELSRI/statuses/657133531781533696</t>
  </si>
  <si>
    <t>https://twitter.com/UELSRI/statuses/656712936224718848</t>
  </si>
  <si>
    <t>Sharing the Million #Pollinator Challenge - #Insects in the #City https://t.co/JmawgE8DPV #biodiversity</t>
  </si>
  <si>
    <t>https://twitter.com/UELSRI/statuses/656625066239725568</t>
  </si>
  <si>
    <t xml:space="preserve"> @ReusingDublin  @marcus_collier  @TurasCities  @ctd_dublin  @CityLab How could we forget  @filupcro!! Hope all is going well over there :)</t>
  </si>
  <si>
    <t>https://twitter.com/UELSRI/statuses/656617125956722688</t>
  </si>
  <si>
    <t>Congrats Aoife! #reusingdublin  @ReusingDublin  https://t.co/sBK6OsdOmD</t>
  </si>
  <si>
    <t>https://twitter.com/UELSRI/statuses/656613487326699520</t>
  </si>
  <si>
    <t>If you care about European Science-Policy priorities and strategy, check out this new platform.  https://t.co/Pj8z0z6Dmd</t>
  </si>
  <si>
    <t>https://twitter.com/UELSRI/statuses/656022609038057472</t>
  </si>
  <si>
    <t>Large bee-fly last? (1.8%, 131 votes) C' mon Britain!!! Thanks to the other 130 people that love these :) https://t.co/PuK6cE8HSw</t>
  </si>
  <si>
    <t>https://twitter.com/UELSRI/statuses/655693260019646464</t>
  </si>
  <si>
    <t>Beautiful chalk habitat created with  @EssexWildlife at Chafford Gorges!  @HLFEoE http://t.co/MtmjK5xCAy</t>
  </si>
  <si>
    <t>https://twitter.com/UELSRI/statuses/655646321299312640</t>
  </si>
  <si>
    <t>Birmingham &amp;amp; South Downs are good examples of integrating ecosystem services into local plan, but still need to improve monitoring  #ALERC15</t>
  </si>
  <si>
    <t>https://twitter.com/UELSRI/statuses/654265749914185732</t>
  </si>
  <si>
    <t>Moving away from housing as numbers to realising we need communities &amp;amp; communities need green spaces  @bcualisterscott  #ALERC15</t>
  </si>
  <si>
    <t>https://twitter.com/UELSRI/statuses/654265485513650176</t>
  </si>
  <si>
    <t>Alarming stat! LA's need eco' expertise 2 ensure sustainable development that considers, protects &amp;amp; enhances nature! https://t.co/rCpRbxUv6h</t>
  </si>
  <si>
    <t>https://twitter.com/UELSRI/statuses/654265355012022272</t>
  </si>
  <si>
    <t>Jan Collins from  @_BCT_ :Partnership for Biodiversity -over 60% local planning authorities have no access to biodiversity knowledge #ALERC15</t>
  </si>
  <si>
    <t>https://twitter.com/UELSRI/statuses/654227889349611520</t>
  </si>
  <si>
    <t>https://twitter.com/UELSRI/statuses/654224567582466048</t>
  </si>
  <si>
    <t>Our VP  @SteveBackshall talking at #ResponseForNature launch. Thank you for the Horrid ground weaver name check! 😀 http://t.co/rynyLMCcoK</t>
  </si>
  <si>
    <t>https://twitter.com/UELSRI/statuses/653984747547414528</t>
  </si>
  <si>
    <t>We are nature's last chance' -  @SteveBackshall #responsefornature http://t.co/wWyUdUFQOL</t>
  </si>
  <si>
    <t>https://twitter.com/UELSRI/statuses/653984714756329472</t>
  </si>
  <si>
    <t>Wildlife and conservation groups call for long-term plan to restore Britain's natural world http://t.co/5blLtQ6rFG #responsefornature</t>
  </si>
  <si>
    <t>https://twitter.com/UELSRI/statuses/653983685432188928</t>
  </si>
  <si>
    <t>Great privilege to give #responsefornature to Parliament tomoro. Thanks  @Buzz_dont_tweet  @Natures_Voice &amp;amp; all the orgs involved in research</t>
  </si>
  <si>
    <t>https://twitter.com/UELSRI/statuses/653983541185912832</t>
  </si>
  <si>
    <t>Why We Need Design Guidelines for Urban Non-Humans - #Nature of #Cities http://t.co/Sj0FJv2Z3J</t>
  </si>
  <si>
    <t>https://twitter.com/UELSRI/statuses/653488687884431360</t>
  </si>
  <si>
    <t>How much is #nature worth? More than you can imagine - #biodiversity  http://t.co/rbnRC3Wk8e</t>
  </si>
  <si>
    <t>https://twitter.com/UELSRI/statuses/652508426950545408</t>
  </si>
  <si>
    <t>The SRI's  @RichardLindsa16 demonstrating #NatureBasedSolutions for food preservation. #farmsphagnum_dontextractpeat https://t.co/pFwYd64ZkS</t>
  </si>
  <si>
    <t>https://twitter.com/UELSRI/statuses/652415309404590080</t>
  </si>
  <si>
    <t>Jornadas europeas sobre desarrollo sostenible y nuevos modelos de negocio http://t.co/bvJcapRQY2  @promalaga http://t.co/xfHViAYrBp</t>
  </si>
  <si>
    <t>https://twitter.com/UELSRI/statuses/652113765111099392</t>
  </si>
  <si>
    <t>MoorLIFE awarded largest EU LIFE project ever in the UK: http://t.co/tGdZNz8RGg.  @moorsforfuture great to see peatlands high on EU agenda.</t>
  </si>
  <si>
    <t>https://twitter.com/UELSRI/statuses/652082042017071104</t>
  </si>
  <si>
    <t>Mirjam from  @helixpflanzen SME delivers a knock out presentation on green wall solutions  @GreenCitiesConf  @EUBIC http://t.co/XZvgJZog3O</t>
  </si>
  <si>
    <t>https://twitter.com/UELSRI/statuses/652050455418261505</t>
  </si>
  <si>
    <t xml:space="preserve"> @TurasCities  @marcus_collier &amp;amp; Fransisco presenting  @malaga #GreenCities at the #greenlab http://t.co/evhsOXwRTQ</t>
  </si>
  <si>
    <t>https://twitter.com/UELSRI/statuses/651715776605495297</t>
  </si>
  <si>
    <t>So proud of TURAS SME &amp;amp; startups today - taking a lead in Europe in bringing  @EU_H2020 research to market  @EUBIC http://t.co/OtwhAsQD3Q</t>
  </si>
  <si>
    <t>https://twitter.com/UELSRI/statuses/651702300906516480</t>
  </si>
  <si>
    <t>Osmos pitching  @TurasCities strategies to stimulate placed based economic sustainability http://t.co/T5DBBMgg1P #pic.twitter.com/OzBbkLiIfc</t>
  </si>
  <si>
    <t>https://twitter.com/UELSRI/statuses/651696750042968064</t>
  </si>
  <si>
    <t>Osmos pitching  @TurasCities strategies to stimulate placed based economic sustainability  @malaga #GreenCities http://t.co/OzBbkLiIfc</t>
  </si>
  <si>
    <t>https://twitter.com/UELSRI/statuses/651695633338908672</t>
  </si>
  <si>
    <t xml:space="preserve"> @ReusingDublin pitching Dublin  @TurasCities Derelict land community mapping tool  @malaga #GreenCities SME roundtable http://t.co/1meCjsgnl3</t>
  </si>
  <si>
    <t>https://twitter.com/UELSRI/statuses/651694589796032512</t>
  </si>
  <si>
    <t xml:space="preserve"> @PilarZapataAran presenting BIOAZUL  @TurasCities urban waste management for Malaga #GreenCities conference http://t.co/NejIIUmj9b</t>
  </si>
  <si>
    <t>https://twitter.com/UELSRI/statuses/651690938612510721</t>
  </si>
  <si>
    <t>https://twitter.com/UELSRI/statuses/651687655206469633</t>
  </si>
  <si>
    <t>https://twitter.com/UELSRI/statuses/651674386899017728</t>
  </si>
  <si>
    <t>Good luck to all the  @TurasCities SMEs and Local Authorities presenting at Green Cities  @malaga event today http://t.co/1U67iLtxcg</t>
  </si>
  <si>
    <t>https://twitter.com/UELSRI/statuses/651659956161220608</t>
  </si>
  <si>
    <t>https://twitter.com/UELSRI/statuses/651522267835408384</t>
  </si>
  <si>
    <t>Great to see London BAP potential  @iGiGL. Is there going to be an #OpenMosaicHabitat on previous developed land map? https://t.co/3eZXGHnfAm</t>
  </si>
  <si>
    <t>https://twitter.com/UELSRI/statuses/651052193731203072</t>
  </si>
  <si>
    <t>https://twitter.com/UELSRI/statuses/651028644563976192</t>
  </si>
  <si>
    <t>https://twitter.com/UELSRI/statuses/651027173151797250</t>
  </si>
  <si>
    <t>#NHM full of dead things (convenient to display, good for education, vital for science) so keep the one living area! https://t.co/oQ0Tp6s4hN</t>
  </si>
  <si>
    <t>https://twitter.com/UELSRI/statuses/650676407392182272</t>
  </si>
  <si>
    <t>Trees, rain gardens &amp;amp; other #GreenInfrastructure provides many benefits to your community. http://t.co/o3vud1UhIL http://t.co/KK9h8KBCGu</t>
  </si>
  <si>
    <t>https://twitter.com/UELSRI/statuses/650184141565247489</t>
  </si>
  <si>
    <t>After 8 years of campaigning, New Zealand government announces creation of one of world’s largest marine sanctuaries http://t.co/kMrBdYpBTp</t>
  </si>
  <si>
    <t>https://twitter.com/UELSRI/statuses/649972445395427328</t>
  </si>
  <si>
    <t xml:space="preserve"> @greenroofsuk Indeed. Lush, green and still loads of flowers for late pollinators</t>
  </si>
  <si>
    <t>https://twitter.com/UELSRI/statuses/649876630769377280</t>
  </si>
  <si>
    <t xml:space="preserve"> @ecoschemes  @greenroofsuk Rubens Hotel wall looking splendid in the late sunshine #greeninfrastructure http://t.co/1vXOyPTfwQ</t>
  </si>
  <si>
    <t>https://twitter.com/UELSRI/statuses/649874173016305664</t>
  </si>
  <si>
    <t>#Bioazul &amp;amp;  @Turascities at Greencities &amp;amp; Sustainability fair, 07/10/2015, Trade Fairs &amp;amp; Congresses Centre, Malaga: http://t.co/cJH8m3Dp9N</t>
  </si>
  <si>
    <t>https://twitter.com/UELSRI/statuses/649871842006704128</t>
  </si>
  <si>
    <t>Wide ranging call for nature based solutions for sustainable cities &amp;amp; resilient territories  @KTNUK_BuiltEnv promoted http://t.co/NZOVrtgiYL</t>
  </si>
  <si>
    <t>https://twitter.com/UELSRI/statuses/649861313699704832</t>
  </si>
  <si>
    <t>EU Commissioner to open European #Urban Green Infrastructure Conference - #greeninfrastructure http://t.co/VMmWzYZGT8 #resilient #cities</t>
  </si>
  <si>
    <t>https://twitter.com/UELSRI/statuses/649860397508464640</t>
  </si>
  <si>
    <t>Australian study discusses the net positive effect on house prices with urban greening. 
http://t.co/RLDR98YS3X</t>
  </si>
  <si>
    <t>https://twitter.com/UELSRI/statuses/649463833094955008</t>
  </si>
  <si>
    <t>Boom! It's Save Kiwi Month! Thanks to  @Kiwisforkiwi and all those who look after our kiwi: https://t.co/KZ0UB4UrU5 http://t.co/Y3qFvh5TPR</t>
  </si>
  <si>
    <t>https://twitter.com/UELSRI/statuses/649463664202883073</t>
  </si>
  <si>
    <t>https://twitter.com/UELSRI/statuses/649243937945874432</t>
  </si>
  <si>
    <t>https://twitter.com/UELSRI/statuses/649242548150603776</t>
  </si>
  <si>
    <t>Helix Pflanzen​ will take part at the event Green Cities Malaga
7-8 Oct 2015 http://t.co/GpIia87vVy</t>
  </si>
  <si>
    <t>https://twitter.com/UELSRI/statuses/649241942669328384</t>
  </si>
  <si>
    <t xml:space="preserve"> @LBNewham  @GroundworkLON  @EnvAgency  @UEL_News Renfrew #raingarden project website now live http://t.co/65wevMhHx2 #greeninfrastructure</t>
  </si>
  <si>
    <t>https://twitter.com/UELSRI/statuses/648834546725691393</t>
  </si>
  <si>
    <t>TURAS - Urban Resilience and Sustainability https://t.co/atpYePkPbk</t>
  </si>
  <si>
    <t>https://twitter.com/UELSRI/statuses/648743048822845440</t>
  </si>
  <si>
    <t>Government’s Decision to Evade Bee-killing Pesticide Ban - Was it legal?  https://t.co/2g7USojE8X #bees #neonics #pesticide #NFU</t>
  </si>
  <si>
    <t>https://twitter.com/UELSRI/statuses/648525255636611072</t>
  </si>
  <si>
    <t>Nathalie Baumann  @urbanbiodivers speaking  @ EU #BiosolarRoof Conf London City Hall holistic design 4 better #cities #wellbeing #biodiversity</t>
  </si>
  <si>
    <t>https://twitter.com/UELSRI/statuses/648513971482460160</t>
  </si>
  <si>
    <t>. @jbere reminds EU #BiosolarRoof Conf we can design healthy, resilient buildings for nature + net energy production not just reduce impact</t>
  </si>
  <si>
    <t>https://twitter.com/UELSRI/statuses/648513619479670784</t>
  </si>
  <si>
    <t>Mike Cottage of Active Ecology http://t.co/j4SOe6fRVw - managing water key to successful #biosolar roofs http://t.co/YF7znNYH8f</t>
  </si>
  <si>
    <t>https://twitter.com/UELSRI/statuses/648502246636953600</t>
  </si>
  <si>
    <t>EFB President Dusty Gedge  @greenroofsuk explaining EU needs all sectors + trades to work tog for a #BiosolarRoof future #solar #biodiversity</t>
  </si>
  <si>
    <t>https://twitter.com/UELSRI/statuses/648460901113298944</t>
  </si>
  <si>
    <t>A great man of fires and green roofs - RIP http://t.co/SBRAgsKc9x</t>
  </si>
  <si>
    <t>https://twitter.com/UELSRI/statuses/647052864125313025</t>
  </si>
  <si>
    <t>non-irrigated green roofs can be referred to as golden roofs during warm &amp;amp; dry summers http://t.co/ZRYg8GjEuy</t>
  </si>
  <si>
    <t>https://twitter.com/UELSRI/statuses/646992322262102016</t>
  </si>
  <si>
    <t>One for you  @RichardLindsa16! https://t.co/mLZb4ELa6Z</t>
  </si>
  <si>
    <t>https://twitter.com/UELSRI/statuses/646985102770221056</t>
  </si>
  <si>
    <t>Optigreen's Stefan Zeller talking  #Biosolar roofs -  http://t.co/lcbS4M9QcO #solar #biodiversity</t>
  </si>
  <si>
    <t>https://twitter.com/UELSRI/statuses/646978333645910016</t>
  </si>
  <si>
    <t xml:space="preserve"> @uelSRI researchers are looking forward to going! https://t.co/dWKg5Dy14g</t>
  </si>
  <si>
    <t>https://twitter.com/UELSRI/statuses/646975871815950336</t>
  </si>
  <si>
    <t>Green roof Bin shed for #biodiversity #sustainable #archtiecture http://t.co/vrP9ih3epK</t>
  </si>
  <si>
    <t>https://twitter.com/UELSRI/statuses/646974508973338624</t>
  </si>
  <si>
    <t>Can we get 300 RT to help us win £32K on the last day of the competition?  @buzz_dont_tweet #vote #UpgradeYourWorldUK http://t.co/WQutF27iN6</t>
  </si>
  <si>
    <t>https://twitter.com/UELSRI/statuses/646964859977007104</t>
  </si>
  <si>
    <t>It's the last day U can help  @buzz_dont_tweet win £32K by retweeting #vote to #UpgradeYourWorldUK Thank you! :-) http://t.co/5tyFOg2We8</t>
  </si>
  <si>
    <t>https://twitter.com/UELSRI/statuses/646964802313699328</t>
  </si>
  <si>
    <t>https://twitter.com/UELSRI/statuses/646964655513030656</t>
  </si>
  <si>
    <t xml:space="preserve"> @ecoschemes more aggregates being developed by  @UELSRI project  @lbbdcouncil sustainable industries park demonstrator. We'll keep you posted</t>
  </si>
  <si>
    <t>https://twitter.com/UELSRI/statuses/646962709867724800</t>
  </si>
  <si>
    <t xml:space="preserve"> @ecoschemes Partnership project with #Chongqing so not sure on the UK availability of this one. Will check with Darryl.</t>
  </si>
  <si>
    <t>https://twitter.com/UELSRI/statuses/646961841097306112</t>
  </si>
  <si>
    <t xml:space="preserve"> @ecoschemes Yep :) Hi Gary. No reason why not. Good pore space/absorbance, good void space and free draining.</t>
  </si>
  <si>
    <t>https://twitter.com/UELSRI/statuses/646643629449179136</t>
  </si>
  <si>
    <t xml:space="preserve"> @ecoschemes Of course! But not just roof level habitat, also experimenting with ground level aggregates for #openmosaichabitat creation</t>
  </si>
  <si>
    <t>https://twitter.com/UELSRI/statuses/646641581521510400</t>
  </si>
  <si>
    <t>New research from  @uelSRI  @RoarUEL  @UEL_News. New #greeninfrastructure aggregate? http://t.co/DRLNQlUTY6</t>
  </si>
  <si>
    <t>https://twitter.com/UELSRI/statuses/646640585022009344</t>
  </si>
  <si>
    <t>https://twitter.com/UELSRI/statuses/646614641930596352</t>
  </si>
  <si>
    <t>So close to the end, just 1 more day where U can help us win £32K by RT #UpgradeYourWorldUK #Vote  @buzz_dont_tweet http://t.co/WtMUxUBz2R</t>
  </si>
  <si>
    <t>https://twitter.com/UELSRI/statuses/646614042132541441</t>
  </si>
  <si>
    <t>Shouldn't irrigate extensive green roofs in Northern Europe.Bring on the golden colour http://t.co/Fk8ngdH0dX</t>
  </si>
  <si>
    <t>https://twitter.com/UELSRI/statuses/646008238064988160</t>
  </si>
  <si>
    <t>Residents are blown away by No Fit State circus. Image copyright London Borough of Barking and Dagenham http://t.co/vSSL45P3vj</t>
  </si>
  <si>
    <t>https://twitter.com/UELSRI/statuses/645970594152980481</t>
  </si>
  <si>
    <t>U can help  @buzz_dont_tweet win £32K by retweeting this every day! #vote to #UpgradeYourWorldUK Thank you! :-) http://t.co/CfG55ErkVp</t>
  </si>
  <si>
    <t>https://twitter.com/UELSRI/statuses/645960387989499904</t>
  </si>
  <si>
    <t>Brilliant innovation in Barking Riverside community event, circus + TURAS Green infrastructure attract interest... http://t.co/Rbfj4UuSxW</t>
  </si>
  <si>
    <t>https://twitter.com/UELSRI/statuses/645959239085740032</t>
  </si>
  <si>
    <t>https://twitter.com/UELSRI/statuses/644415134199382016</t>
  </si>
  <si>
    <t>Future of Roofs is Biosolar! Nathalie Baumann  @ZHAW  @urbanbiodivers  @ EU Biosolar Roofs Conf 28 Sep London City Hall http://t.co/JHV8onanHi</t>
  </si>
  <si>
    <t>https://twitter.com/UELSRI/statuses/644414781391282176</t>
  </si>
  <si>
    <t>Nuture groups in secondary schools: An exploration of young people's lived experiences: Hibberd, Benjamin  (20... http://t.co/v7BRzsWLwT</t>
  </si>
  <si>
    <t>https://twitter.com/UELSRI/statuses/644171803024326656</t>
  </si>
  <si>
    <t>Strength-based interventions in secondary school: How can they be most helpful for pupils at risk and not-at-r... http://t.co/HAeS25Lx6J</t>
  </si>
  <si>
    <t>https://twitter.com/UELSRI/statuses/644171776860229632</t>
  </si>
  <si>
    <t>Spiritual listening: Using a little box of big questions as a tool for promoting change and reflection opportu... http://t.co/OCotLmG5sX</t>
  </si>
  <si>
    <t>https://twitter.com/UELSRI/statuses/644171758128496640</t>
  </si>
  <si>
    <t>The Views of Students with Dyslexia on the Transition to Secondary School-The Importance of Self-Advocacy: Kel... http://t.co/dH8RymZHvV</t>
  </si>
  <si>
    <t>https://twitter.com/UELSRI/statuses/644171740885700608</t>
  </si>
  <si>
    <t>Action research exploring the development of solution focussed techniques for children with learning difficult... http://t.co/f1OxFtxdyi</t>
  </si>
  <si>
    <t>https://twitter.com/UELSRI/statuses/644171721952632833</t>
  </si>
  <si>
    <t>NEW PAPER by colleague  @marcus_collier ! Novel Ecosystems and Social-ecological resilience http://t.co/WWKcWchfYb http://t.co/8xHsC88sFH</t>
  </si>
  <si>
    <t>https://twitter.com/UELSRI/statuses/644085769599062016</t>
  </si>
  <si>
    <t>Me too :) https://t.co/tiF0S7H3Q8</t>
  </si>
  <si>
    <t>https://twitter.com/UELSRI/statuses/643847146064773120</t>
  </si>
  <si>
    <t>Pls share - the #planetaryboundaries #MOOC starts today  @sthlmresilience http://t.co/bjdTc25xeH #pbmooc open 2 all http://t.co/SiNOcgIigd</t>
  </si>
  <si>
    <t>https://twitter.com/UELSRI/statuses/643711406378979328</t>
  </si>
  <si>
    <t>Inspiring talk, inspiring man. https://t.co/oOnW1QXME3</t>
  </si>
  <si>
    <t>https://twitter.com/UELSRI/statuses/643703869843836929</t>
  </si>
  <si>
    <t>#bioswale at #BarkingRiverside http://t.co/nJw4bB04ki #greeninfrastucture  @Sudsulike http://t.co/VSjsIRtQLn</t>
  </si>
  <si>
    <t>https://twitter.com/UELSRI/statuses/643559551858569220</t>
  </si>
  <si>
    <t>Interesting. A rock pebble mulch to aid ground-nesting solitary bees. http://t.co/wSIhcfYGKs</t>
  </si>
  <si>
    <t>https://twitter.com/UELSRI/statuses/643521396354752512</t>
  </si>
  <si>
    <t xml:space="preserve"> @LDN_environment  we are very pleased! Vital component of urban infrastructure planning and resilience -building.</t>
  </si>
  <si>
    <t>https://twitter.com/UELSRI/statuses/643497170746896385</t>
  </si>
  <si>
    <t>https://twitter.com/UELSRI/statuses/643448483161210880</t>
  </si>
  <si>
    <t>https://twitter.com/UELSRI/statuses/643424899684540416</t>
  </si>
  <si>
    <t>If you are concerned about False widow spiders please take a look at this guide to #spiderbites by  @Buzz_dont_tweet https://t.co/DaZc6BEEM3</t>
  </si>
  <si>
    <t>https://twitter.com/UELSRI/statuses/643422872749375488</t>
  </si>
  <si>
    <t>Eva-Maria Stumpp of  @TurasCities argues that #resilience is more useful concept than #sustainability for urban #greeninfrastructure</t>
  </si>
  <si>
    <t>https://twitter.com/UELSRI/statuses/643418039204081668</t>
  </si>
  <si>
    <t>Green Living Room, Stuttgart. Modular solution for urban #greeninfrastructure http://t.co/3JsjCbfmhg  @LDN_environment  @GardenCityShane</t>
  </si>
  <si>
    <t>https://twitter.com/UELSRI/statuses/643417869263499264</t>
  </si>
  <si>
    <t>https://twitter.com/UELSRI/statuses/643417097293426688</t>
  </si>
  <si>
    <t>Just been down to the wonderfully orange container at the wonderful trust links site in Shoeburyness Nice  #Greenroof http://t.co/CSXtzFYyzQ</t>
  </si>
  <si>
    <t>https://twitter.com/UELSRI/statuses/641551972101935104</t>
  </si>
  <si>
    <t>Getting political leaders on board key to implementing  @TurasCities results. Input from London Sofia Brussels Malaga http://t.co/GjPy1Gpz4j</t>
  </si>
  <si>
    <t>https://twitter.com/UELSRI/statuses/641197842795728896</t>
  </si>
  <si>
    <t>After 4 years together local authorities meet  @EUBIC to decide how to share  @TurasCities results. Watch this space... http://t.co/Yyi9wN7Gvz</t>
  </si>
  <si>
    <t>https://twitter.com/UELSRI/statuses/641188379305054209</t>
  </si>
  <si>
    <t>Interesting reflection for social entrepreneurs emerging from  @TurasCities  https://t.co/rSfXdaRY2C</t>
  </si>
  <si>
    <t>https://twitter.com/UELSRI/statuses/640049479102676992</t>
  </si>
  <si>
    <t>Thought Thurrock Stepping Stones might be interested in this  @Buzz_dont_tweet  https://t.co/mOhfvluv1I</t>
  </si>
  <si>
    <t>https://twitter.com/UELSRI/statuses/640048992525619200</t>
  </si>
  <si>
    <t>The Fair Street #GreenWall has now been tripled in length. #londenbridgearea http://t.co/sCi3Wxn8aw</t>
  </si>
  <si>
    <t>https://twitter.com/UELSRI/statuses/638969434183483392</t>
  </si>
  <si>
    <t>Largest green roof in the world proposed- the way to go #greenroofs #greeninfrastructure http://t.co/CDc2w4zWgj</t>
  </si>
  <si>
    <t>https://twitter.com/UELSRI/statuses/637210642559205376</t>
  </si>
  <si>
    <t xml:space="preserve"> @uelSRI voted. Which one is your favourite? Vote in  @RoyalSocBio's #UKInsectPoll  http://t.co/5veHXPNDcC http://t.co/V2tjRziBoN</t>
  </si>
  <si>
    <t>https://twitter.com/UELSRI/statuses/637176757976735744</t>
  </si>
  <si>
    <t>One for the architecture students?  @UEL_News https://t.co/gsaiz1OEsi</t>
  </si>
  <si>
    <t>https://twitter.com/UELSRI/statuses/636134276086546432</t>
  </si>
  <si>
    <t>Rare Wart-biter #crickets introduced to a new home with  @NaturalEngland and  @sewateruk https://t.co/YaPmQhgMeL http://t.co/gKMdm0v44G</t>
  </si>
  <si>
    <t>https://twitter.com/UELSRI/statuses/636109252474601472</t>
  </si>
  <si>
    <t>Ask and you shall receive #thepoweroftwitter. #raingardens in action  @GroundworkLON  @LBHF #greeninfrastructure http://t.co/ThMfYAACnT</t>
  </si>
  <si>
    <t>https://twitter.com/UELSRI/statuses/636099012937031680</t>
  </si>
  <si>
    <t>Where is all the rain? Camped out  @GroundworkLON #raingardens in  @LBHF to get some biodiverse rain garden action pics http://t.co/rOKOw8lJww</t>
  </si>
  <si>
    <t>https://twitter.com/UELSRI/statuses/635806182054170625</t>
  </si>
  <si>
    <t>Great to see James there too  @UELSRI  @UEL_News https://t.co/Ibwx6l4tGM</t>
  </si>
  <si>
    <t>https://twitter.com/UELSRI/statuses/634688139873943552</t>
  </si>
  <si>
    <t>Fantastic news. We've all been waiting for the right weather to collect the wart-biter crickets - phase one begins! http://t.co/2CaOWO1sd5</t>
  </si>
  <si>
    <t>https://twitter.com/UELSRI/statuses/634687241072152577</t>
  </si>
  <si>
    <t>We're just 125 short of 15,000. Pls sign &amp;amp; RT to help save road verge flowers  @Love_plants http://t.co/x7zM16IskO http://t.co/WwSdhZ08di</t>
  </si>
  <si>
    <t>https://twitter.com/UELSRI/statuses/634687095521591296</t>
  </si>
  <si>
    <t>https://twitter.com/UELSRI/statuses/633967516923129856</t>
  </si>
  <si>
    <t>https://twitter.com/UELSRI/statuses/633665673848311808</t>
  </si>
  <si>
    <t>10 mistakes in this anti-wildlife #DailyFail piece. Free bug poster to first to tweet each error to  @buzz_dont_tweet  http://t.co/FIvdcjGE8Z</t>
  </si>
  <si>
    <t>https://twitter.com/UELSRI/statuses/633635097015676928</t>
  </si>
  <si>
    <t>Excellent example of making space for nature https://t.co/RfyQcOLzbQ</t>
  </si>
  <si>
    <t>https://twitter.com/UELSRI/statuses/633586775403925504</t>
  </si>
  <si>
    <t>The Million #Pollinator #Garden Challenge: Will You Accept? #Ecological #Landscape #biodiversity http://t.co/etP1Ref87v</t>
  </si>
  <si>
    <t>https://twitter.com/UELSRI/statuses/633219335402725376</t>
  </si>
  <si>
    <t>We have learnt that every green roof should be different - #small #greenroofs http://t.co/Sxg8lI0lZ8</t>
  </si>
  <si>
    <t>https://twitter.com/UELSRI/statuses/632086755844444160</t>
  </si>
  <si>
    <t>Great advert for innovative use of 'bug hotels'  @Buzz_dont_tweet  https://t.co/csXZzyXBcd</t>
  </si>
  <si>
    <t>https://twitter.com/UELSRI/statuses/632086466663960576</t>
  </si>
  <si>
    <t xml:space="preserve"> @GroundworkLON #greeninfrastructure swales providing more #ecosystemservices than just rain storage #urbancooling http://t.co/cZNCGxMY3o</t>
  </si>
  <si>
    <t>https://twitter.com/UELSRI/statuses/631716332401225728</t>
  </si>
  <si>
    <t>Not the most obvious choice for the  @uelSRI but....what's your fav? Vote: http://t.co/ViJGuI65Sw      #UKInsectPoll http://t.co/NdnZtVUVWa</t>
  </si>
  <si>
    <t>https://twitter.com/UELSRI/statuses/631715853847937024</t>
  </si>
  <si>
    <t xml:space="preserve"> @GroundworkLON #greeninfrastructure swales providing more #ecosystemservices than just rain storage #urbancooling http://t.co/QK1mz4Xrjk</t>
  </si>
  <si>
    <t>https://twitter.com/UELSRI/statuses/631711032550010880</t>
  </si>
  <si>
    <t>Good luck to everyone getting  #alevelresults See what we can offer #UELOpenDay http://t.co/ODoOUgof9z #Clearing2015 http://t.co/htwUgagqez</t>
  </si>
  <si>
    <t>https://twitter.com/UELSRI/statuses/631707671264104448</t>
  </si>
  <si>
    <t>Why don’t all public buildings have #green roofs?Would this be a good idea?Join in the Roundtable:via @TNatureOfCities:http://t.co/uwgXA5byqe</t>
  </si>
  <si>
    <t>https://twitter.com/UELSRI/statuses/631575395272364032</t>
  </si>
  <si>
    <t>#Small scale green roofs heading to Austria for #EUGIC2015 !  @greenroofsuk #greenroofs  @grassroofco: http://t.co/5QmzveHj2t</t>
  </si>
  <si>
    <t>https://twitter.com/UELSRI/statuses/631575264724668421</t>
  </si>
  <si>
    <t>Bumblebees are loving the  pollinator-friendly  @GroundworkLON Hammersmith housing project retrofit rain gardens http://t.co/eE1Vg9Bj7o</t>
  </si>
  <si>
    <t>https://twitter.com/UELSRI/statuses/631506010432270336</t>
  </si>
  <si>
    <t>Join tomorrow for URBIS Webinar #4—Assessing Urban Ecosystem Services—w/myself, Lindsay Campbell &amp;amp; Lena Chan—Register http://t.co/zAIu3FhVvH</t>
  </si>
  <si>
    <t>https://twitter.com/UELSRI/statuses/629180662256373760</t>
  </si>
  <si>
    <t>Real ale from  @FTNLtd supports Buglife  @Buzz_dont_tweet... a match made in heaven! https://t.co/NGtdNwSJL0</t>
  </si>
  <si>
    <t>https://twitter.com/UELSRI/statuses/629180301772750848</t>
  </si>
  <si>
    <t>Research Professional - Interdisciplinary research needs a different kind of evaluation https://t.co/0fwmxegP9A via  @sharethis</t>
  </si>
  <si>
    <t>https://twitter.com/UELSRI/statuses/629180093642969088</t>
  </si>
  <si>
    <t>GREAT:Speakers  @ Biosolar Roofs Conf 28 Sept:  @SustMeme  @greenroofsuk   @ecoschemes  @urbanbiodivers - don't miss: http://t.co/bzg5acoFJi</t>
  </si>
  <si>
    <t>https://twitter.com/UELSRI/statuses/629179909198487552</t>
  </si>
  <si>
    <t>What's your favourite insect? Vote: http://t.co/ViJGuI65Sw   #UKInsectPoll  @RoyalSocBio</t>
  </si>
  <si>
    <t>https://twitter.com/UELSRI/statuses/628882813912285188</t>
  </si>
  <si>
    <t>GREAT:Speakers  @ Biosolar Roofs Conf 28 Sept:  @SustMeme  @greenroofsuk   @ecoschemes  @urbanbiodivers - don't miss: http://t.co/8Q0788JNLv</t>
  </si>
  <si>
    <t>https://twitter.com/UELSRI/statuses/628683998483599360</t>
  </si>
  <si>
    <t>Last chance for this year's Thames Terrace Invertebrate identification workshops  @ ThurrockThameside  @Buzz_dont_tweet http://t.co/ZMsRslYKj9</t>
  </si>
  <si>
    <t>https://twitter.com/UELSRI/statuses/628677950616023041</t>
  </si>
  <si>
    <t>Not only did we see lots of interesting insects, one of the volunteers found Deptford Pink too  @Hadleigh_Park http://t.co/ZzkTbqd2At</t>
  </si>
  <si>
    <t>https://twitter.com/UELSRI/statuses/628676726139305984</t>
  </si>
  <si>
    <t>Still space available for free Thames Terrace Insect ID training  @Hadleigh_Park,  @Buzz_dont_tweet and  @EssexFieldClub http://t.co/7ldazL2zeQ</t>
  </si>
  <si>
    <t>https://twitter.com/UELSRI/statuses/621996972740902912</t>
  </si>
  <si>
    <t>Good surveys  @Hadleigh_Park  yesterday. The white letter hairstreaks were putting on quite a show http://t.co/pEaAqkMHEo</t>
  </si>
  <si>
    <t>https://twitter.com/UELSRI/statuses/621973477361360900</t>
  </si>
  <si>
    <t>Congrats #turasGI partner  @PoplarHARCA on winning the Nat Fed Community Impact Week: Greener Living Award for Energy Champions Well deserved</t>
  </si>
  <si>
    <t>Very please to be on the advisory panel for this great initiative #turasGI https://t.co/8YbiCOyJNO</t>
  </si>
  <si>
    <t>Good to see Baubotanik at the #greeninfrastructure conference. #turasGI partner on the  @helixpflanzen Livingroom https://t.co/LSSyEHrm4l</t>
  </si>
  <si>
    <t>Congratulations  @helixpflanzen really well deserved #turasGI https://t.co/uYf5O7TEZZ</t>
  </si>
  <si>
    <t xml:space="preserve"> @marcus_collier Great to see this getting publicity.  @UELSRI have been discussing feeding in #turasGI good practice https://t.co/vMxCCpfWBV</t>
  </si>
  <si>
    <t>Welcome to the future Marty #BTTFDAY Hopefully it is a little greener than you imagined #greeninfrastructure #turasGI</t>
  </si>
  <si>
    <t>Huge congrats  @lukegreysmith and  @TowerHamletsNow for #LIAwards great to see SUDS guidance brought to life https://t.co/x1JDZiY59u #turasGI</t>
  </si>
  <si>
    <t>Great to see  @TowerHamletsNow Derbyshire St Pocket Park shortlisted for LI award #turasGI http://t.co/KJMbfjYGxw https://t.co/NhX4Kci3ZW</t>
  </si>
  <si>
    <t xml:space="preserve"> @lbbdcouncil presenting  @TurasCities integrated transition strategy including #turasGI  @malaga http://t.co/JvqiealGWe</t>
  </si>
  <si>
    <t xml:space="preserve"> @TurasCities Local Authorities presenting Transition strategies in Malaga #turasGI http://t.co/0duhlGUAjM</t>
  </si>
  <si>
    <t>Congrats #turasGI partners  @helixpflanzen gold winners at the Deauville Green Awards Film Festival 2015 http://t.co/aopx2GvVxI</t>
  </si>
  <si>
    <t xml:space="preserve"> @uelsri excited to be in Malaga representing #turasGI at Green Cities #greeninfrastructure https://t.co/I63rhPXHCZ</t>
  </si>
  <si>
    <t>Great to represent #turasGI and see so many people working towards Nature Based Solutions  @innovateuk workshop on  @EU_H2020  @innovationunion</t>
  </si>
  <si>
    <t xml:space="preserve"> @1011se  @KTNUK_BuiltEnv Thank you. Glad you enjoyed it. Check out http://t.co/KTGf4785Aq for more info #turasGI</t>
  </si>
  <si>
    <t>Interesting first results from our brownroof biodiversity retrofit project #turasGI. Greening  @UEL_News http://t.co/HapPGkYe0s</t>
  </si>
  <si>
    <t>The circus and TURAS comes to Barking Riverside #turasGI. TURAS researcher Dr Paula Vandergert's new blog post http://t.co/PEl6lXg2zK</t>
  </si>
  <si>
    <t>Caroline #turasGI is heading down to the conference. Would be great if she could finally catch up with you for a chat  @urbanbiodivers  @ZHAW</t>
  </si>
  <si>
    <t>Not quite catching the SUDS in action #turasGI LAPI meeting out on site at Barking Riverside  @TurasCities http://t.co/mEpWM83d8I</t>
  </si>
  <si>
    <t xml:space="preserve"> @UELSRI sense of place community engagement at Barking Riverside #turasGI  @lbbdcouncil LAPI workshop  @TurasCities http://t.co/9l4EDlGRMR</t>
  </si>
  <si>
    <t xml:space="preserve"> @IfS presenting #turasGI Green Values Tool at the local authority workshop  @lbbdcouncil  @TurasCities http://t.co/VVnCBdJB3p</t>
  </si>
  <si>
    <t>Put sedum on walls, not your roofs: Irrigation free #greenwalls for biodiversity? #urbangreening http://t.co/QtHHVrcaaG  #turasGI</t>
  </si>
  <si>
    <t>#turasGI featured in interesting  @greenhealth4eu on #greeninfrastructure and health  @TurasCities  @marcus_collier https://t.co/evCihJax2i</t>
  </si>
  <si>
    <t>#turasGI  @TurasCities partner  @helixpflanzen presenting at the SME roundtable  @malaga Green Cities http://t.co/nLpreADqqg</t>
  </si>
  <si>
    <t>#turasGI working with SMEs to promote urban greening https://t.co/citmGkohed</t>
  </si>
  <si>
    <t>@promalaga</t>
  </si>
  <si>
    <t>@eco_uk</t>
  </si>
  <si>
    <t>@TowerHamletsNow</t>
  </si>
  <si>
    <t>@urbanlandplan</t>
  </si>
  <si>
    <t>/blog/17</t>
  </si>
  <si>
    <t>/blog/27</t>
  </si>
  <si>
    <t>/blog/23</t>
  </si>
  <si>
    <t>/blog/11</t>
  </si>
  <si>
    <t>/blog/20</t>
  </si>
  <si>
    <t>/blog/29</t>
  </si>
  <si>
    <t>/blog/22</t>
  </si>
  <si>
    <t>/blog/28</t>
  </si>
  <si>
    <t>/blog/6</t>
  </si>
  <si>
    <t>Antwerp</t>
  </si>
  <si>
    <t>Toronto</t>
  </si>
  <si>
    <t>Chatham</t>
  </si>
  <si>
    <t>Tempe</t>
  </si>
  <si>
    <t>Manaus</t>
  </si>
  <si>
    <t>Kornwestheim</t>
  </si>
  <si>
    <t>Dortmund</t>
  </si>
  <si>
    <t>Coventry</t>
  </si>
  <si>
    <t>Royal Tunbridge Wells</t>
  </si>
  <si>
    <t>Edinburgh</t>
  </si>
  <si>
    <t>Warsaw</t>
  </si>
  <si>
    <t>Nottingham</t>
  </si>
  <si>
    <t>Berlin</t>
  </si>
  <si>
    <t>Belgium</t>
  </si>
  <si>
    <t>Canada</t>
  </si>
  <si>
    <t>Poland</t>
  </si>
  <si>
    <t>Western Europe</t>
  </si>
  <si>
    <t>Eastern Europe</t>
  </si>
  <si>
    <t>South America</t>
  </si>
  <si>
    <t>North America</t>
  </si>
  <si>
    <t>RUBBISH SCULPTURE SEEN FLOATING DOWN ROYAL CANAL IN PELLETSTOWN!</t>
  </si>
  <si>
    <t>http://www.turas-cities.eu/blog/17</t>
  </si>
  <si>
    <t>ACCESS TO SPACE”, A GATHERING OF ACTIVISTS AND EXPERTS ON VACANT SPACE, IN SIGHT OF OSCAR WILDE STATUE ON MERRION SQUARE.</t>
  </si>
  <si>
    <t>http://www.turas-cities.eu/blog/23</t>
  </si>
  <si>
    <t>http://www.turas-cities.eu/blog/11</t>
  </si>
  <si>
    <t>CORK STREET PARK COMMUNITY ENGAGEMENT WORKSHOPS</t>
  </si>
  <si>
    <t>RE“WALKING” DUBLIN… TURAS GIVE DUBLINER'S A TOUR OF VACANT SITE IN THE CITY AUTHOR TATINE LIMA</t>
  </si>
  <si>
    <t>http://www.turas-cities.eu/blog/20</t>
  </si>
  <si>
    <t>OPEN HOUSE REUSING DUBLIN WALKING TOUR</t>
  </si>
  <si>
    <t>http://www.turas-cities.eu/blog/27</t>
  </si>
  <si>
    <t>http://www.turas-cities.eu/blog/28</t>
  </si>
  <si>
    <t>http://www.turas-cities.eu/blog/29</t>
  </si>
  <si>
    <t>TWEET, TWEET, TWEET….</t>
  </si>
  <si>
    <t>DOING THINGS DIFFERENTLY: THE TURAS APPROACH TO URBAN RESILIENCE &amp; SUSTAINABILITY</t>
  </si>
  <si>
    <t>http://www.turas-cities.eu/blog/22</t>
  </si>
  <si>
    <t>NOTTINGHAM CITIZENS ENGAGE IN THEIR ENERGY FUTURE</t>
  </si>
  <si>
    <t>19/11/2015</t>
  </si>
  <si>
    <t>http://www.turas-cities.eu/blog/6</t>
  </si>
  <si>
    <t>25/04/2015</t>
  </si>
  <si>
    <t>URBAN FARMING TRIALS AT THE UNIVERSITY OF NOTTINGHAM</t>
  </si>
  <si>
    <t>December</t>
  </si>
  <si>
    <t>Dhanaraj Itapi</t>
  </si>
  <si>
    <t>entomology-art</t>
  </si>
  <si>
    <t>Green Roof Expert</t>
  </si>
  <si>
    <t>Jeetendra</t>
  </si>
  <si>
    <t>Little Green Space</t>
  </si>
  <si>
    <t>@LGSpace</t>
  </si>
  <si>
    <t>@1abcdefgh23456g</t>
  </si>
  <si>
    <t>@ActiveEcology</t>
  </si>
  <si>
    <t>@entomologyArt</t>
  </si>
  <si>
    <t>@ItapiDhanaraj</t>
  </si>
  <si>
    <t>https://twitter.com/ItapiDhanaraj</t>
  </si>
  <si>
    <t>https://twitter.com/entomologyArt</t>
  </si>
  <si>
    <t>https://twitter.com/ActiveEcology</t>
  </si>
  <si>
    <t>https://twitter.com/1abcdefgh23456g</t>
  </si>
  <si>
    <t>https://twitter.com/LGSpace</t>
  </si>
  <si>
    <t>.@TurasCities that picture looks familiar #turasGI Barking Riverside. Good 2 see the case studies being well received https://t.co/MA03nfc4tZ.</t>
  </si>
  <si>
    <t>https://twitter.com/UELSRI/statuses/672048012189921280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</si>
</sst>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1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1"/>
    <xf numFmtId="10" fontId="2" fillId="0" borderId="0" xfId="1" applyNumberFormat="1"/>
    <xf numFmtId="2" fontId="2" fillId="0" borderId="0" xfId="1" applyNumberFormat="1"/>
    <xf numFmtId="22" fontId="0" fillId="0" borderId="0" xfId="0" applyNumberFormat="1"/>
    <xf numFmtId="11" fontId="0" fillId="0" borderId="0" xfId="0" applyNumberFormat="1"/>
    <xf numFmtId="10" fontId="0" fillId="0" borderId="0" xfId="0" applyNumberFormat="1"/>
    <xf numFmtId="2" fontId="0" fillId="0" borderId="0" xfId="0" applyNumberFormat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  <xf numFmtId="49" fontId="5" fillId="0" borderId="0" xfId="0" applyNumberFormat="1" applyFont="1"/>
    <xf numFmtId="49" fontId="0" fillId="0" borderId="0" xfId="0" applyNumberFormat="1"/>
    <xf numFmtId="0" fontId="0" fillId="0" borderId="0" xfId="0" applyFont="1"/>
    <xf numFmtId="17" fontId="5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/>
    <xf numFmtId="0" fontId="7" fillId="0" borderId="0" xfId="2"/>
    <xf numFmtId="0" fontId="0" fillId="9" borderId="0" xfId="0" applyFill="1"/>
    <xf numFmtId="22" fontId="0" fillId="9" borderId="0" xfId="0" applyNumberFormat="1" applyFill="1"/>
    <xf numFmtId="0" fontId="0" fillId="9" borderId="0" xfId="0" applyNumberFormat="1" applyFill="1"/>
    <xf numFmtId="164" fontId="5" fillId="0" borderId="0" xfId="0" applyNumberFormat="1" applyFont="1"/>
    <xf numFmtId="164" fontId="0" fillId="0" borderId="0" xfId="0" applyNumberFormat="1"/>
    <xf numFmtId="0" fontId="0" fillId="10" borderId="0" xfId="0" applyFill="1"/>
    <xf numFmtId="0" fontId="8" fillId="11" borderId="0" xfId="3"/>
    <xf numFmtId="49" fontId="8" fillId="11" borderId="0" xfId="3" applyNumberFormat="1"/>
    <xf numFmtId="164" fontId="9" fillId="12" borderId="0" xfId="4" applyNumberFormat="1"/>
    <xf numFmtId="0" fontId="9" fillId="12" borderId="0" xfId="4"/>
    <xf numFmtId="49" fontId="9" fillId="12" borderId="0" xfId="4" applyNumberFormat="1"/>
    <xf numFmtId="0" fontId="9" fillId="12" borderId="0" xfId="4" applyNumberFormat="1"/>
    <xf numFmtId="0" fontId="0" fillId="0" borderId="0" xfId="0" applyAlignment="1"/>
    <xf numFmtId="22" fontId="0" fillId="0" borderId="0" xfId="0" applyNumberFormat="1" applyAlignment="1"/>
    <xf numFmtId="22" fontId="8" fillId="11" borderId="0" xfId="3" applyNumberFormat="1" applyAlignment="1"/>
    <xf numFmtId="22" fontId="9" fillId="12" borderId="0" xfId="4" applyNumberFormat="1" applyAlignment="1"/>
    <xf numFmtId="49" fontId="12" fillId="0" borderId="0" xfId="6" applyNumberFormat="1" applyFont="1" applyAlignment="1"/>
    <xf numFmtId="0" fontId="12" fillId="0" borderId="0" xfId="6" applyFont="1" applyAlignment="1"/>
    <xf numFmtId="0" fontId="11" fillId="0" borderId="0" xfId="6" applyAlignment="1"/>
    <xf numFmtId="49" fontId="11" fillId="0" borderId="0" xfId="6" applyNumberFormat="1" applyAlignment="1"/>
    <xf numFmtId="22" fontId="11" fillId="0" borderId="0" xfId="6" applyNumberFormat="1" applyAlignment="1"/>
    <xf numFmtId="49" fontId="11" fillId="4" borderId="0" xfId="6" applyNumberFormat="1" applyFill="1" applyAlignment="1"/>
    <xf numFmtId="49" fontId="8" fillId="11" borderId="0" xfId="3" applyNumberFormat="1" applyAlignment="1"/>
    <xf numFmtId="0" fontId="8" fillId="11" borderId="0" xfId="3" applyAlignment="1"/>
    <xf numFmtId="49" fontId="8" fillId="14" borderId="0" xfId="3" applyNumberFormat="1" applyFill="1" applyAlignment="1"/>
    <xf numFmtId="49" fontId="9" fillId="14" borderId="0" xfId="4" applyNumberFormat="1" applyFill="1" applyAlignment="1"/>
    <xf numFmtId="0" fontId="9" fillId="12" borderId="0" xfId="4" applyAlignment="1"/>
    <xf numFmtId="49" fontId="11" fillId="4" borderId="0" xfId="6" quotePrefix="1" applyNumberFormat="1" applyFill="1" applyAlignment="1"/>
    <xf numFmtId="49" fontId="11" fillId="0" borderId="0" xfId="6" quotePrefix="1" applyNumberFormat="1" applyAlignment="1"/>
    <xf numFmtId="49" fontId="10" fillId="13" borderId="0" xfId="5" applyNumberFormat="1" applyAlignment="1"/>
    <xf numFmtId="0" fontId="10" fillId="13" borderId="0" xfId="5" applyAlignment="1"/>
    <xf numFmtId="22" fontId="10" fillId="13" borderId="0" xfId="5" applyNumberFormat="1" applyAlignment="1"/>
    <xf numFmtId="49" fontId="8" fillId="11" borderId="0" xfId="3" quotePrefix="1" applyNumberFormat="1" applyAlignment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0" borderId="0" xfId="2" applyNumberFormat="1"/>
  </cellXfs>
  <cellStyles count="7">
    <cellStyle name="Bad" xfId="5" builtinId="27"/>
    <cellStyle name="Good" xfId="3" builtinId="26"/>
    <cellStyle name="Hyperlink" xfId="2" builtinId="8"/>
    <cellStyle name="Neutral" xfId="4" builtinId="28"/>
    <cellStyle name="Normal" xfId="0" builtinId="0"/>
    <cellStyle name="Normal 2" xfId="1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.co/UhpcUXhd9f" TargetMode="External"/><Relationship Id="rId2" Type="http://schemas.openxmlformats.org/officeDocument/2006/relationships/hyperlink" Target="http://t.co/aZuZCiijn6" TargetMode="External"/><Relationship Id="rId1" Type="http://schemas.openxmlformats.org/officeDocument/2006/relationships/hyperlink" Target="http://t.co/5MH70808J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iosolarroof" TargetMode="External"/><Relationship Id="rId13" Type="http://schemas.openxmlformats.org/officeDocument/2006/relationships/hyperlink" Target="https://twitter.com/UEL_Greenthing" TargetMode="External"/><Relationship Id="rId18" Type="http://schemas.openxmlformats.org/officeDocument/2006/relationships/hyperlink" Target="https://twitter.com/biosolarroof" TargetMode="External"/><Relationship Id="rId26" Type="http://schemas.openxmlformats.org/officeDocument/2006/relationships/hyperlink" Target="https://twitter.com/TurasCities" TargetMode="External"/><Relationship Id="rId3" Type="http://schemas.openxmlformats.org/officeDocument/2006/relationships/hyperlink" Target="https://twitter.com/TurasCities" TargetMode="External"/><Relationship Id="rId21" Type="http://schemas.openxmlformats.org/officeDocument/2006/relationships/hyperlink" Target="https://twitter.com/eco_uk" TargetMode="External"/><Relationship Id="rId7" Type="http://schemas.openxmlformats.org/officeDocument/2006/relationships/hyperlink" Target="https://twitter.com/marcus_collier" TargetMode="External"/><Relationship Id="rId12" Type="http://schemas.openxmlformats.org/officeDocument/2006/relationships/hyperlink" Target="https://twitter.com/Baumschule24" TargetMode="External"/><Relationship Id="rId17" Type="http://schemas.openxmlformats.org/officeDocument/2006/relationships/hyperlink" Target="https://twitter.com/UEL_Greenthing" TargetMode="External"/><Relationship Id="rId25" Type="http://schemas.openxmlformats.org/officeDocument/2006/relationships/hyperlink" Target="https://twitter.com/TowerHamletsNow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twitter.com/marcus_collier" TargetMode="External"/><Relationship Id="rId16" Type="http://schemas.openxmlformats.org/officeDocument/2006/relationships/hyperlink" Target="https://twitter.com/marcus_collier" TargetMode="External"/><Relationship Id="rId20" Type="http://schemas.openxmlformats.org/officeDocument/2006/relationships/hyperlink" Target="https://twitter.com/promalaga" TargetMode="External"/><Relationship Id="rId29" Type="http://schemas.openxmlformats.org/officeDocument/2006/relationships/hyperlink" Target="https://twitter.com/marcus_collier" TargetMode="External"/><Relationship Id="rId1" Type="http://schemas.openxmlformats.org/officeDocument/2006/relationships/hyperlink" Target="https://twitter.com/helixpflanzen" TargetMode="External"/><Relationship Id="rId6" Type="http://schemas.openxmlformats.org/officeDocument/2006/relationships/hyperlink" Target="https://twitter.com/LaRoisin" TargetMode="External"/><Relationship Id="rId11" Type="http://schemas.openxmlformats.org/officeDocument/2006/relationships/hyperlink" Target="https://twitter.com/InternatRTPI" TargetMode="External"/><Relationship Id="rId24" Type="http://schemas.openxmlformats.org/officeDocument/2006/relationships/hyperlink" Target="https://twitter.com/TurasCities" TargetMode="External"/><Relationship Id="rId32" Type="http://schemas.openxmlformats.org/officeDocument/2006/relationships/hyperlink" Target="https://twitter.com/LukeGreysmith" TargetMode="External"/><Relationship Id="rId5" Type="http://schemas.openxmlformats.org/officeDocument/2006/relationships/hyperlink" Target="https://twitter.com/marcus_collier" TargetMode="External"/><Relationship Id="rId15" Type="http://schemas.openxmlformats.org/officeDocument/2006/relationships/hyperlink" Target="https://twitter.com/ecoschemes" TargetMode="External"/><Relationship Id="rId23" Type="http://schemas.openxmlformats.org/officeDocument/2006/relationships/hyperlink" Target="https://twitter.com/helixpflanzen" TargetMode="External"/><Relationship Id="rId28" Type="http://schemas.openxmlformats.org/officeDocument/2006/relationships/hyperlink" Target="https://twitter.com/RichardLindsa16" TargetMode="External"/><Relationship Id="rId10" Type="http://schemas.openxmlformats.org/officeDocument/2006/relationships/hyperlink" Target="https://twitter.com/blanchecameron" TargetMode="External"/><Relationship Id="rId19" Type="http://schemas.openxmlformats.org/officeDocument/2006/relationships/hyperlink" Target="https://twitter.com/TurasCities" TargetMode="External"/><Relationship Id="rId31" Type="http://schemas.openxmlformats.org/officeDocument/2006/relationships/hyperlink" Target="https://twitter.com/urbanlandplan" TargetMode="External"/><Relationship Id="rId4" Type="http://schemas.openxmlformats.org/officeDocument/2006/relationships/hyperlink" Target="https://twitter.com/TurasCities" TargetMode="External"/><Relationship Id="rId9" Type="http://schemas.openxmlformats.org/officeDocument/2006/relationships/hyperlink" Target="https://twitter.com/urbanbiodivers" TargetMode="External"/><Relationship Id="rId14" Type="http://schemas.openxmlformats.org/officeDocument/2006/relationships/hyperlink" Target="https://twitter.com/TurasCities" TargetMode="External"/><Relationship Id="rId22" Type="http://schemas.openxmlformats.org/officeDocument/2006/relationships/hyperlink" Target="https://twitter.com/TurasCities" TargetMode="External"/><Relationship Id="rId27" Type="http://schemas.openxmlformats.org/officeDocument/2006/relationships/hyperlink" Target="https://twitter.com/marcus_collier" TargetMode="External"/><Relationship Id="rId30" Type="http://schemas.openxmlformats.org/officeDocument/2006/relationships/hyperlink" Target="https://twitter.com/helixpflanz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TheEAUC" TargetMode="External"/><Relationship Id="rId13" Type="http://schemas.openxmlformats.org/officeDocument/2006/relationships/hyperlink" Target="https://twitter.com/RumbleBee2" TargetMode="External"/><Relationship Id="rId18" Type="http://schemas.openxmlformats.org/officeDocument/2006/relationships/hyperlink" Target="https://twitter.com/ThryvNow" TargetMode="External"/><Relationship Id="rId26" Type="http://schemas.openxmlformats.org/officeDocument/2006/relationships/hyperlink" Target="https://twitter.com/_BCT_" TargetMode="External"/><Relationship Id="rId39" Type="http://schemas.openxmlformats.org/officeDocument/2006/relationships/hyperlink" Target="https://twitter.com/LGSpace" TargetMode="External"/><Relationship Id="rId3" Type="http://schemas.openxmlformats.org/officeDocument/2006/relationships/hyperlink" Target="https://twitter.com/EMStumpp" TargetMode="External"/><Relationship Id="rId21" Type="http://schemas.openxmlformats.org/officeDocument/2006/relationships/hyperlink" Target="https://twitter.com/BanksideForest" TargetMode="External"/><Relationship Id="rId34" Type="http://schemas.openxmlformats.org/officeDocument/2006/relationships/hyperlink" Target="https://twitter.com/ItapiDhanaraj" TargetMode="External"/><Relationship Id="rId7" Type="http://schemas.openxmlformats.org/officeDocument/2006/relationships/hyperlink" Target="https://twitter.com/urbanbiodivers" TargetMode="External"/><Relationship Id="rId12" Type="http://schemas.openxmlformats.org/officeDocument/2006/relationships/hyperlink" Target="https://twitter.com/PilarZapataAran" TargetMode="External"/><Relationship Id="rId17" Type="http://schemas.openxmlformats.org/officeDocument/2006/relationships/hyperlink" Target="https://twitter.com/ecoschemes" TargetMode="External"/><Relationship Id="rId25" Type="http://schemas.openxmlformats.org/officeDocument/2006/relationships/hyperlink" Target="https://twitter.com/invertebrate_uk" TargetMode="External"/><Relationship Id="rId33" Type="http://schemas.openxmlformats.org/officeDocument/2006/relationships/hyperlink" Target="https://twitter.com/entomologyArt" TargetMode="External"/><Relationship Id="rId38" Type="http://schemas.openxmlformats.org/officeDocument/2006/relationships/hyperlink" Target="https://twitter.com/1abcdefgh23456g" TargetMode="External"/><Relationship Id="rId2" Type="http://schemas.openxmlformats.org/officeDocument/2006/relationships/hyperlink" Target="https://twitter.com/lafofichaya567" TargetMode="External"/><Relationship Id="rId16" Type="http://schemas.openxmlformats.org/officeDocument/2006/relationships/hyperlink" Target="https://twitter.com/AoifeCorcoran8" TargetMode="External"/><Relationship Id="rId20" Type="http://schemas.openxmlformats.org/officeDocument/2006/relationships/hyperlink" Target="https://twitter.com/MetDubCentral" TargetMode="External"/><Relationship Id="rId29" Type="http://schemas.openxmlformats.org/officeDocument/2006/relationships/hyperlink" Target="https://twitter.com/ActiveEcology" TargetMode="External"/><Relationship Id="rId1" Type="http://schemas.openxmlformats.org/officeDocument/2006/relationships/hyperlink" Target="https://twitter.com/Wild_West_End" TargetMode="External"/><Relationship Id="rId6" Type="http://schemas.openxmlformats.org/officeDocument/2006/relationships/hyperlink" Target="https://twitter.com/iGiGL" TargetMode="External"/><Relationship Id="rId11" Type="http://schemas.openxmlformats.org/officeDocument/2006/relationships/hyperlink" Target="https://twitter.com/helixpflanzen" TargetMode="External"/><Relationship Id="rId24" Type="http://schemas.openxmlformats.org/officeDocument/2006/relationships/hyperlink" Target="https://twitter.com/UEL_Greenthing" TargetMode="External"/><Relationship Id="rId32" Type="http://schemas.openxmlformats.org/officeDocument/2006/relationships/hyperlink" Target="https://twitter.com/ActiveEcology" TargetMode="External"/><Relationship Id="rId37" Type="http://schemas.openxmlformats.org/officeDocument/2006/relationships/hyperlink" Target="https://twitter.com/ActiveEcology" TargetMode="External"/><Relationship Id="rId40" Type="http://schemas.openxmlformats.org/officeDocument/2006/relationships/printerSettings" Target="../printerSettings/printerSettings6.bin"/><Relationship Id="rId5" Type="http://schemas.openxmlformats.org/officeDocument/2006/relationships/hyperlink" Target="https://twitter.com/InternatRTPI" TargetMode="External"/><Relationship Id="rId15" Type="http://schemas.openxmlformats.org/officeDocument/2006/relationships/hyperlink" Target="https://twitter.com/andyalbe0703" TargetMode="External"/><Relationship Id="rId23" Type="http://schemas.openxmlformats.org/officeDocument/2006/relationships/hyperlink" Target="https://twitter.com/TurasCities" TargetMode="External"/><Relationship Id="rId28" Type="http://schemas.openxmlformats.org/officeDocument/2006/relationships/hyperlink" Target="https://twitter.com/entomologyArt" TargetMode="External"/><Relationship Id="rId36" Type="http://schemas.openxmlformats.org/officeDocument/2006/relationships/hyperlink" Target="https://twitter.com/entomologyArt" TargetMode="External"/><Relationship Id="rId10" Type="http://schemas.openxmlformats.org/officeDocument/2006/relationships/hyperlink" Target="https://twitter.com/dale_dixon" TargetMode="External"/><Relationship Id="rId19" Type="http://schemas.openxmlformats.org/officeDocument/2006/relationships/hyperlink" Target="https://twitter.com/Cycling7777" TargetMode="External"/><Relationship Id="rId31" Type="http://schemas.openxmlformats.org/officeDocument/2006/relationships/hyperlink" Target="https://twitter.com/1abcdefgh23456g" TargetMode="External"/><Relationship Id="rId4" Type="http://schemas.openxmlformats.org/officeDocument/2006/relationships/hyperlink" Target="https://twitter.com/GroundworkLON" TargetMode="External"/><Relationship Id="rId9" Type="http://schemas.openxmlformats.org/officeDocument/2006/relationships/hyperlink" Target="https://twitter.com/biosolarroof" TargetMode="External"/><Relationship Id="rId14" Type="http://schemas.openxmlformats.org/officeDocument/2006/relationships/hyperlink" Target="https://twitter.com/sjleaman" TargetMode="External"/><Relationship Id="rId22" Type="http://schemas.openxmlformats.org/officeDocument/2006/relationships/hyperlink" Target="https://twitter.com/marcus_collier" TargetMode="External"/><Relationship Id="rId27" Type="http://schemas.openxmlformats.org/officeDocument/2006/relationships/hyperlink" Target="https://twitter.com/ReusingDublin" TargetMode="External"/><Relationship Id="rId30" Type="http://schemas.openxmlformats.org/officeDocument/2006/relationships/hyperlink" Target="https://twitter.com/LGSpace" TargetMode="External"/><Relationship Id="rId35" Type="http://schemas.openxmlformats.org/officeDocument/2006/relationships/hyperlink" Target="https://twitter.com/ItapiDhanaraj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hashtag/factest?src=hash" TargetMode="External"/><Relationship Id="rId1" Type="http://schemas.openxmlformats.org/officeDocument/2006/relationships/hyperlink" Target="https://twitter.com/hashtag/TURASgi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pane ySplit="1" topLeftCell="A17" activePane="bottomLeft" state="frozen"/>
      <selection activeCell="G4" sqref="G4"/>
      <selection pane="bottomLeft" activeCell="G4" sqref="G4"/>
    </sheetView>
  </sheetViews>
  <sheetFormatPr defaultRowHeight="15" x14ac:dyDescent="0.25"/>
  <cols>
    <col min="1" max="1" width="101" customWidth="1"/>
    <col min="3" max="3" width="13.42578125" bestFit="1" customWidth="1"/>
    <col min="4" max="4" width="10.140625" bestFit="1" customWidth="1"/>
    <col min="5" max="5" width="15.85546875" bestFit="1" customWidth="1"/>
    <col min="6" max="6" width="10.42578125" style="22" bestFit="1" customWidth="1"/>
    <col min="7" max="7" width="9" bestFit="1" customWidth="1"/>
    <col min="8" max="8" width="9.5703125" bestFit="1" customWidth="1"/>
    <col min="9" max="9" width="10.5703125" bestFit="1" customWidth="1"/>
    <col min="10" max="10" width="8.5703125" bestFit="1" customWidth="1"/>
    <col min="11" max="11" width="10.85546875" bestFit="1" customWidth="1"/>
    <col min="12" max="12" width="6" customWidth="1"/>
    <col min="13" max="14" width="16.140625" style="12" customWidth="1"/>
    <col min="15" max="15" width="13.5703125" bestFit="1" customWidth="1"/>
    <col min="16" max="16" width="10" bestFit="1" customWidth="1"/>
    <col min="17" max="17" width="10.42578125" bestFit="1" customWidth="1"/>
    <col min="18" max="18" width="10.42578125" customWidth="1"/>
    <col min="19" max="19" width="9.5703125" bestFit="1" customWidth="1"/>
    <col min="20" max="20" width="8" bestFit="1" customWidth="1"/>
    <col min="21" max="21" width="13.140625" bestFit="1" customWidth="1"/>
    <col min="22" max="22" width="38.7109375" bestFit="1" customWidth="1"/>
  </cols>
  <sheetData>
    <row r="1" spans="1:22" s="8" customFormat="1" x14ac:dyDescent="0.25">
      <c r="A1" s="8" t="s">
        <v>123</v>
      </c>
      <c r="B1" s="8" t="s">
        <v>74</v>
      </c>
      <c r="C1" s="8" t="s">
        <v>75</v>
      </c>
      <c r="D1" s="8" t="s">
        <v>76</v>
      </c>
      <c r="E1" s="8" t="s">
        <v>77</v>
      </c>
      <c r="F1" s="21" t="s">
        <v>124</v>
      </c>
      <c r="G1" s="8" t="s">
        <v>125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11" t="s">
        <v>363</v>
      </c>
      <c r="N1" s="11" t="s">
        <v>126</v>
      </c>
      <c r="O1" s="8" t="s">
        <v>84</v>
      </c>
      <c r="P1" s="8" t="s">
        <v>85</v>
      </c>
      <c r="Q1" s="8" t="s">
        <v>86</v>
      </c>
      <c r="R1" s="8" t="s">
        <v>127</v>
      </c>
      <c r="S1" s="8" t="s">
        <v>87</v>
      </c>
      <c r="T1" s="8" t="s">
        <v>88</v>
      </c>
      <c r="U1" s="8" t="s">
        <v>356</v>
      </c>
      <c r="V1" s="8" t="s">
        <v>50</v>
      </c>
    </row>
    <row r="2" spans="1:22" x14ac:dyDescent="0.25">
      <c r="A2" t="s">
        <v>364</v>
      </c>
      <c r="B2" t="b">
        <f>IF(C2&gt;0,TRUE,FALSE)</f>
        <v>1</v>
      </c>
      <c r="C2">
        <v>4</v>
      </c>
      <c r="E2" s="4">
        <v>42178.644444444442</v>
      </c>
      <c r="F2" s="22" t="str">
        <f>TEXT(E2,"dd/mm/yyyy")</f>
        <v>23/06/2015</v>
      </c>
      <c r="G2" t="str">
        <f t="shared" ref="G2:G33" si="0">TEXT(E2,"hh:mm")</f>
        <v>15:28</v>
      </c>
      <c r="M2" t="s">
        <v>358</v>
      </c>
      <c r="N2" s="16" t="str">
        <f t="shared" ref="N2:N52" si="1">("@"&amp;M2)</f>
        <v>@UELSRI</v>
      </c>
      <c r="O2">
        <v>15</v>
      </c>
      <c r="R2">
        <v>0</v>
      </c>
    </row>
    <row r="3" spans="1:22" x14ac:dyDescent="0.25">
      <c r="A3" t="s">
        <v>362</v>
      </c>
      <c r="B3" t="b">
        <f t="shared" ref="B3:B52" si="2">IF(C3&gt;0,TRUE,FALSE)</f>
        <v>0</v>
      </c>
      <c r="C3">
        <v>0</v>
      </c>
      <c r="E3" s="4">
        <v>42178.633333333331</v>
      </c>
      <c r="F3" s="22" t="str">
        <f t="shared" ref="F3:F52" si="3">TEXT(E3,"dd/mm/yyyy")</f>
        <v>23/06/2015</v>
      </c>
      <c r="G3" t="str">
        <f t="shared" si="0"/>
        <v>15:12</v>
      </c>
      <c r="M3" t="s">
        <v>358</v>
      </c>
      <c r="N3" s="16" t="str">
        <f t="shared" si="1"/>
        <v>@UELSRI</v>
      </c>
      <c r="O3">
        <v>0</v>
      </c>
      <c r="R3">
        <v>0</v>
      </c>
    </row>
    <row r="4" spans="1:22" x14ac:dyDescent="0.25">
      <c r="A4" t="s">
        <v>365</v>
      </c>
      <c r="B4" t="b">
        <f t="shared" si="2"/>
        <v>1</v>
      </c>
      <c r="C4">
        <v>3</v>
      </c>
      <c r="E4" s="4">
        <v>42178.48541666667</v>
      </c>
      <c r="F4" s="22" t="str">
        <f t="shared" si="3"/>
        <v>23/06/2015</v>
      </c>
      <c r="G4" t="str">
        <f t="shared" si="0"/>
        <v>11:39</v>
      </c>
      <c r="M4" t="s">
        <v>358</v>
      </c>
      <c r="N4" s="16" t="str">
        <f t="shared" si="1"/>
        <v>@UELSRI</v>
      </c>
      <c r="O4">
        <v>1</v>
      </c>
      <c r="R4">
        <v>0</v>
      </c>
    </row>
    <row r="5" spans="1:22" x14ac:dyDescent="0.25">
      <c r="A5" t="s">
        <v>366</v>
      </c>
      <c r="B5" t="b">
        <f t="shared" si="2"/>
        <v>0</v>
      </c>
      <c r="C5">
        <v>0</v>
      </c>
      <c r="E5" s="4">
        <v>42173.56527777778</v>
      </c>
      <c r="F5" s="22" t="str">
        <f t="shared" si="3"/>
        <v>18/06/2015</v>
      </c>
      <c r="G5" t="str">
        <f t="shared" si="0"/>
        <v>13:34</v>
      </c>
      <c r="M5" t="s">
        <v>358</v>
      </c>
      <c r="N5" s="16" t="str">
        <f t="shared" si="1"/>
        <v>@UELSRI</v>
      </c>
      <c r="O5">
        <v>1</v>
      </c>
      <c r="R5">
        <v>0</v>
      </c>
    </row>
    <row r="6" spans="1:22" x14ac:dyDescent="0.25">
      <c r="A6" t="s">
        <v>367</v>
      </c>
      <c r="B6" t="b">
        <f t="shared" si="2"/>
        <v>1</v>
      </c>
      <c r="C6">
        <v>2</v>
      </c>
      <c r="E6" s="4">
        <v>42172.916666666664</v>
      </c>
      <c r="F6" s="22" t="str">
        <f t="shared" si="3"/>
        <v>17/06/2015</v>
      </c>
      <c r="G6" t="str">
        <f t="shared" si="0"/>
        <v>22:00</v>
      </c>
      <c r="M6" t="s">
        <v>358</v>
      </c>
      <c r="N6" s="16" t="str">
        <f t="shared" si="1"/>
        <v>@UELSRI</v>
      </c>
      <c r="O6">
        <v>1</v>
      </c>
      <c r="R6">
        <v>0</v>
      </c>
    </row>
    <row r="7" spans="1:22" x14ac:dyDescent="0.25">
      <c r="A7" t="s">
        <v>368</v>
      </c>
      <c r="B7" t="b">
        <f t="shared" si="2"/>
        <v>0</v>
      </c>
      <c r="C7">
        <v>0</v>
      </c>
      <c r="E7" s="4">
        <v>42171.457638888889</v>
      </c>
      <c r="F7" s="22" t="str">
        <f t="shared" si="3"/>
        <v>16/06/2015</v>
      </c>
      <c r="G7" t="str">
        <f t="shared" si="0"/>
        <v>10:59</v>
      </c>
      <c r="M7" t="s">
        <v>358</v>
      </c>
      <c r="N7" s="16" t="str">
        <f t="shared" si="1"/>
        <v>@UELSRI</v>
      </c>
      <c r="O7">
        <v>0</v>
      </c>
      <c r="R7">
        <v>0</v>
      </c>
    </row>
    <row r="8" spans="1:22" x14ac:dyDescent="0.25">
      <c r="A8" t="s">
        <v>369</v>
      </c>
      <c r="B8" t="b">
        <f t="shared" si="2"/>
        <v>1</v>
      </c>
      <c r="C8">
        <v>1</v>
      </c>
      <c r="E8" s="4">
        <v>42170.675000000003</v>
      </c>
      <c r="F8" s="22" t="str">
        <f t="shared" si="3"/>
        <v>15/06/2015</v>
      </c>
      <c r="G8" t="str">
        <f t="shared" si="0"/>
        <v>16:12</v>
      </c>
      <c r="M8" t="s">
        <v>358</v>
      </c>
      <c r="N8" s="16" t="str">
        <f t="shared" si="1"/>
        <v>@UELSRI</v>
      </c>
      <c r="O8">
        <v>4</v>
      </c>
      <c r="R8">
        <v>0</v>
      </c>
    </row>
    <row r="9" spans="1:22" x14ac:dyDescent="0.25">
      <c r="A9" t="s">
        <v>370</v>
      </c>
      <c r="B9" t="b">
        <f t="shared" si="2"/>
        <v>0</v>
      </c>
      <c r="C9">
        <v>0</v>
      </c>
      <c r="E9" s="4">
        <v>42170.584027777775</v>
      </c>
      <c r="F9" s="22" t="str">
        <f t="shared" si="3"/>
        <v>15/06/2015</v>
      </c>
      <c r="G9" t="str">
        <f t="shared" si="0"/>
        <v>14:01</v>
      </c>
      <c r="M9" t="s">
        <v>358</v>
      </c>
      <c r="N9" s="16" t="str">
        <f t="shared" si="1"/>
        <v>@UELSRI</v>
      </c>
      <c r="O9">
        <v>0</v>
      </c>
      <c r="R9">
        <v>0</v>
      </c>
    </row>
    <row r="10" spans="1:22" x14ac:dyDescent="0.25">
      <c r="A10" t="s">
        <v>371</v>
      </c>
      <c r="B10" t="b">
        <f t="shared" si="2"/>
        <v>1</v>
      </c>
      <c r="C10">
        <v>1</v>
      </c>
      <c r="E10" s="4">
        <v>42170.509027777778</v>
      </c>
      <c r="F10" s="22" t="str">
        <f t="shared" si="3"/>
        <v>15/06/2015</v>
      </c>
      <c r="G10" t="str">
        <f t="shared" si="0"/>
        <v>12:13</v>
      </c>
      <c r="M10" t="s">
        <v>358</v>
      </c>
      <c r="N10" s="16" t="str">
        <f t="shared" si="1"/>
        <v>@UELSRI</v>
      </c>
      <c r="O10">
        <v>5</v>
      </c>
      <c r="R10">
        <v>0</v>
      </c>
    </row>
    <row r="11" spans="1:22" x14ac:dyDescent="0.25">
      <c r="A11" t="s">
        <v>372</v>
      </c>
      <c r="B11" t="b">
        <f t="shared" si="2"/>
        <v>1</v>
      </c>
      <c r="C11">
        <v>1</v>
      </c>
      <c r="E11" s="4">
        <v>42170.439583333333</v>
      </c>
      <c r="F11" s="22" t="str">
        <f t="shared" si="3"/>
        <v>15/06/2015</v>
      </c>
      <c r="G11" t="str">
        <f t="shared" si="0"/>
        <v>10:33</v>
      </c>
      <c r="M11" t="s">
        <v>358</v>
      </c>
      <c r="N11" s="16" t="str">
        <f t="shared" si="1"/>
        <v>@UELSRI</v>
      </c>
      <c r="O11">
        <v>0</v>
      </c>
      <c r="R11">
        <v>0</v>
      </c>
    </row>
    <row r="12" spans="1:22" x14ac:dyDescent="0.25">
      <c r="A12" t="s">
        <v>373</v>
      </c>
      <c r="B12" t="b">
        <f t="shared" si="2"/>
        <v>0</v>
      </c>
      <c r="C12">
        <v>0</v>
      </c>
      <c r="E12" s="4">
        <v>42170.425000000003</v>
      </c>
      <c r="F12" s="22" t="str">
        <f t="shared" si="3"/>
        <v>15/06/2015</v>
      </c>
      <c r="G12" t="str">
        <f t="shared" si="0"/>
        <v>10:12</v>
      </c>
      <c r="M12" t="s">
        <v>358</v>
      </c>
      <c r="N12" s="16" t="str">
        <f t="shared" si="1"/>
        <v>@UELSRI</v>
      </c>
      <c r="O12">
        <v>3</v>
      </c>
      <c r="R12">
        <v>0</v>
      </c>
    </row>
    <row r="13" spans="1:22" x14ac:dyDescent="0.25">
      <c r="A13" t="s">
        <v>374</v>
      </c>
      <c r="B13" t="b">
        <f t="shared" si="2"/>
        <v>0</v>
      </c>
      <c r="C13">
        <v>0</v>
      </c>
      <c r="E13" s="4">
        <v>42170.425000000003</v>
      </c>
      <c r="F13" s="22" t="str">
        <f t="shared" si="3"/>
        <v>15/06/2015</v>
      </c>
      <c r="G13" t="str">
        <f t="shared" si="0"/>
        <v>10:12</v>
      </c>
      <c r="M13" t="s">
        <v>358</v>
      </c>
      <c r="N13" s="16" t="str">
        <f t="shared" si="1"/>
        <v>@UELSRI</v>
      </c>
      <c r="O13">
        <v>3</v>
      </c>
      <c r="R13">
        <v>0</v>
      </c>
    </row>
    <row r="14" spans="1:22" x14ac:dyDescent="0.25">
      <c r="A14" t="s">
        <v>375</v>
      </c>
      <c r="B14" t="b">
        <f t="shared" si="2"/>
        <v>0</v>
      </c>
      <c r="C14">
        <v>0</v>
      </c>
      <c r="E14" s="4">
        <v>42170.423611111109</v>
      </c>
      <c r="F14" s="22" t="str">
        <f t="shared" si="3"/>
        <v>15/06/2015</v>
      </c>
      <c r="G14" t="str">
        <f t="shared" si="0"/>
        <v>10:10</v>
      </c>
      <c r="M14" t="s">
        <v>358</v>
      </c>
      <c r="N14" s="16" t="str">
        <f t="shared" si="1"/>
        <v>@UELSRI</v>
      </c>
      <c r="O14">
        <v>0</v>
      </c>
      <c r="R14">
        <v>0</v>
      </c>
    </row>
    <row r="15" spans="1:22" x14ac:dyDescent="0.25">
      <c r="A15" t="s">
        <v>376</v>
      </c>
      <c r="B15" t="b">
        <f t="shared" si="2"/>
        <v>1</v>
      </c>
      <c r="C15">
        <v>2</v>
      </c>
      <c r="E15" s="4">
        <v>42167.423611111109</v>
      </c>
      <c r="F15" s="22" t="str">
        <f t="shared" si="3"/>
        <v>12/06/2015</v>
      </c>
      <c r="G15" t="str">
        <f t="shared" si="0"/>
        <v>10:10</v>
      </c>
      <c r="M15" t="s">
        <v>358</v>
      </c>
      <c r="N15" s="16" t="str">
        <f t="shared" si="1"/>
        <v>@UELSRI</v>
      </c>
      <c r="O15">
        <v>2</v>
      </c>
      <c r="R15">
        <v>0</v>
      </c>
    </row>
    <row r="16" spans="1:22" x14ac:dyDescent="0.25">
      <c r="A16" t="s">
        <v>377</v>
      </c>
      <c r="B16" t="b">
        <f t="shared" si="2"/>
        <v>1</v>
      </c>
      <c r="C16">
        <v>18</v>
      </c>
      <c r="E16" s="4">
        <v>42164.74722222222</v>
      </c>
      <c r="F16" s="22" t="str">
        <f t="shared" si="3"/>
        <v>09/06/2015</v>
      </c>
      <c r="G16" t="str">
        <f t="shared" si="0"/>
        <v>17:56</v>
      </c>
      <c r="M16" t="s">
        <v>358</v>
      </c>
      <c r="N16" s="16" t="str">
        <f t="shared" si="1"/>
        <v>@UELSRI</v>
      </c>
      <c r="O16">
        <v>22</v>
      </c>
      <c r="R16">
        <v>0</v>
      </c>
    </row>
    <row r="17" spans="1:18" x14ac:dyDescent="0.25">
      <c r="A17" t="s">
        <v>378</v>
      </c>
      <c r="B17" t="b">
        <f t="shared" si="2"/>
        <v>1</v>
      </c>
      <c r="C17">
        <v>41</v>
      </c>
      <c r="E17" s="4">
        <v>42164.658333333333</v>
      </c>
      <c r="F17" s="22" t="str">
        <f t="shared" si="3"/>
        <v>09/06/2015</v>
      </c>
      <c r="G17" t="str">
        <f t="shared" si="0"/>
        <v>15:48</v>
      </c>
      <c r="M17" t="s">
        <v>358</v>
      </c>
      <c r="N17" s="16" t="str">
        <f t="shared" si="1"/>
        <v>@UELSRI</v>
      </c>
      <c r="O17">
        <v>56</v>
      </c>
      <c r="R17">
        <v>0</v>
      </c>
    </row>
    <row r="18" spans="1:18" x14ac:dyDescent="0.25">
      <c r="A18" t="s">
        <v>379</v>
      </c>
      <c r="B18" t="b">
        <f t="shared" si="2"/>
        <v>1</v>
      </c>
      <c r="C18">
        <v>22</v>
      </c>
      <c r="E18" s="4">
        <v>42164.588888888888</v>
      </c>
      <c r="F18" s="22" t="str">
        <f t="shared" si="3"/>
        <v>09/06/2015</v>
      </c>
      <c r="G18" t="str">
        <f t="shared" si="0"/>
        <v>14:08</v>
      </c>
      <c r="M18" t="s">
        <v>358</v>
      </c>
      <c r="N18" s="16" t="str">
        <f t="shared" si="1"/>
        <v>@UELSRI</v>
      </c>
      <c r="O18">
        <v>30</v>
      </c>
      <c r="R18">
        <v>0</v>
      </c>
    </row>
    <row r="19" spans="1:18" x14ac:dyDescent="0.25">
      <c r="A19" t="s">
        <v>380</v>
      </c>
      <c r="B19" t="b">
        <f t="shared" si="2"/>
        <v>1</v>
      </c>
      <c r="C19">
        <v>4</v>
      </c>
      <c r="E19" s="4">
        <v>42164.57708333333</v>
      </c>
      <c r="F19" s="22" t="str">
        <f t="shared" si="3"/>
        <v>09/06/2015</v>
      </c>
      <c r="G19" t="str">
        <f t="shared" si="0"/>
        <v>13:51</v>
      </c>
      <c r="M19" t="s">
        <v>358</v>
      </c>
      <c r="N19" s="16" t="str">
        <f t="shared" si="1"/>
        <v>@UELSRI</v>
      </c>
      <c r="O19">
        <v>18</v>
      </c>
      <c r="R19">
        <v>0</v>
      </c>
    </row>
    <row r="20" spans="1:18" x14ac:dyDescent="0.25">
      <c r="A20" t="s">
        <v>381</v>
      </c>
      <c r="B20" t="b">
        <f t="shared" si="2"/>
        <v>1</v>
      </c>
      <c r="C20">
        <v>1</v>
      </c>
      <c r="E20" s="4">
        <v>42164.477083333331</v>
      </c>
      <c r="F20" s="22" t="str">
        <f t="shared" si="3"/>
        <v>09/06/2015</v>
      </c>
      <c r="G20" t="str">
        <f t="shared" si="0"/>
        <v>11:27</v>
      </c>
      <c r="M20" t="s">
        <v>358</v>
      </c>
      <c r="N20" s="16" t="str">
        <f t="shared" si="1"/>
        <v>@UELSRI</v>
      </c>
      <c r="O20">
        <v>1</v>
      </c>
      <c r="R20">
        <v>0</v>
      </c>
    </row>
    <row r="21" spans="1:18" x14ac:dyDescent="0.25">
      <c r="A21" t="s">
        <v>382</v>
      </c>
      <c r="B21" t="b">
        <f t="shared" si="2"/>
        <v>1</v>
      </c>
      <c r="C21">
        <v>1</v>
      </c>
      <c r="E21" s="4">
        <v>42164.464583333334</v>
      </c>
      <c r="F21" s="22" t="str">
        <f t="shared" si="3"/>
        <v>09/06/2015</v>
      </c>
      <c r="G21" t="str">
        <f t="shared" si="0"/>
        <v>11:09</v>
      </c>
      <c r="M21" t="s">
        <v>358</v>
      </c>
      <c r="N21" s="16" t="str">
        <f t="shared" si="1"/>
        <v>@UELSRI</v>
      </c>
      <c r="O21">
        <v>0</v>
      </c>
      <c r="R21">
        <v>0</v>
      </c>
    </row>
    <row r="22" spans="1:18" x14ac:dyDescent="0.25">
      <c r="A22" t="s">
        <v>383</v>
      </c>
      <c r="B22" t="b">
        <f t="shared" si="2"/>
        <v>1</v>
      </c>
      <c r="C22">
        <v>1</v>
      </c>
      <c r="E22" s="4">
        <v>42163.570833333331</v>
      </c>
      <c r="F22" s="22" t="str">
        <f t="shared" si="3"/>
        <v>08/06/2015</v>
      </c>
      <c r="G22" t="str">
        <f t="shared" si="0"/>
        <v>13:42</v>
      </c>
      <c r="M22" t="s">
        <v>358</v>
      </c>
      <c r="N22" s="16" t="str">
        <f t="shared" si="1"/>
        <v>@UELSRI</v>
      </c>
      <c r="O22">
        <v>4</v>
      </c>
      <c r="R22">
        <v>0</v>
      </c>
    </row>
    <row r="23" spans="1:18" x14ac:dyDescent="0.25">
      <c r="A23" t="s">
        <v>384</v>
      </c>
      <c r="B23" t="b">
        <f t="shared" si="2"/>
        <v>1</v>
      </c>
      <c r="C23">
        <v>57</v>
      </c>
      <c r="E23" s="4">
        <v>42160.613888888889</v>
      </c>
      <c r="F23" s="22" t="str">
        <f t="shared" si="3"/>
        <v>05/06/2015</v>
      </c>
      <c r="G23" t="str">
        <f t="shared" si="0"/>
        <v>14:44</v>
      </c>
      <c r="M23" t="s">
        <v>358</v>
      </c>
      <c r="N23" s="16" t="str">
        <f t="shared" si="1"/>
        <v>@UELSRI</v>
      </c>
      <c r="O23">
        <v>69</v>
      </c>
      <c r="R23">
        <v>0</v>
      </c>
    </row>
    <row r="24" spans="1:18" x14ac:dyDescent="0.25">
      <c r="A24" t="s">
        <v>385</v>
      </c>
      <c r="B24" t="b">
        <f t="shared" si="2"/>
        <v>0</v>
      </c>
      <c r="C24">
        <v>0</v>
      </c>
      <c r="E24" s="4">
        <v>42160.48333333333</v>
      </c>
      <c r="F24" s="22" t="str">
        <f t="shared" si="3"/>
        <v>05/06/2015</v>
      </c>
      <c r="G24" t="str">
        <f t="shared" si="0"/>
        <v>11:36</v>
      </c>
      <c r="M24" t="s">
        <v>358</v>
      </c>
      <c r="N24" s="16" t="str">
        <f t="shared" si="1"/>
        <v>@UELSRI</v>
      </c>
      <c r="O24">
        <v>1</v>
      </c>
      <c r="R24">
        <v>0</v>
      </c>
    </row>
    <row r="25" spans="1:18" s="18" customFormat="1" x14ac:dyDescent="0.25">
      <c r="A25" s="18" t="s">
        <v>386</v>
      </c>
      <c r="B25" s="18" t="b">
        <f t="shared" si="2"/>
        <v>1</v>
      </c>
      <c r="C25" s="18">
        <v>30</v>
      </c>
      <c r="E25" s="19">
        <v>42160.48333333333</v>
      </c>
      <c r="F25" s="22" t="str">
        <f t="shared" si="3"/>
        <v>05/06/2015</v>
      </c>
      <c r="G25" s="18" t="str">
        <f t="shared" si="0"/>
        <v>11:36</v>
      </c>
      <c r="M25" s="18" t="s">
        <v>358</v>
      </c>
      <c r="N25" s="20" t="str">
        <f t="shared" si="1"/>
        <v>@UELSRI</v>
      </c>
      <c r="O25" s="18">
        <v>105</v>
      </c>
      <c r="R25">
        <v>0</v>
      </c>
    </row>
    <row r="26" spans="1:18" x14ac:dyDescent="0.25">
      <c r="A26" t="s">
        <v>360</v>
      </c>
      <c r="B26" t="b">
        <f t="shared" si="2"/>
        <v>0</v>
      </c>
      <c r="C26">
        <v>0</v>
      </c>
      <c r="E26" s="4">
        <v>42160.443055555559</v>
      </c>
      <c r="F26" s="22" t="str">
        <f t="shared" si="3"/>
        <v>05/06/2015</v>
      </c>
      <c r="G26" t="str">
        <f t="shared" si="0"/>
        <v>10:38</v>
      </c>
      <c r="M26" t="s">
        <v>358</v>
      </c>
      <c r="N26" s="16" t="str">
        <f t="shared" si="1"/>
        <v>@UELSRI</v>
      </c>
      <c r="O26">
        <v>0</v>
      </c>
      <c r="R26">
        <v>0</v>
      </c>
    </row>
    <row r="27" spans="1:18" x14ac:dyDescent="0.25">
      <c r="A27" t="s">
        <v>387</v>
      </c>
      <c r="B27" t="b">
        <f t="shared" si="2"/>
        <v>1</v>
      </c>
      <c r="C27">
        <v>5</v>
      </c>
      <c r="E27" s="4">
        <v>42160.42291666667</v>
      </c>
      <c r="F27" s="22" t="str">
        <f t="shared" si="3"/>
        <v>05/06/2015</v>
      </c>
      <c r="G27" t="str">
        <f t="shared" si="0"/>
        <v>10:09</v>
      </c>
      <c r="M27" t="s">
        <v>358</v>
      </c>
      <c r="N27" s="16" t="str">
        <f t="shared" si="1"/>
        <v>@UELSRI</v>
      </c>
      <c r="O27">
        <v>12</v>
      </c>
      <c r="R27">
        <v>0</v>
      </c>
    </row>
    <row r="28" spans="1:18" x14ac:dyDescent="0.25">
      <c r="A28" t="s">
        <v>388</v>
      </c>
      <c r="B28" t="b">
        <f t="shared" si="2"/>
        <v>1</v>
      </c>
      <c r="C28">
        <v>6</v>
      </c>
      <c r="E28" s="4">
        <v>42160.409722222219</v>
      </c>
      <c r="F28" s="22" t="str">
        <f t="shared" si="3"/>
        <v>05/06/2015</v>
      </c>
      <c r="G28" t="str">
        <f t="shared" si="0"/>
        <v>09:50</v>
      </c>
      <c r="M28" t="s">
        <v>358</v>
      </c>
      <c r="N28" s="16" t="str">
        <f t="shared" si="1"/>
        <v>@UELSRI</v>
      </c>
      <c r="O28">
        <v>6</v>
      </c>
      <c r="R28">
        <v>0</v>
      </c>
    </row>
    <row r="29" spans="1:18" x14ac:dyDescent="0.25">
      <c r="A29" t="s">
        <v>389</v>
      </c>
      <c r="B29" t="b">
        <f t="shared" si="2"/>
        <v>0</v>
      </c>
      <c r="C29">
        <v>0</v>
      </c>
      <c r="E29" s="4">
        <v>42160.40902777778</v>
      </c>
      <c r="F29" s="22" t="str">
        <f t="shared" si="3"/>
        <v>05/06/2015</v>
      </c>
      <c r="G29" t="str">
        <f t="shared" si="0"/>
        <v>09:49</v>
      </c>
      <c r="M29" t="s">
        <v>358</v>
      </c>
      <c r="N29" s="16" t="str">
        <f t="shared" si="1"/>
        <v>@UELSRI</v>
      </c>
      <c r="O29">
        <v>1</v>
      </c>
      <c r="R29">
        <v>0</v>
      </c>
    </row>
    <row r="30" spans="1:18" x14ac:dyDescent="0.25">
      <c r="A30" t="s">
        <v>390</v>
      </c>
      <c r="B30" t="b">
        <f t="shared" si="2"/>
        <v>1</v>
      </c>
      <c r="C30">
        <v>2</v>
      </c>
      <c r="E30" s="4">
        <v>42158.927777777775</v>
      </c>
      <c r="F30" s="22" t="str">
        <f t="shared" si="3"/>
        <v>03/06/2015</v>
      </c>
      <c r="G30" t="str">
        <f t="shared" si="0"/>
        <v>22:16</v>
      </c>
      <c r="M30" t="s">
        <v>358</v>
      </c>
      <c r="N30" s="16" t="str">
        <f t="shared" si="1"/>
        <v>@UELSRI</v>
      </c>
      <c r="O30">
        <v>3</v>
      </c>
      <c r="R30">
        <v>0</v>
      </c>
    </row>
    <row r="31" spans="1:18" x14ac:dyDescent="0.25">
      <c r="A31" t="s">
        <v>391</v>
      </c>
      <c r="B31" t="b">
        <f t="shared" si="2"/>
        <v>1</v>
      </c>
      <c r="C31">
        <v>3</v>
      </c>
      <c r="E31" s="4">
        <v>42158.927777777775</v>
      </c>
      <c r="F31" s="22" t="str">
        <f t="shared" si="3"/>
        <v>03/06/2015</v>
      </c>
      <c r="G31" t="str">
        <f t="shared" si="0"/>
        <v>22:16</v>
      </c>
      <c r="M31" t="s">
        <v>358</v>
      </c>
      <c r="N31" s="16" t="str">
        <f t="shared" si="1"/>
        <v>@UELSRI</v>
      </c>
      <c r="O31">
        <v>1</v>
      </c>
      <c r="R31">
        <v>0</v>
      </c>
    </row>
    <row r="32" spans="1:18" x14ac:dyDescent="0.25">
      <c r="A32" t="s">
        <v>392</v>
      </c>
      <c r="B32" t="b">
        <f t="shared" si="2"/>
        <v>1</v>
      </c>
      <c r="C32">
        <v>4</v>
      </c>
      <c r="E32" s="4">
        <v>42158.905555555553</v>
      </c>
      <c r="F32" s="22" t="str">
        <f t="shared" si="3"/>
        <v>03/06/2015</v>
      </c>
      <c r="G32" t="str">
        <f t="shared" si="0"/>
        <v>21:44</v>
      </c>
      <c r="M32" t="s">
        <v>358</v>
      </c>
      <c r="N32" s="16" t="str">
        <f t="shared" si="1"/>
        <v>@UELSRI</v>
      </c>
      <c r="O32">
        <v>2</v>
      </c>
      <c r="R32">
        <v>0</v>
      </c>
    </row>
    <row r="33" spans="1:18" x14ac:dyDescent="0.25">
      <c r="A33" t="s">
        <v>361</v>
      </c>
      <c r="B33" t="b">
        <f t="shared" si="2"/>
        <v>1</v>
      </c>
      <c r="C33">
        <v>1</v>
      </c>
      <c r="E33" s="4">
        <v>42158.904166666667</v>
      </c>
      <c r="F33" s="22" t="str">
        <f t="shared" si="3"/>
        <v>03/06/2015</v>
      </c>
      <c r="G33" t="str">
        <f t="shared" si="0"/>
        <v>21:42</v>
      </c>
      <c r="M33" t="s">
        <v>358</v>
      </c>
      <c r="N33" s="16" t="str">
        <f t="shared" si="1"/>
        <v>@UELSRI</v>
      </c>
      <c r="O33">
        <v>3</v>
      </c>
      <c r="R33">
        <v>0</v>
      </c>
    </row>
    <row r="34" spans="1:18" x14ac:dyDescent="0.25">
      <c r="A34" t="s">
        <v>393</v>
      </c>
      <c r="B34" t="b">
        <f t="shared" si="2"/>
        <v>1</v>
      </c>
      <c r="C34">
        <v>4</v>
      </c>
      <c r="E34" s="4">
        <v>42158.901388888888</v>
      </c>
      <c r="F34" s="22" t="str">
        <f t="shared" si="3"/>
        <v>03/06/2015</v>
      </c>
      <c r="G34" t="str">
        <f t="shared" ref="G34:G52" si="4">TEXT(E34,"hh:mm")</f>
        <v>21:38</v>
      </c>
      <c r="M34" t="s">
        <v>358</v>
      </c>
      <c r="N34" s="16" t="str">
        <f t="shared" si="1"/>
        <v>@UELSRI</v>
      </c>
      <c r="O34">
        <v>3</v>
      </c>
      <c r="R34">
        <v>0</v>
      </c>
    </row>
    <row r="35" spans="1:18" x14ac:dyDescent="0.25">
      <c r="A35" t="s">
        <v>394</v>
      </c>
      <c r="B35" t="b">
        <f t="shared" si="2"/>
        <v>1</v>
      </c>
      <c r="C35">
        <v>4</v>
      </c>
      <c r="E35" s="4">
        <v>42150.741666666669</v>
      </c>
      <c r="F35" s="22" t="str">
        <f t="shared" si="3"/>
        <v>26/05/2015</v>
      </c>
      <c r="G35" t="str">
        <f t="shared" si="4"/>
        <v>17:48</v>
      </c>
      <c r="M35" t="s">
        <v>358</v>
      </c>
      <c r="N35" s="16" t="str">
        <f t="shared" si="1"/>
        <v>@UELSRI</v>
      </c>
      <c r="O35">
        <v>3</v>
      </c>
      <c r="R35">
        <v>0</v>
      </c>
    </row>
    <row r="36" spans="1:18" x14ac:dyDescent="0.25">
      <c r="A36" t="s">
        <v>395</v>
      </c>
      <c r="B36" t="b">
        <f t="shared" si="2"/>
        <v>1</v>
      </c>
      <c r="C36">
        <v>2</v>
      </c>
      <c r="E36" s="4">
        <v>42150.738888888889</v>
      </c>
      <c r="F36" s="22" t="str">
        <f t="shared" si="3"/>
        <v>26/05/2015</v>
      </c>
      <c r="G36" t="str">
        <f t="shared" si="4"/>
        <v>17:44</v>
      </c>
      <c r="M36" t="s">
        <v>358</v>
      </c>
      <c r="N36" s="16" t="str">
        <f t="shared" si="1"/>
        <v>@UELSRI</v>
      </c>
      <c r="O36">
        <v>7</v>
      </c>
      <c r="R36">
        <v>0</v>
      </c>
    </row>
    <row r="37" spans="1:18" x14ac:dyDescent="0.25">
      <c r="A37" t="s">
        <v>396</v>
      </c>
      <c r="B37" t="b">
        <f t="shared" si="2"/>
        <v>1</v>
      </c>
      <c r="C37">
        <v>2</v>
      </c>
      <c r="E37" s="4">
        <v>42150.738194444442</v>
      </c>
      <c r="F37" s="22" t="str">
        <f t="shared" si="3"/>
        <v>26/05/2015</v>
      </c>
      <c r="G37" t="str">
        <f t="shared" si="4"/>
        <v>17:43</v>
      </c>
      <c r="M37" t="s">
        <v>358</v>
      </c>
      <c r="N37" s="16" t="str">
        <f t="shared" si="1"/>
        <v>@UELSRI</v>
      </c>
      <c r="O37">
        <v>5</v>
      </c>
      <c r="R37">
        <v>0</v>
      </c>
    </row>
    <row r="38" spans="1:18" x14ac:dyDescent="0.25">
      <c r="A38" t="s">
        <v>397</v>
      </c>
      <c r="B38" t="b">
        <f t="shared" si="2"/>
        <v>1</v>
      </c>
      <c r="C38">
        <v>5</v>
      </c>
      <c r="E38" s="4">
        <v>42144.783333333333</v>
      </c>
      <c r="F38" s="22" t="str">
        <f t="shared" si="3"/>
        <v>20/05/2015</v>
      </c>
      <c r="G38" t="str">
        <f t="shared" si="4"/>
        <v>18:48</v>
      </c>
      <c r="M38" t="s">
        <v>358</v>
      </c>
      <c r="N38" s="16" t="str">
        <f t="shared" si="1"/>
        <v>@UELSRI</v>
      </c>
      <c r="O38">
        <v>11</v>
      </c>
      <c r="R38">
        <v>0</v>
      </c>
    </row>
    <row r="39" spans="1:18" x14ac:dyDescent="0.25">
      <c r="A39" t="s">
        <v>359</v>
      </c>
      <c r="B39" t="b">
        <f t="shared" si="2"/>
        <v>1</v>
      </c>
      <c r="C39">
        <v>1</v>
      </c>
      <c r="E39" s="4">
        <v>42144.779861111114</v>
      </c>
      <c r="F39" s="22" t="str">
        <f t="shared" si="3"/>
        <v>20/05/2015</v>
      </c>
      <c r="G39" t="str">
        <f t="shared" si="4"/>
        <v>18:43</v>
      </c>
      <c r="M39" t="s">
        <v>358</v>
      </c>
      <c r="N39" s="16" t="str">
        <f t="shared" si="1"/>
        <v>@UELSRI</v>
      </c>
      <c r="O39">
        <v>1</v>
      </c>
      <c r="R39">
        <v>0</v>
      </c>
    </row>
    <row r="40" spans="1:18" x14ac:dyDescent="0.25">
      <c r="A40" t="s">
        <v>398</v>
      </c>
      <c r="B40" t="b">
        <f t="shared" si="2"/>
        <v>1</v>
      </c>
      <c r="C40">
        <v>1</v>
      </c>
      <c r="E40" s="4">
        <v>42144.777777777781</v>
      </c>
      <c r="F40" s="22" t="str">
        <f t="shared" si="3"/>
        <v>20/05/2015</v>
      </c>
      <c r="G40" t="str">
        <f t="shared" si="4"/>
        <v>18:40</v>
      </c>
      <c r="M40" t="s">
        <v>358</v>
      </c>
      <c r="N40" s="16" t="str">
        <f t="shared" si="1"/>
        <v>@UELSRI</v>
      </c>
      <c r="O40">
        <v>2</v>
      </c>
      <c r="R40">
        <v>0</v>
      </c>
    </row>
    <row r="41" spans="1:18" x14ac:dyDescent="0.25">
      <c r="A41" t="s">
        <v>399</v>
      </c>
      <c r="B41" t="b">
        <f t="shared" si="2"/>
        <v>1</v>
      </c>
      <c r="C41">
        <v>2</v>
      </c>
      <c r="E41" s="4">
        <v>42144.404166666667</v>
      </c>
      <c r="F41" s="22" t="str">
        <f t="shared" si="3"/>
        <v>20/05/2015</v>
      </c>
      <c r="G41" t="str">
        <f t="shared" si="4"/>
        <v>09:42</v>
      </c>
      <c r="M41" t="s">
        <v>358</v>
      </c>
      <c r="N41" s="16" t="str">
        <f t="shared" si="1"/>
        <v>@UELSRI</v>
      </c>
      <c r="O41">
        <v>4</v>
      </c>
      <c r="R41">
        <v>0</v>
      </c>
    </row>
    <row r="42" spans="1:18" x14ac:dyDescent="0.25">
      <c r="A42" t="s">
        <v>400</v>
      </c>
      <c r="B42" t="b">
        <f t="shared" si="2"/>
        <v>1</v>
      </c>
      <c r="C42">
        <v>60</v>
      </c>
      <c r="E42" s="4">
        <v>42144.381944444445</v>
      </c>
      <c r="F42" s="22" t="str">
        <f t="shared" si="3"/>
        <v>20/05/2015</v>
      </c>
      <c r="G42" t="str">
        <f t="shared" si="4"/>
        <v>09:10</v>
      </c>
      <c r="M42" t="s">
        <v>358</v>
      </c>
      <c r="N42" s="16" t="str">
        <f t="shared" si="1"/>
        <v>@UELSRI</v>
      </c>
      <c r="O42">
        <v>48</v>
      </c>
      <c r="R42">
        <v>0</v>
      </c>
    </row>
    <row r="43" spans="1:18" x14ac:dyDescent="0.25">
      <c r="A43" t="s">
        <v>401</v>
      </c>
      <c r="B43" t="b">
        <f t="shared" si="2"/>
        <v>1</v>
      </c>
      <c r="C43">
        <v>2</v>
      </c>
      <c r="E43" s="4">
        <v>42139.668749999997</v>
      </c>
      <c r="F43" s="22" t="str">
        <f t="shared" si="3"/>
        <v>15/05/2015</v>
      </c>
      <c r="G43" t="str">
        <f t="shared" si="4"/>
        <v>16:03</v>
      </c>
      <c r="M43" t="s">
        <v>358</v>
      </c>
      <c r="N43" s="16" t="str">
        <f t="shared" si="1"/>
        <v>@UELSRI</v>
      </c>
      <c r="O43">
        <v>2</v>
      </c>
      <c r="R43">
        <v>0</v>
      </c>
    </row>
    <row r="44" spans="1:18" x14ac:dyDescent="0.25">
      <c r="A44" t="s">
        <v>402</v>
      </c>
      <c r="B44" t="b">
        <f t="shared" si="2"/>
        <v>0</v>
      </c>
      <c r="C44">
        <v>0</v>
      </c>
      <c r="E44" s="4">
        <v>42139.417361111111</v>
      </c>
      <c r="F44" s="22" t="str">
        <f t="shared" si="3"/>
        <v>15/05/2015</v>
      </c>
      <c r="G44" t="str">
        <f t="shared" si="4"/>
        <v>10:01</v>
      </c>
      <c r="M44" t="s">
        <v>358</v>
      </c>
      <c r="N44" s="16" t="str">
        <f t="shared" si="1"/>
        <v>@UELSRI</v>
      </c>
      <c r="O44">
        <v>0</v>
      </c>
      <c r="R44">
        <v>0</v>
      </c>
    </row>
    <row r="45" spans="1:18" x14ac:dyDescent="0.25">
      <c r="A45" t="s">
        <v>403</v>
      </c>
      <c r="B45" t="b">
        <f t="shared" si="2"/>
        <v>1</v>
      </c>
      <c r="C45">
        <v>9</v>
      </c>
      <c r="E45" s="4">
        <v>42138.52847222222</v>
      </c>
      <c r="F45" s="22" t="str">
        <f t="shared" si="3"/>
        <v>14/05/2015</v>
      </c>
      <c r="G45" t="str">
        <f t="shared" si="4"/>
        <v>12:41</v>
      </c>
      <c r="M45" t="s">
        <v>358</v>
      </c>
      <c r="N45" s="16" t="str">
        <f t="shared" si="1"/>
        <v>@UELSRI</v>
      </c>
      <c r="O45">
        <v>9</v>
      </c>
      <c r="R45">
        <v>0</v>
      </c>
    </row>
    <row r="46" spans="1:18" x14ac:dyDescent="0.25">
      <c r="A46" t="s">
        <v>404</v>
      </c>
      <c r="B46" t="b">
        <f t="shared" si="2"/>
        <v>0</v>
      </c>
      <c r="C46">
        <v>0</v>
      </c>
      <c r="E46" s="4">
        <v>42138.420219907406</v>
      </c>
      <c r="F46" s="22" t="str">
        <f t="shared" si="3"/>
        <v>14/05/2015</v>
      </c>
      <c r="G46" t="str">
        <f t="shared" si="4"/>
        <v>10:05</v>
      </c>
      <c r="M46" t="s">
        <v>358</v>
      </c>
      <c r="N46" s="16" t="str">
        <f t="shared" si="1"/>
        <v>@UELSRI</v>
      </c>
      <c r="O46">
        <v>0</v>
      </c>
      <c r="R46">
        <v>0</v>
      </c>
    </row>
    <row r="47" spans="1:18" x14ac:dyDescent="0.25">
      <c r="A47" t="s">
        <v>405</v>
      </c>
      <c r="B47" t="b">
        <f t="shared" si="2"/>
        <v>0</v>
      </c>
      <c r="C47">
        <v>0</v>
      </c>
      <c r="E47" s="4">
        <v>42138.304861111108</v>
      </c>
      <c r="F47" s="22" t="str">
        <f t="shared" si="3"/>
        <v>14/05/2015</v>
      </c>
      <c r="G47" t="str">
        <f t="shared" si="4"/>
        <v>07:19</v>
      </c>
      <c r="M47" t="s">
        <v>358</v>
      </c>
      <c r="N47" s="16" t="str">
        <f t="shared" si="1"/>
        <v>@UELSRI</v>
      </c>
      <c r="O47">
        <v>2</v>
      </c>
      <c r="R47">
        <v>0</v>
      </c>
    </row>
    <row r="48" spans="1:18" x14ac:dyDescent="0.25">
      <c r="A48" t="s">
        <v>406</v>
      </c>
      <c r="B48" t="b">
        <f t="shared" si="2"/>
        <v>1</v>
      </c>
      <c r="C48">
        <v>3</v>
      </c>
      <c r="E48" s="4">
        <v>42138.290694444448</v>
      </c>
      <c r="F48" s="22" t="str">
        <f t="shared" si="3"/>
        <v>14/05/2015</v>
      </c>
      <c r="G48" t="str">
        <f t="shared" si="4"/>
        <v>06:58</v>
      </c>
      <c r="M48" t="s">
        <v>358</v>
      </c>
      <c r="N48" s="16" t="str">
        <f t="shared" si="1"/>
        <v>@UELSRI</v>
      </c>
      <c r="O48">
        <v>5</v>
      </c>
      <c r="R48">
        <v>0</v>
      </c>
    </row>
    <row r="49" spans="1:18" x14ac:dyDescent="0.25">
      <c r="A49" t="s">
        <v>407</v>
      </c>
      <c r="B49" t="b">
        <f t="shared" si="2"/>
        <v>1</v>
      </c>
      <c r="C49">
        <v>1</v>
      </c>
      <c r="E49" s="4">
        <v>42137.488946759258</v>
      </c>
      <c r="F49" s="22" t="str">
        <f t="shared" si="3"/>
        <v>13/05/2015</v>
      </c>
      <c r="G49" t="str">
        <f t="shared" si="4"/>
        <v>11:44</v>
      </c>
      <c r="M49" t="s">
        <v>358</v>
      </c>
      <c r="N49" s="16" t="str">
        <f t="shared" si="1"/>
        <v>@UELSRI</v>
      </c>
      <c r="O49">
        <v>1</v>
      </c>
      <c r="R49">
        <v>0</v>
      </c>
    </row>
    <row r="50" spans="1:18" x14ac:dyDescent="0.25">
      <c r="A50" t="s">
        <v>408</v>
      </c>
      <c r="B50" t="b">
        <f t="shared" si="2"/>
        <v>1</v>
      </c>
      <c r="C50">
        <v>4</v>
      </c>
      <c r="E50" s="4">
        <v>42136.419444444444</v>
      </c>
      <c r="F50" s="22" t="str">
        <f t="shared" si="3"/>
        <v>12/05/2015</v>
      </c>
      <c r="G50" t="str">
        <f t="shared" si="4"/>
        <v>10:04</v>
      </c>
      <c r="M50" t="s">
        <v>358</v>
      </c>
      <c r="N50" s="16" t="str">
        <f t="shared" si="1"/>
        <v>@UELSRI</v>
      </c>
      <c r="O50">
        <v>10</v>
      </c>
      <c r="R50">
        <v>0</v>
      </c>
    </row>
    <row r="51" spans="1:18" x14ac:dyDescent="0.25">
      <c r="A51" t="s">
        <v>409</v>
      </c>
      <c r="B51" t="b">
        <f t="shared" si="2"/>
        <v>0</v>
      </c>
      <c r="C51">
        <v>0</v>
      </c>
      <c r="E51" s="4">
        <v>42135.415277777778</v>
      </c>
      <c r="F51" s="22" t="str">
        <f t="shared" si="3"/>
        <v>11/05/2015</v>
      </c>
      <c r="G51" t="str">
        <f t="shared" si="4"/>
        <v>09:58</v>
      </c>
      <c r="M51" t="s">
        <v>358</v>
      </c>
      <c r="N51" s="16" t="str">
        <f t="shared" si="1"/>
        <v>@UELSRI</v>
      </c>
      <c r="O51">
        <v>1</v>
      </c>
      <c r="R51">
        <v>0</v>
      </c>
    </row>
    <row r="52" spans="1:18" x14ac:dyDescent="0.25">
      <c r="A52" t="s">
        <v>410</v>
      </c>
      <c r="B52" t="b">
        <f t="shared" si="2"/>
        <v>1</v>
      </c>
      <c r="C52">
        <v>43</v>
      </c>
      <c r="E52" s="4">
        <v>42135.411111111112</v>
      </c>
      <c r="F52" s="22" t="str">
        <f t="shared" si="3"/>
        <v>11/05/2015</v>
      </c>
      <c r="G52" t="str">
        <f t="shared" si="4"/>
        <v>09:52</v>
      </c>
      <c r="M52" t="s">
        <v>358</v>
      </c>
      <c r="N52" s="16" t="str">
        <f t="shared" si="1"/>
        <v>@UELSRI</v>
      </c>
      <c r="O52">
        <v>79</v>
      </c>
      <c r="R5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pane ySplit="1" topLeftCell="A2" activePane="bottomLeft" state="frozen"/>
      <selection activeCell="G4" sqref="G4"/>
      <selection pane="bottomLeft" activeCell="G4" sqref="G4"/>
    </sheetView>
  </sheetViews>
  <sheetFormatPr defaultRowHeight="15" x14ac:dyDescent="0.25"/>
  <cols>
    <col min="1" max="1" width="101" customWidth="1"/>
    <col min="3" max="3" width="13.42578125" bestFit="1" customWidth="1"/>
    <col min="4" max="4" width="10.140625" bestFit="1" customWidth="1"/>
    <col min="5" max="5" width="21.28515625" customWidth="1"/>
    <col min="6" max="6" width="17.5703125" style="22" customWidth="1"/>
    <col min="7" max="7" width="9" bestFit="1" customWidth="1"/>
    <col min="8" max="8" width="9.5703125" bestFit="1" customWidth="1"/>
    <col min="9" max="9" width="10.5703125" bestFit="1" customWidth="1"/>
    <col min="10" max="10" width="8.5703125" bestFit="1" customWidth="1"/>
    <col min="11" max="11" width="10.85546875" bestFit="1" customWidth="1"/>
    <col min="12" max="12" width="6" customWidth="1"/>
    <col min="13" max="14" width="16.140625" style="12" customWidth="1"/>
    <col min="15" max="15" width="13.5703125" bestFit="1" customWidth="1"/>
    <col min="16" max="16" width="14.28515625" customWidth="1"/>
    <col min="17" max="17" width="10.42578125" bestFit="1" customWidth="1"/>
    <col min="18" max="18" width="10.42578125" customWidth="1"/>
    <col min="19" max="19" width="9.5703125" bestFit="1" customWidth="1"/>
    <col min="20" max="20" width="8" bestFit="1" customWidth="1"/>
    <col min="21" max="21" width="13.140625" bestFit="1" customWidth="1"/>
    <col min="22" max="22" width="38.7109375" bestFit="1" customWidth="1"/>
  </cols>
  <sheetData>
    <row r="1" spans="1:22" s="8" customFormat="1" x14ac:dyDescent="0.25">
      <c r="A1" s="8" t="s">
        <v>123</v>
      </c>
      <c r="B1" s="8" t="s">
        <v>74</v>
      </c>
      <c r="C1" s="8" t="s">
        <v>75</v>
      </c>
      <c r="D1" s="8" t="s">
        <v>76</v>
      </c>
      <c r="E1" s="8" t="s">
        <v>77</v>
      </c>
      <c r="F1" s="21" t="s">
        <v>124</v>
      </c>
      <c r="G1" s="8" t="s">
        <v>125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11" t="s">
        <v>363</v>
      </c>
      <c r="N1" s="11" t="s">
        <v>126</v>
      </c>
      <c r="O1" s="8" t="s">
        <v>84</v>
      </c>
      <c r="P1" s="8" t="s">
        <v>85</v>
      </c>
      <c r="Q1" s="8" t="s">
        <v>86</v>
      </c>
      <c r="R1" s="8" t="s">
        <v>127</v>
      </c>
      <c r="S1" s="8" t="s">
        <v>87</v>
      </c>
      <c r="T1" s="8" t="s">
        <v>88</v>
      </c>
      <c r="U1" s="8" t="s">
        <v>356</v>
      </c>
      <c r="V1" s="8" t="s">
        <v>50</v>
      </c>
    </row>
    <row r="2" spans="1:22" x14ac:dyDescent="0.25">
      <c r="A2" s="23" t="s">
        <v>362</v>
      </c>
      <c r="B2" t="b">
        <f t="shared" ref="B2:B14" si="0">IF(C2&gt;0,TRUE,FALSE)</f>
        <v>0</v>
      </c>
      <c r="C2">
        <v>0</v>
      </c>
      <c r="E2" s="4">
        <v>42178.633333333331</v>
      </c>
      <c r="F2" s="22" t="str">
        <f t="shared" ref="F2:F14" si="1">TEXT(E2,"dd/mm/yyyy")</f>
        <v>23/06/2015</v>
      </c>
      <c r="G2" t="str">
        <f t="shared" ref="G2:G14" si="2">TEXT(E2,"hh:mm")</f>
        <v>15:12</v>
      </c>
      <c r="M2" t="s">
        <v>358</v>
      </c>
      <c r="N2" s="16" t="str">
        <f t="shared" ref="N2:N14" si="3">("@"&amp;M2)</f>
        <v>@UELSRI</v>
      </c>
      <c r="O2">
        <v>0</v>
      </c>
      <c r="R2">
        <v>0</v>
      </c>
    </row>
    <row r="3" spans="1:22" x14ac:dyDescent="0.25">
      <c r="A3" s="23" t="s">
        <v>368</v>
      </c>
      <c r="B3" t="b">
        <f t="shared" si="0"/>
        <v>0</v>
      </c>
      <c r="C3">
        <v>0</v>
      </c>
      <c r="E3" s="4">
        <v>42171.457638888889</v>
      </c>
      <c r="F3" s="22" t="str">
        <f t="shared" si="1"/>
        <v>16/06/2015</v>
      </c>
      <c r="G3" t="str">
        <f t="shared" si="2"/>
        <v>10:59</v>
      </c>
      <c r="M3" t="s">
        <v>358</v>
      </c>
      <c r="N3" s="16" t="str">
        <f t="shared" si="3"/>
        <v>@UELSRI</v>
      </c>
      <c r="O3">
        <v>0</v>
      </c>
      <c r="R3">
        <v>0</v>
      </c>
    </row>
    <row r="4" spans="1:22" x14ac:dyDescent="0.25">
      <c r="A4" s="23" t="s">
        <v>370</v>
      </c>
      <c r="B4" t="b">
        <f t="shared" si="0"/>
        <v>0</v>
      </c>
      <c r="C4">
        <v>0</v>
      </c>
      <c r="E4" s="4">
        <v>42170.584027777775</v>
      </c>
      <c r="F4" s="22" t="str">
        <f t="shared" si="1"/>
        <v>15/06/2015</v>
      </c>
      <c r="G4" t="str">
        <f t="shared" si="2"/>
        <v>14:01</v>
      </c>
      <c r="M4" t="s">
        <v>358</v>
      </c>
      <c r="N4" s="16" t="str">
        <f t="shared" si="3"/>
        <v>@UELSRI</v>
      </c>
      <c r="O4">
        <v>0</v>
      </c>
      <c r="R4">
        <v>0</v>
      </c>
    </row>
    <row r="5" spans="1:22" x14ac:dyDescent="0.25">
      <c r="A5" s="23" t="s">
        <v>372</v>
      </c>
      <c r="B5" t="b">
        <f t="shared" si="0"/>
        <v>1</v>
      </c>
      <c r="C5">
        <v>1</v>
      </c>
      <c r="E5" s="4">
        <v>42170.439583333333</v>
      </c>
      <c r="F5" s="22" t="str">
        <f t="shared" si="1"/>
        <v>15/06/2015</v>
      </c>
      <c r="G5" t="str">
        <f t="shared" si="2"/>
        <v>10:33</v>
      </c>
      <c r="M5" t="s">
        <v>358</v>
      </c>
      <c r="N5" s="16" t="str">
        <f t="shared" si="3"/>
        <v>@UELSRI</v>
      </c>
      <c r="O5">
        <v>0</v>
      </c>
      <c r="R5">
        <v>0</v>
      </c>
    </row>
    <row r="6" spans="1:22" x14ac:dyDescent="0.25">
      <c r="A6" s="23" t="s">
        <v>375</v>
      </c>
      <c r="B6" t="b">
        <f t="shared" si="0"/>
        <v>0</v>
      </c>
      <c r="C6">
        <v>0</v>
      </c>
      <c r="E6" s="4">
        <v>42170.423611111109</v>
      </c>
      <c r="F6" s="22" t="str">
        <f t="shared" si="1"/>
        <v>15/06/2015</v>
      </c>
      <c r="G6" t="str">
        <f t="shared" si="2"/>
        <v>10:10</v>
      </c>
      <c r="M6" t="s">
        <v>358</v>
      </c>
      <c r="N6" s="16" t="str">
        <f t="shared" si="3"/>
        <v>@UELSRI</v>
      </c>
      <c r="O6">
        <v>0</v>
      </c>
      <c r="R6">
        <v>0</v>
      </c>
    </row>
    <row r="7" spans="1:22" x14ac:dyDescent="0.25">
      <c r="A7" s="23" t="s">
        <v>376</v>
      </c>
      <c r="B7" t="b">
        <f t="shared" si="0"/>
        <v>1</v>
      </c>
      <c r="C7">
        <v>2</v>
      </c>
      <c r="E7" s="4">
        <v>42167.423611111109</v>
      </c>
      <c r="F7" s="22" t="str">
        <f t="shared" si="1"/>
        <v>12/06/2015</v>
      </c>
      <c r="G7" t="str">
        <f t="shared" si="2"/>
        <v>10:10</v>
      </c>
      <c r="M7" t="s">
        <v>358</v>
      </c>
      <c r="N7" s="16" t="str">
        <f t="shared" si="3"/>
        <v>@UELSRI</v>
      </c>
      <c r="O7">
        <v>2</v>
      </c>
      <c r="R7">
        <v>0</v>
      </c>
    </row>
    <row r="8" spans="1:22" x14ac:dyDescent="0.25">
      <c r="A8" s="23" t="s">
        <v>381</v>
      </c>
      <c r="B8" t="b">
        <f t="shared" si="0"/>
        <v>1</v>
      </c>
      <c r="C8">
        <v>1</v>
      </c>
      <c r="E8" s="4">
        <v>42164.477083333331</v>
      </c>
      <c r="F8" s="22" t="str">
        <f t="shared" si="1"/>
        <v>09/06/2015</v>
      </c>
      <c r="G8" t="str">
        <f t="shared" si="2"/>
        <v>11:27</v>
      </c>
      <c r="M8" t="s">
        <v>358</v>
      </c>
      <c r="N8" s="16" t="str">
        <f t="shared" si="3"/>
        <v>@UELSRI</v>
      </c>
      <c r="O8">
        <v>1</v>
      </c>
      <c r="R8">
        <v>0</v>
      </c>
    </row>
    <row r="9" spans="1:22" x14ac:dyDescent="0.25">
      <c r="A9" s="23" t="s">
        <v>382</v>
      </c>
      <c r="B9" t="b">
        <f t="shared" si="0"/>
        <v>1</v>
      </c>
      <c r="C9">
        <v>1</v>
      </c>
      <c r="E9" s="4">
        <v>42164.464583333334</v>
      </c>
      <c r="F9" s="22" t="str">
        <f t="shared" si="1"/>
        <v>09/06/2015</v>
      </c>
      <c r="G9" t="str">
        <f t="shared" si="2"/>
        <v>11:09</v>
      </c>
      <c r="M9" t="s">
        <v>358</v>
      </c>
      <c r="N9" s="16" t="str">
        <f t="shared" si="3"/>
        <v>@UELSRI</v>
      </c>
      <c r="O9">
        <v>0</v>
      </c>
      <c r="R9">
        <v>0</v>
      </c>
    </row>
    <row r="10" spans="1:22" x14ac:dyDescent="0.25">
      <c r="A10" s="23" t="s">
        <v>360</v>
      </c>
      <c r="B10" t="b">
        <f t="shared" si="0"/>
        <v>0</v>
      </c>
      <c r="C10">
        <v>0</v>
      </c>
      <c r="E10" s="4">
        <v>42160.443055555559</v>
      </c>
      <c r="F10" s="22" t="str">
        <f t="shared" si="1"/>
        <v>05/06/2015</v>
      </c>
      <c r="G10" t="str">
        <f t="shared" si="2"/>
        <v>10:38</v>
      </c>
      <c r="M10" t="s">
        <v>358</v>
      </c>
      <c r="N10" s="16" t="str">
        <f t="shared" si="3"/>
        <v>@UELSRI</v>
      </c>
      <c r="O10">
        <v>0</v>
      </c>
      <c r="R10">
        <v>0</v>
      </c>
    </row>
    <row r="11" spans="1:22" x14ac:dyDescent="0.25">
      <c r="A11" s="23" t="s">
        <v>361</v>
      </c>
      <c r="B11" t="b">
        <f t="shared" si="0"/>
        <v>1</v>
      </c>
      <c r="C11">
        <v>1</v>
      </c>
      <c r="E11" s="4">
        <v>42158.904166666667</v>
      </c>
      <c r="F11" s="22" t="str">
        <f t="shared" si="1"/>
        <v>03/06/2015</v>
      </c>
      <c r="G11" t="str">
        <f t="shared" si="2"/>
        <v>21:42</v>
      </c>
      <c r="M11" t="s">
        <v>358</v>
      </c>
      <c r="N11" s="16" t="str">
        <f t="shared" si="3"/>
        <v>@UELSRI</v>
      </c>
      <c r="O11">
        <v>3</v>
      </c>
      <c r="R11">
        <v>0</v>
      </c>
    </row>
    <row r="12" spans="1:22" x14ac:dyDescent="0.25">
      <c r="A12" s="23" t="s">
        <v>359</v>
      </c>
      <c r="B12" t="b">
        <f t="shared" si="0"/>
        <v>1</v>
      </c>
      <c r="C12">
        <v>1</v>
      </c>
      <c r="E12" s="4">
        <v>42144.779861111114</v>
      </c>
      <c r="F12" s="22" t="str">
        <f t="shared" si="1"/>
        <v>20/05/2015</v>
      </c>
      <c r="G12" t="str">
        <f t="shared" si="2"/>
        <v>18:43</v>
      </c>
      <c r="M12" t="s">
        <v>358</v>
      </c>
      <c r="N12" s="16" t="str">
        <f t="shared" si="3"/>
        <v>@UELSRI</v>
      </c>
      <c r="O12">
        <v>1</v>
      </c>
      <c r="R12">
        <v>0</v>
      </c>
    </row>
    <row r="13" spans="1:22" x14ac:dyDescent="0.25">
      <c r="A13" s="23" t="s">
        <v>401</v>
      </c>
      <c r="B13" t="b">
        <f t="shared" si="0"/>
        <v>1</v>
      </c>
      <c r="C13">
        <v>2</v>
      </c>
      <c r="E13" s="4">
        <v>42139.668749999997</v>
      </c>
      <c r="F13" s="22" t="str">
        <f t="shared" si="1"/>
        <v>15/05/2015</v>
      </c>
      <c r="G13" t="str">
        <f t="shared" si="2"/>
        <v>16:03</v>
      </c>
      <c r="M13" t="s">
        <v>358</v>
      </c>
      <c r="N13" s="16" t="str">
        <f t="shared" si="3"/>
        <v>@UELSRI</v>
      </c>
      <c r="O13">
        <v>2</v>
      </c>
      <c r="R13">
        <v>0</v>
      </c>
    </row>
    <row r="14" spans="1:22" x14ac:dyDescent="0.25">
      <c r="A14" s="23" t="s">
        <v>405</v>
      </c>
      <c r="B14" t="b">
        <f t="shared" si="0"/>
        <v>0</v>
      </c>
      <c r="C14">
        <v>0</v>
      </c>
      <c r="E14" s="4">
        <v>42138.304861111108</v>
      </c>
      <c r="F14" s="22" t="str">
        <f t="shared" si="1"/>
        <v>14/05/2015</v>
      </c>
      <c r="G14" t="str">
        <f t="shared" si="2"/>
        <v>07:19</v>
      </c>
      <c r="M14" t="s">
        <v>358</v>
      </c>
      <c r="N14" s="16" t="str">
        <f t="shared" si="3"/>
        <v>@UELSRI</v>
      </c>
      <c r="O14">
        <v>2</v>
      </c>
      <c r="R1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zoomScale="70" zoomScaleNormal="70" workbookViewId="0">
      <pane ySplit="1" topLeftCell="A173" activePane="bottomLeft" state="frozen"/>
      <selection pane="bottomLeft" activeCell="H186" sqref="H186:H209"/>
    </sheetView>
  </sheetViews>
  <sheetFormatPr defaultColWidth="22.7109375" defaultRowHeight="14.25" customHeight="1" x14ac:dyDescent="0.25"/>
  <cols>
    <col min="1" max="1" width="122.7109375" style="37" customWidth="1"/>
    <col min="2" max="16384" width="22.7109375" style="36"/>
  </cols>
  <sheetData>
    <row r="1" spans="1:8" ht="14.25" customHeight="1" x14ac:dyDescent="0.25">
      <c r="A1" s="34" t="s">
        <v>712</v>
      </c>
      <c r="B1" s="35" t="s">
        <v>713</v>
      </c>
      <c r="C1" s="35" t="s">
        <v>714</v>
      </c>
      <c r="D1" s="35" t="s">
        <v>715</v>
      </c>
      <c r="E1" s="35" t="s">
        <v>716</v>
      </c>
      <c r="F1" s="35"/>
      <c r="G1" s="35" t="s">
        <v>717</v>
      </c>
      <c r="H1" s="35" t="s">
        <v>718</v>
      </c>
    </row>
    <row r="2" spans="1:8" ht="14.25" customHeight="1" x14ac:dyDescent="0.25">
      <c r="A2" s="37" t="s">
        <v>719</v>
      </c>
      <c r="B2" s="36" t="s">
        <v>358</v>
      </c>
      <c r="C2" s="38">
        <v>42335.659282407411</v>
      </c>
      <c r="D2" s="36">
        <v>0</v>
      </c>
      <c r="E2" s="36">
        <v>0</v>
      </c>
      <c r="G2" s="36">
        <v>0</v>
      </c>
      <c r="H2" s="36" t="s">
        <v>720</v>
      </c>
    </row>
    <row r="3" spans="1:8" ht="14.25" customHeight="1" x14ac:dyDescent="0.25">
      <c r="A3" s="37" t="s">
        <v>721</v>
      </c>
      <c r="B3" s="36" t="s">
        <v>358</v>
      </c>
      <c r="C3" s="38">
        <v>42335.658483796295</v>
      </c>
      <c r="D3" s="36">
        <v>1</v>
      </c>
      <c r="E3" s="36">
        <v>2</v>
      </c>
      <c r="G3" s="36">
        <v>3</v>
      </c>
      <c r="H3" s="36" t="s">
        <v>722</v>
      </c>
    </row>
    <row r="4" spans="1:8" ht="14.25" customHeight="1" x14ac:dyDescent="0.25">
      <c r="A4" s="37" t="s">
        <v>723</v>
      </c>
      <c r="B4" s="36" t="s">
        <v>358</v>
      </c>
      <c r="C4" s="38">
        <v>42335.607604166667</v>
      </c>
      <c r="D4" s="36">
        <v>0</v>
      </c>
      <c r="E4" s="36">
        <v>0</v>
      </c>
      <c r="G4" s="36">
        <v>0</v>
      </c>
      <c r="H4" s="36" t="s">
        <v>724</v>
      </c>
    </row>
    <row r="5" spans="1:8" ht="14.25" customHeight="1" x14ac:dyDescent="0.25">
      <c r="A5" s="37" t="s">
        <v>725</v>
      </c>
      <c r="B5" s="36" t="s">
        <v>358</v>
      </c>
      <c r="C5" s="38">
        <v>42335.542094907411</v>
      </c>
      <c r="D5" s="36">
        <v>1</v>
      </c>
      <c r="E5" s="36">
        <v>0</v>
      </c>
      <c r="G5" s="36">
        <v>3</v>
      </c>
      <c r="H5" s="36" t="s">
        <v>726</v>
      </c>
    </row>
    <row r="6" spans="1:8" ht="14.25" customHeight="1" x14ac:dyDescent="0.25">
      <c r="A6" s="37" t="s">
        <v>727</v>
      </c>
      <c r="B6" s="36" t="s">
        <v>358</v>
      </c>
      <c r="C6" s="38">
        <v>42335.440960648149</v>
      </c>
      <c r="D6" s="36">
        <v>0</v>
      </c>
      <c r="E6" s="36">
        <v>1</v>
      </c>
      <c r="G6" s="36">
        <v>0</v>
      </c>
      <c r="H6" s="36" t="s">
        <v>728</v>
      </c>
    </row>
    <row r="7" spans="1:8" ht="14.25" customHeight="1" x14ac:dyDescent="0.25">
      <c r="A7" s="37" t="s">
        <v>729</v>
      </c>
      <c r="B7" s="36" t="s">
        <v>358</v>
      </c>
      <c r="C7" s="38">
        <v>42335.417754629627</v>
      </c>
      <c r="D7" s="36">
        <v>1</v>
      </c>
      <c r="E7" s="36">
        <v>7</v>
      </c>
      <c r="G7" s="36">
        <v>7</v>
      </c>
      <c r="H7" s="36" t="s">
        <v>730</v>
      </c>
    </row>
    <row r="8" spans="1:8" ht="14.25" customHeight="1" x14ac:dyDescent="0.25">
      <c r="A8" s="37" t="s">
        <v>731</v>
      </c>
      <c r="B8" s="36" t="s">
        <v>358</v>
      </c>
      <c r="C8" s="38">
        <v>42334.722615740742</v>
      </c>
      <c r="D8" s="36">
        <v>0</v>
      </c>
      <c r="E8" s="36">
        <v>0</v>
      </c>
      <c r="G8" s="36">
        <v>0</v>
      </c>
      <c r="H8" s="36" t="s">
        <v>732</v>
      </c>
    </row>
    <row r="9" spans="1:8" ht="14.25" customHeight="1" x14ac:dyDescent="0.25">
      <c r="A9" s="37" t="s">
        <v>733</v>
      </c>
      <c r="B9" s="36" t="s">
        <v>358</v>
      </c>
      <c r="C9" s="38">
        <v>42334.687847222223</v>
      </c>
      <c r="D9" s="36">
        <v>0</v>
      </c>
      <c r="E9" s="36">
        <v>1</v>
      </c>
      <c r="G9" s="36">
        <v>2</v>
      </c>
      <c r="H9" s="36" t="s">
        <v>734</v>
      </c>
    </row>
    <row r="10" spans="1:8" ht="14.25" customHeight="1" x14ac:dyDescent="0.25">
      <c r="A10" s="39" t="s">
        <v>688</v>
      </c>
      <c r="B10" s="36" t="s">
        <v>358</v>
      </c>
      <c r="C10" s="38">
        <v>42334.684733796297</v>
      </c>
      <c r="D10" s="36">
        <v>0</v>
      </c>
      <c r="E10" s="36">
        <v>2</v>
      </c>
      <c r="G10" s="36">
        <v>2</v>
      </c>
      <c r="H10" s="36" t="s">
        <v>735</v>
      </c>
    </row>
    <row r="11" spans="1:8" ht="14.25" customHeight="1" x14ac:dyDescent="0.25">
      <c r="A11" s="37" t="s">
        <v>736</v>
      </c>
      <c r="B11" s="36" t="s">
        <v>358</v>
      </c>
      <c r="C11" s="38">
        <v>42334.679120370369</v>
      </c>
      <c r="D11" s="36">
        <v>1</v>
      </c>
      <c r="E11" s="36">
        <v>1</v>
      </c>
      <c r="G11" s="36">
        <v>1</v>
      </c>
      <c r="H11" s="36" t="s">
        <v>737</v>
      </c>
    </row>
    <row r="12" spans="1:8" ht="14.25" customHeight="1" x14ac:dyDescent="0.25">
      <c r="A12" s="39" t="s">
        <v>689</v>
      </c>
      <c r="B12" s="36" t="s">
        <v>358</v>
      </c>
      <c r="C12" s="38">
        <v>42332.601643518516</v>
      </c>
      <c r="D12" s="36">
        <v>0</v>
      </c>
      <c r="E12" s="36">
        <v>1</v>
      </c>
      <c r="G12" s="36">
        <v>0</v>
      </c>
      <c r="H12" s="36" t="s">
        <v>738</v>
      </c>
    </row>
    <row r="13" spans="1:8" ht="14.25" customHeight="1" x14ac:dyDescent="0.25">
      <c r="A13" s="37" t="s">
        <v>739</v>
      </c>
      <c r="B13" s="36" t="s">
        <v>358</v>
      </c>
      <c r="C13" s="38">
        <v>42332.56621527778</v>
      </c>
      <c r="D13" s="36">
        <v>1</v>
      </c>
      <c r="E13" s="36">
        <v>4</v>
      </c>
      <c r="G13" s="36">
        <v>6</v>
      </c>
      <c r="H13" s="36" t="s">
        <v>740</v>
      </c>
    </row>
    <row r="14" spans="1:8" ht="14.25" customHeight="1" x14ac:dyDescent="0.25">
      <c r="A14" s="37" t="s">
        <v>741</v>
      </c>
      <c r="B14" s="36" t="s">
        <v>358</v>
      </c>
      <c r="C14" s="38">
        <v>42332.565798611111</v>
      </c>
      <c r="D14" s="36">
        <v>1</v>
      </c>
      <c r="E14" s="36">
        <v>0</v>
      </c>
      <c r="G14" s="36">
        <v>3</v>
      </c>
      <c r="H14" s="36" t="s">
        <v>742</v>
      </c>
    </row>
    <row r="15" spans="1:8" ht="14.25" customHeight="1" x14ac:dyDescent="0.25">
      <c r="A15" s="37" t="s">
        <v>743</v>
      </c>
      <c r="B15" s="36" t="s">
        <v>358</v>
      </c>
      <c r="C15" s="38">
        <v>42332.565567129626</v>
      </c>
      <c r="D15" s="36">
        <v>1</v>
      </c>
      <c r="E15" s="36">
        <v>2</v>
      </c>
      <c r="G15" s="36">
        <v>3</v>
      </c>
      <c r="H15" s="36" t="s">
        <v>744</v>
      </c>
    </row>
    <row r="16" spans="1:8" ht="14.25" customHeight="1" x14ac:dyDescent="0.25">
      <c r="A16" s="37" t="s">
        <v>745</v>
      </c>
      <c r="B16" s="36" t="s">
        <v>358</v>
      </c>
      <c r="C16" s="38">
        <v>42332.488599537035</v>
      </c>
      <c r="D16" s="36">
        <v>1</v>
      </c>
      <c r="E16" s="36">
        <v>2</v>
      </c>
      <c r="G16" s="36">
        <v>1</v>
      </c>
      <c r="H16" s="36" t="s">
        <v>746</v>
      </c>
    </row>
    <row r="17" spans="1:8" ht="14.25" customHeight="1" x14ac:dyDescent="0.25">
      <c r="A17" s="37" t="s">
        <v>747</v>
      </c>
      <c r="B17" s="36" t="s">
        <v>358</v>
      </c>
      <c r="C17" s="38">
        <v>42332.421956018516</v>
      </c>
      <c r="D17" s="36">
        <v>1</v>
      </c>
      <c r="E17" s="36">
        <v>1</v>
      </c>
      <c r="G17" s="36">
        <v>2</v>
      </c>
      <c r="H17" s="36" t="s">
        <v>748</v>
      </c>
    </row>
    <row r="18" spans="1:8" ht="14.25" customHeight="1" x14ac:dyDescent="0.25">
      <c r="A18" s="37" t="s">
        <v>749</v>
      </c>
      <c r="B18" s="36" t="s">
        <v>358</v>
      </c>
      <c r="C18" s="38">
        <v>42332.415208333332</v>
      </c>
      <c r="D18" s="36">
        <v>0</v>
      </c>
      <c r="E18" s="36">
        <v>3</v>
      </c>
      <c r="G18" s="36">
        <v>4</v>
      </c>
      <c r="H18" s="36" t="s">
        <v>750</v>
      </c>
    </row>
    <row r="19" spans="1:8" ht="14.25" customHeight="1" x14ac:dyDescent="0.25">
      <c r="A19" s="37" t="s">
        <v>751</v>
      </c>
      <c r="B19" s="36" t="s">
        <v>358</v>
      </c>
      <c r="C19" s="38">
        <v>42332.40384259259</v>
      </c>
      <c r="D19" s="36">
        <v>0</v>
      </c>
      <c r="E19" s="36">
        <v>1</v>
      </c>
      <c r="G19" s="36">
        <v>0</v>
      </c>
      <c r="H19" s="36" t="s">
        <v>752</v>
      </c>
    </row>
    <row r="20" spans="1:8" ht="14.25" customHeight="1" x14ac:dyDescent="0.25">
      <c r="A20" s="40" t="s">
        <v>753</v>
      </c>
      <c r="B20" s="41" t="s">
        <v>358</v>
      </c>
      <c r="C20" s="32">
        <v>42331.827997685185</v>
      </c>
      <c r="D20" s="36">
        <v>1</v>
      </c>
      <c r="E20" s="36">
        <v>6</v>
      </c>
      <c r="G20" s="36">
        <v>7</v>
      </c>
      <c r="H20" s="36" t="s">
        <v>754</v>
      </c>
    </row>
    <row r="21" spans="1:8" ht="14.25" customHeight="1" x14ac:dyDescent="0.25">
      <c r="A21" s="40" t="s">
        <v>755</v>
      </c>
      <c r="B21" s="41" t="s">
        <v>358</v>
      </c>
      <c r="C21" s="32">
        <v>42331.827164351853</v>
      </c>
      <c r="D21" s="36">
        <v>1</v>
      </c>
      <c r="E21" s="36">
        <v>5</v>
      </c>
      <c r="G21" s="36">
        <v>9</v>
      </c>
      <c r="H21" s="36" t="s">
        <v>756</v>
      </c>
    </row>
    <row r="22" spans="1:8" ht="14.25" customHeight="1" x14ac:dyDescent="0.25">
      <c r="A22" s="40" t="s">
        <v>757</v>
      </c>
      <c r="B22" s="41" t="s">
        <v>358</v>
      </c>
      <c r="C22" s="32">
        <v>42331.658553240741</v>
      </c>
      <c r="D22" s="36">
        <v>1</v>
      </c>
      <c r="E22" s="36">
        <v>0</v>
      </c>
      <c r="G22" s="36">
        <v>3</v>
      </c>
      <c r="H22" s="36" t="s">
        <v>758</v>
      </c>
    </row>
    <row r="23" spans="1:8" ht="14.25" customHeight="1" x14ac:dyDescent="0.25">
      <c r="A23" s="40" t="s">
        <v>759</v>
      </c>
      <c r="B23" s="41" t="s">
        <v>358</v>
      </c>
      <c r="C23" s="32">
        <v>42331.658437500002</v>
      </c>
      <c r="D23" s="36">
        <v>1</v>
      </c>
      <c r="E23" s="36">
        <v>22</v>
      </c>
      <c r="G23" s="36">
        <v>16</v>
      </c>
      <c r="H23" s="36" t="s">
        <v>760</v>
      </c>
    </row>
    <row r="24" spans="1:8" ht="14.25" customHeight="1" x14ac:dyDescent="0.25">
      <c r="A24" s="40" t="s">
        <v>761</v>
      </c>
      <c r="B24" s="41" t="s">
        <v>358</v>
      </c>
      <c r="C24" s="32">
        <v>42331.658229166664</v>
      </c>
      <c r="D24" s="36">
        <v>1</v>
      </c>
      <c r="E24" s="36">
        <v>4</v>
      </c>
      <c r="G24" s="36">
        <v>8</v>
      </c>
      <c r="H24" s="36" t="s">
        <v>762</v>
      </c>
    </row>
    <row r="25" spans="1:8" ht="14.25" customHeight="1" x14ac:dyDescent="0.25">
      <c r="A25" s="40" t="s">
        <v>763</v>
      </c>
      <c r="B25" s="41" t="s">
        <v>358</v>
      </c>
      <c r="C25" s="32">
        <v>42331.657592592594</v>
      </c>
      <c r="D25" s="36">
        <v>1</v>
      </c>
      <c r="E25" s="36">
        <v>2</v>
      </c>
      <c r="G25" s="36">
        <v>4</v>
      </c>
      <c r="H25" s="36" t="s">
        <v>764</v>
      </c>
    </row>
    <row r="26" spans="1:8" ht="14.25" customHeight="1" x14ac:dyDescent="0.25">
      <c r="A26" s="40" t="s">
        <v>765</v>
      </c>
      <c r="B26" s="41" t="s">
        <v>358</v>
      </c>
      <c r="C26" s="32">
        <v>42331.608935185184</v>
      </c>
      <c r="D26" s="36">
        <v>1</v>
      </c>
      <c r="E26" s="36">
        <v>1</v>
      </c>
      <c r="G26" s="36">
        <v>5</v>
      </c>
      <c r="H26" s="36" t="s">
        <v>766</v>
      </c>
    </row>
    <row r="27" spans="1:8" ht="14.25" customHeight="1" x14ac:dyDescent="0.25">
      <c r="A27" s="40" t="s">
        <v>767</v>
      </c>
      <c r="B27" s="41" t="s">
        <v>358</v>
      </c>
      <c r="C27" s="32">
        <v>42331.60869212963</v>
      </c>
      <c r="D27" s="36">
        <v>1</v>
      </c>
      <c r="E27" s="36">
        <v>2</v>
      </c>
      <c r="G27" s="36">
        <v>5</v>
      </c>
      <c r="H27" s="36" t="s">
        <v>768</v>
      </c>
    </row>
    <row r="28" spans="1:8" ht="14.25" customHeight="1" x14ac:dyDescent="0.25">
      <c r="A28" s="40" t="s">
        <v>769</v>
      </c>
      <c r="B28" s="41" t="s">
        <v>358</v>
      </c>
      <c r="C28" s="32">
        <v>42331.602337962962</v>
      </c>
      <c r="D28" s="36">
        <v>1</v>
      </c>
      <c r="E28" s="36">
        <v>2</v>
      </c>
      <c r="G28" s="36">
        <v>4</v>
      </c>
      <c r="H28" s="36" t="s">
        <v>770</v>
      </c>
    </row>
    <row r="29" spans="1:8" ht="14.25" customHeight="1" x14ac:dyDescent="0.25">
      <c r="A29" s="40" t="s">
        <v>771</v>
      </c>
      <c r="B29" s="41" t="s">
        <v>358</v>
      </c>
      <c r="C29" s="32">
        <v>42331.602187500001</v>
      </c>
      <c r="D29" s="36">
        <v>1</v>
      </c>
      <c r="E29" s="36">
        <v>1</v>
      </c>
      <c r="G29" s="36">
        <v>4</v>
      </c>
      <c r="H29" s="36" t="s">
        <v>772</v>
      </c>
    </row>
    <row r="30" spans="1:8" ht="14.25" customHeight="1" x14ac:dyDescent="0.25">
      <c r="A30" s="40" t="s">
        <v>773</v>
      </c>
      <c r="B30" s="41" t="s">
        <v>358</v>
      </c>
      <c r="C30" s="32">
        <v>42331.598483796297</v>
      </c>
      <c r="D30" s="36">
        <v>1</v>
      </c>
      <c r="E30" s="36">
        <v>6</v>
      </c>
      <c r="G30" s="36">
        <v>12</v>
      </c>
      <c r="H30" s="36" t="s">
        <v>774</v>
      </c>
    </row>
    <row r="31" spans="1:8" ht="14.25" customHeight="1" x14ac:dyDescent="0.25">
      <c r="A31" s="40" t="s">
        <v>775</v>
      </c>
      <c r="B31" s="41" t="s">
        <v>358</v>
      </c>
      <c r="C31" s="32">
        <v>42331.598171296297</v>
      </c>
      <c r="D31" s="36">
        <v>1</v>
      </c>
      <c r="E31" s="36">
        <v>2</v>
      </c>
      <c r="G31" s="36">
        <v>2</v>
      </c>
      <c r="H31" s="36" t="s">
        <v>776</v>
      </c>
    </row>
    <row r="32" spans="1:8" ht="14.25" customHeight="1" x14ac:dyDescent="0.25">
      <c r="A32" s="42" t="s">
        <v>690</v>
      </c>
      <c r="B32" s="41" t="s">
        <v>358</v>
      </c>
      <c r="C32" s="32">
        <v>42331.597824074073</v>
      </c>
      <c r="D32" s="36">
        <v>0</v>
      </c>
      <c r="E32" s="36">
        <v>1</v>
      </c>
      <c r="G32" s="36">
        <v>0</v>
      </c>
      <c r="H32" s="36" t="s">
        <v>777</v>
      </c>
    </row>
    <row r="33" spans="1:8" ht="14.25" customHeight="1" x14ac:dyDescent="0.25">
      <c r="A33" s="40" t="s">
        <v>778</v>
      </c>
      <c r="B33" s="41" t="s">
        <v>358</v>
      </c>
      <c r="C33" s="32">
        <v>42331.597175925926</v>
      </c>
      <c r="D33" s="36">
        <v>1</v>
      </c>
      <c r="E33" s="36">
        <v>1</v>
      </c>
      <c r="G33" s="36">
        <v>5</v>
      </c>
      <c r="H33" s="36" t="s">
        <v>779</v>
      </c>
    </row>
    <row r="34" spans="1:8" ht="14.25" customHeight="1" x14ac:dyDescent="0.25">
      <c r="A34" s="42" t="s">
        <v>691</v>
      </c>
      <c r="B34" s="41" t="s">
        <v>358</v>
      </c>
      <c r="C34" s="32">
        <v>42331.457708333335</v>
      </c>
      <c r="D34" s="36">
        <v>0</v>
      </c>
      <c r="E34" s="36">
        <v>3</v>
      </c>
      <c r="G34" s="36">
        <v>2</v>
      </c>
      <c r="H34" s="36" t="s">
        <v>780</v>
      </c>
    </row>
    <row r="35" spans="1:8" ht="14.25" customHeight="1" x14ac:dyDescent="0.25">
      <c r="A35" s="40" t="s">
        <v>781</v>
      </c>
      <c r="B35" s="41" t="s">
        <v>358</v>
      </c>
      <c r="C35" s="32">
        <v>42331.443842592591</v>
      </c>
      <c r="D35" s="36">
        <v>1</v>
      </c>
      <c r="E35" s="36">
        <v>1</v>
      </c>
      <c r="G35" s="36">
        <v>1</v>
      </c>
      <c r="H35" s="36" t="s">
        <v>782</v>
      </c>
    </row>
    <row r="36" spans="1:8" ht="14.25" customHeight="1" x14ac:dyDescent="0.25">
      <c r="A36" s="43" t="s">
        <v>692</v>
      </c>
      <c r="B36" s="44" t="s">
        <v>358</v>
      </c>
      <c r="C36" s="33">
        <v>42331.443506944444</v>
      </c>
      <c r="D36" s="36">
        <v>0</v>
      </c>
      <c r="E36" s="36">
        <v>1</v>
      </c>
      <c r="G36" s="36">
        <v>0</v>
      </c>
      <c r="H36" s="36" t="s">
        <v>783</v>
      </c>
    </row>
    <row r="37" spans="1:8" ht="14.25" customHeight="1" x14ac:dyDescent="0.25">
      <c r="A37" s="37" t="s">
        <v>784</v>
      </c>
      <c r="B37" s="36" t="s">
        <v>358</v>
      </c>
      <c r="C37" s="38">
        <v>42326.754861111112</v>
      </c>
      <c r="D37" s="36">
        <v>1</v>
      </c>
      <c r="E37" s="36">
        <v>0</v>
      </c>
      <c r="G37" s="36">
        <v>4</v>
      </c>
      <c r="H37" s="36" t="s">
        <v>785</v>
      </c>
    </row>
    <row r="38" spans="1:8" ht="14.25" customHeight="1" x14ac:dyDescent="0.25">
      <c r="A38" s="37" t="s">
        <v>786</v>
      </c>
      <c r="B38" s="36" t="s">
        <v>358</v>
      </c>
      <c r="C38" s="38">
        <v>42326.751539351855</v>
      </c>
      <c r="D38" s="36">
        <v>1</v>
      </c>
      <c r="E38" s="36">
        <v>1</v>
      </c>
      <c r="G38" s="36">
        <v>3</v>
      </c>
      <c r="H38" s="36" t="s">
        <v>787</v>
      </c>
    </row>
    <row r="39" spans="1:8" ht="14.25" customHeight="1" x14ac:dyDescent="0.25">
      <c r="A39" s="37" t="s">
        <v>788</v>
      </c>
      <c r="B39" s="36" t="s">
        <v>358</v>
      </c>
      <c r="C39" s="38">
        <v>42318.759143518517</v>
      </c>
      <c r="D39" s="36">
        <v>1</v>
      </c>
      <c r="E39" s="36">
        <v>8</v>
      </c>
      <c r="G39" s="36">
        <v>22</v>
      </c>
      <c r="H39" s="36" t="s">
        <v>789</v>
      </c>
    </row>
    <row r="40" spans="1:8" ht="14.25" customHeight="1" x14ac:dyDescent="0.25">
      <c r="A40" s="37" t="s">
        <v>790</v>
      </c>
      <c r="B40" s="36" t="s">
        <v>358</v>
      </c>
      <c r="C40" s="38">
        <v>42317.717499999999</v>
      </c>
      <c r="D40" s="36">
        <v>1</v>
      </c>
      <c r="E40" s="36">
        <v>1</v>
      </c>
      <c r="G40" s="36">
        <v>8</v>
      </c>
      <c r="H40" s="36" t="s">
        <v>791</v>
      </c>
    </row>
    <row r="41" spans="1:8" ht="14.25" customHeight="1" x14ac:dyDescent="0.25">
      <c r="A41" s="37" t="s">
        <v>792</v>
      </c>
      <c r="B41" s="36" t="s">
        <v>358</v>
      </c>
      <c r="C41" s="38">
        <v>42317.706712962965</v>
      </c>
      <c r="D41" s="36">
        <v>0</v>
      </c>
      <c r="E41" s="36">
        <v>0</v>
      </c>
      <c r="G41" s="36">
        <v>0</v>
      </c>
      <c r="H41" s="36" t="s">
        <v>793</v>
      </c>
    </row>
    <row r="42" spans="1:8" ht="14.25" customHeight="1" x14ac:dyDescent="0.25">
      <c r="A42" s="37" t="s">
        <v>794</v>
      </c>
      <c r="B42" s="36" t="s">
        <v>358</v>
      </c>
      <c r="C42" s="38">
        <v>42317.565011574072</v>
      </c>
      <c r="D42" s="36">
        <v>1</v>
      </c>
      <c r="E42" s="36">
        <v>0</v>
      </c>
      <c r="G42" s="36">
        <v>1</v>
      </c>
      <c r="H42" s="36" t="s">
        <v>795</v>
      </c>
    </row>
    <row r="43" spans="1:8" ht="14.25" customHeight="1" x14ac:dyDescent="0.25">
      <c r="A43" s="37" t="s">
        <v>796</v>
      </c>
      <c r="B43" s="36" t="s">
        <v>358</v>
      </c>
      <c r="C43" s="38">
        <v>42317.533310185187</v>
      </c>
      <c r="D43" s="36">
        <v>0</v>
      </c>
      <c r="E43" s="36">
        <v>0</v>
      </c>
      <c r="G43" s="36">
        <v>0</v>
      </c>
      <c r="H43" s="36" t="s">
        <v>797</v>
      </c>
    </row>
    <row r="44" spans="1:8" ht="14.25" customHeight="1" x14ac:dyDescent="0.25">
      <c r="A44" s="37" t="s">
        <v>798</v>
      </c>
      <c r="B44" s="36" t="s">
        <v>358</v>
      </c>
      <c r="C44" s="38">
        <v>42317.494814814818</v>
      </c>
      <c r="D44" s="36">
        <v>0</v>
      </c>
      <c r="E44" s="36">
        <v>0</v>
      </c>
      <c r="G44" s="36">
        <v>0</v>
      </c>
      <c r="H44" s="36" t="s">
        <v>799</v>
      </c>
    </row>
    <row r="45" spans="1:8" ht="14.25" customHeight="1" x14ac:dyDescent="0.25">
      <c r="A45" s="39" t="s">
        <v>693</v>
      </c>
      <c r="B45" s="36" t="s">
        <v>358</v>
      </c>
      <c r="C45" s="38">
        <v>42317.492615740739</v>
      </c>
      <c r="D45" s="36">
        <v>0</v>
      </c>
      <c r="E45" s="36">
        <v>1</v>
      </c>
      <c r="G45" s="36">
        <v>0</v>
      </c>
      <c r="H45" s="36" t="s">
        <v>800</v>
      </c>
    </row>
    <row r="46" spans="1:8" ht="14.25" customHeight="1" x14ac:dyDescent="0.25">
      <c r="A46" s="37" t="s">
        <v>801</v>
      </c>
      <c r="B46" s="36" t="s">
        <v>358</v>
      </c>
      <c r="C46" s="38">
        <v>42300.699942129628</v>
      </c>
      <c r="D46" s="36">
        <v>0</v>
      </c>
      <c r="E46" s="36">
        <v>1</v>
      </c>
      <c r="G46" s="36">
        <v>1</v>
      </c>
      <c r="H46" s="36" t="s">
        <v>802</v>
      </c>
    </row>
    <row r="47" spans="1:8" ht="14.25" customHeight="1" x14ac:dyDescent="0.25">
      <c r="A47" s="37" t="s">
        <v>803</v>
      </c>
      <c r="B47" s="36" t="s">
        <v>358</v>
      </c>
      <c r="C47" s="38">
        <v>42299.570775462962</v>
      </c>
      <c r="D47" s="36">
        <v>1</v>
      </c>
      <c r="E47" s="36">
        <v>10</v>
      </c>
      <c r="G47" s="36">
        <v>11</v>
      </c>
      <c r="H47" s="36" t="s">
        <v>804</v>
      </c>
    </row>
    <row r="48" spans="1:8" ht="14.25" customHeight="1" x14ac:dyDescent="0.25">
      <c r="A48" s="37" t="s">
        <v>805</v>
      </c>
      <c r="B48" s="36" t="s">
        <v>358</v>
      </c>
      <c r="C48" s="38">
        <v>42299.546006944445</v>
      </c>
      <c r="D48" s="36">
        <v>1</v>
      </c>
      <c r="E48" s="36">
        <v>3</v>
      </c>
      <c r="G48" s="36">
        <v>7</v>
      </c>
      <c r="H48" s="36" t="s">
        <v>806</v>
      </c>
    </row>
    <row r="49" spans="1:8" ht="14.25" customHeight="1" x14ac:dyDescent="0.25">
      <c r="A49" s="45" t="s">
        <v>694</v>
      </c>
      <c r="B49" s="36" t="s">
        <v>358</v>
      </c>
      <c r="C49" s="38">
        <v>42299.45621527778</v>
      </c>
      <c r="D49" s="36">
        <v>0</v>
      </c>
      <c r="E49" s="36">
        <v>2</v>
      </c>
      <c r="G49" s="36">
        <v>3</v>
      </c>
      <c r="H49" s="36" t="s">
        <v>807</v>
      </c>
    </row>
    <row r="50" spans="1:8" ht="14.25" customHeight="1" x14ac:dyDescent="0.25">
      <c r="A50" s="39" t="s">
        <v>695</v>
      </c>
      <c r="B50" s="36" t="s">
        <v>358</v>
      </c>
      <c r="C50" s="38">
        <v>42298.295590277776</v>
      </c>
      <c r="D50" s="36">
        <v>0</v>
      </c>
      <c r="E50" s="36">
        <v>1</v>
      </c>
      <c r="G50" s="36">
        <v>0</v>
      </c>
      <c r="H50" s="36" t="s">
        <v>808</v>
      </c>
    </row>
    <row r="51" spans="1:8" ht="14.25" customHeight="1" x14ac:dyDescent="0.25">
      <c r="A51" s="37" t="s">
        <v>809</v>
      </c>
      <c r="B51" s="36" t="s">
        <v>358</v>
      </c>
      <c r="C51" s="38">
        <v>42298.053113425929</v>
      </c>
      <c r="D51" s="36">
        <v>1</v>
      </c>
      <c r="E51" s="36">
        <v>1</v>
      </c>
      <c r="G51" s="36">
        <v>6</v>
      </c>
      <c r="H51" s="36" t="s">
        <v>810</v>
      </c>
    </row>
    <row r="52" spans="1:8" ht="14.25" customHeight="1" x14ac:dyDescent="0.25">
      <c r="A52" s="37" t="s">
        <v>811</v>
      </c>
      <c r="B52" s="36" t="s">
        <v>358</v>
      </c>
      <c r="C52" s="38">
        <v>42298.0312037037</v>
      </c>
      <c r="D52" s="36">
        <v>0</v>
      </c>
      <c r="E52" s="36">
        <v>1</v>
      </c>
      <c r="G52" s="36">
        <v>0</v>
      </c>
      <c r="H52" s="36" t="s">
        <v>812</v>
      </c>
    </row>
    <row r="53" spans="1:8" ht="14.25" customHeight="1" x14ac:dyDescent="0.25">
      <c r="A53" s="37" t="s">
        <v>813</v>
      </c>
      <c r="B53" s="36" t="s">
        <v>358</v>
      </c>
      <c r="C53" s="38">
        <v>42298.021168981482</v>
      </c>
      <c r="D53" s="36">
        <v>0</v>
      </c>
      <c r="E53" s="36">
        <v>1</v>
      </c>
      <c r="G53" s="36">
        <v>0</v>
      </c>
      <c r="H53" s="36" t="s">
        <v>814</v>
      </c>
    </row>
    <row r="54" spans="1:8" ht="14.25" customHeight="1" x14ac:dyDescent="0.25">
      <c r="A54" s="37" t="s">
        <v>815</v>
      </c>
      <c r="B54" s="36" t="s">
        <v>358</v>
      </c>
      <c r="C54" s="38">
        <v>42296.390648148146</v>
      </c>
      <c r="D54" s="36">
        <v>1</v>
      </c>
      <c r="E54" s="36">
        <v>0</v>
      </c>
      <c r="G54" s="36">
        <v>4</v>
      </c>
      <c r="H54" s="36" t="s">
        <v>816</v>
      </c>
    </row>
    <row r="55" spans="1:8" ht="14.25" customHeight="1" x14ac:dyDescent="0.25">
      <c r="A55" s="37" t="s">
        <v>817</v>
      </c>
      <c r="B55" s="36" t="s">
        <v>358</v>
      </c>
      <c r="C55" s="38">
        <v>42295.481828703705</v>
      </c>
      <c r="D55" s="36">
        <v>0</v>
      </c>
      <c r="E55" s="36">
        <v>1</v>
      </c>
      <c r="G55" s="36">
        <v>1</v>
      </c>
      <c r="H55" s="36" t="s">
        <v>818</v>
      </c>
    </row>
    <row r="56" spans="1:8" ht="14.25" customHeight="1" x14ac:dyDescent="0.25">
      <c r="A56" s="37" t="s">
        <v>819</v>
      </c>
      <c r="B56" s="36" t="s">
        <v>358</v>
      </c>
      <c r="C56" s="38">
        <v>42295.35229166667</v>
      </c>
      <c r="D56" s="36">
        <v>1</v>
      </c>
      <c r="E56" s="36">
        <v>6</v>
      </c>
      <c r="G56" s="36">
        <v>8</v>
      </c>
      <c r="H56" s="36" t="s">
        <v>820</v>
      </c>
    </row>
    <row r="57" spans="1:8" ht="14.25" customHeight="1" x14ac:dyDescent="0.25">
      <c r="A57" s="37" t="s">
        <v>821</v>
      </c>
      <c r="B57" s="36" t="s">
        <v>358</v>
      </c>
      <c r="C57" s="38">
        <v>42291.542650462965</v>
      </c>
      <c r="D57" s="36">
        <v>1</v>
      </c>
      <c r="E57" s="36">
        <v>0</v>
      </c>
      <c r="G57" s="36">
        <v>2</v>
      </c>
      <c r="H57" s="36" t="s">
        <v>822</v>
      </c>
    </row>
    <row r="58" spans="1:8" ht="14.25" customHeight="1" x14ac:dyDescent="0.25">
      <c r="A58" s="37" t="s">
        <v>823</v>
      </c>
      <c r="B58" s="36" t="s">
        <v>358</v>
      </c>
      <c r="C58" s="38">
        <v>42291.541921296295</v>
      </c>
      <c r="D58" s="36">
        <v>1</v>
      </c>
      <c r="E58" s="36">
        <v>2</v>
      </c>
      <c r="G58" s="36">
        <v>3</v>
      </c>
      <c r="H58" s="36" t="s">
        <v>824</v>
      </c>
    </row>
    <row r="59" spans="1:8" ht="14.25" customHeight="1" x14ac:dyDescent="0.25">
      <c r="A59" s="37" t="s">
        <v>825</v>
      </c>
      <c r="B59" s="36" t="s">
        <v>358</v>
      </c>
      <c r="C59" s="38">
        <v>42291.541550925926</v>
      </c>
      <c r="D59" s="36">
        <v>1</v>
      </c>
      <c r="E59" s="36">
        <v>1</v>
      </c>
      <c r="G59" s="36">
        <v>2</v>
      </c>
      <c r="H59" s="36" t="s">
        <v>826</v>
      </c>
    </row>
    <row r="60" spans="1:8" ht="14.25" customHeight="1" x14ac:dyDescent="0.25">
      <c r="A60" s="37" t="s">
        <v>827</v>
      </c>
      <c r="B60" s="36" t="s">
        <v>358</v>
      </c>
      <c r="C60" s="38">
        <v>42291.438171296293</v>
      </c>
      <c r="D60" s="36">
        <v>1</v>
      </c>
      <c r="E60" s="36">
        <v>4</v>
      </c>
      <c r="G60" s="36">
        <v>8</v>
      </c>
      <c r="H60" s="36" t="s">
        <v>828</v>
      </c>
    </row>
    <row r="61" spans="1:8" ht="14.25" customHeight="1" x14ac:dyDescent="0.25">
      <c r="A61" s="39" t="s">
        <v>696</v>
      </c>
      <c r="B61" s="36" t="s">
        <v>358</v>
      </c>
      <c r="C61" s="38">
        <v>42291.42900462963</v>
      </c>
      <c r="D61" s="36">
        <v>0</v>
      </c>
      <c r="E61" s="36">
        <v>2</v>
      </c>
      <c r="G61" s="36">
        <v>1</v>
      </c>
      <c r="H61" s="36" t="s">
        <v>829</v>
      </c>
    </row>
    <row r="62" spans="1:8" ht="14.25" customHeight="1" x14ac:dyDescent="0.25">
      <c r="A62" s="37" t="s">
        <v>830</v>
      </c>
      <c r="B62" s="36" t="s">
        <v>358</v>
      </c>
      <c r="C62" s="38">
        <v>42290.767222222225</v>
      </c>
      <c r="D62" s="36">
        <v>1</v>
      </c>
      <c r="E62" s="36">
        <v>7</v>
      </c>
      <c r="G62" s="36">
        <v>9</v>
      </c>
      <c r="H62" s="36" t="s">
        <v>831</v>
      </c>
    </row>
    <row r="63" spans="1:8" ht="14.25" customHeight="1" x14ac:dyDescent="0.25">
      <c r="A63" s="46" t="s">
        <v>832</v>
      </c>
      <c r="B63" s="36" t="s">
        <v>358</v>
      </c>
      <c r="C63" s="38">
        <v>42290.767141203702</v>
      </c>
      <c r="D63" s="36">
        <v>1</v>
      </c>
      <c r="E63" s="36">
        <v>28</v>
      </c>
      <c r="G63" s="36">
        <v>24</v>
      </c>
      <c r="H63" s="36" t="s">
        <v>833</v>
      </c>
    </row>
    <row r="64" spans="1:8" ht="14.25" customHeight="1" x14ac:dyDescent="0.25">
      <c r="A64" s="37" t="s">
        <v>834</v>
      </c>
      <c r="B64" s="36" t="s">
        <v>358</v>
      </c>
      <c r="C64" s="38">
        <v>42290.764293981483</v>
      </c>
      <c r="D64" s="36">
        <v>1</v>
      </c>
      <c r="E64" s="36">
        <v>17</v>
      </c>
      <c r="G64" s="36">
        <v>36</v>
      </c>
      <c r="H64" s="36" t="s">
        <v>835</v>
      </c>
    </row>
    <row r="65" spans="1:8" ht="14.25" customHeight="1" x14ac:dyDescent="0.25">
      <c r="A65" s="37" t="s">
        <v>836</v>
      </c>
      <c r="B65" s="36" t="s">
        <v>358</v>
      </c>
      <c r="C65" s="38">
        <v>42290.76390046296</v>
      </c>
      <c r="D65" s="36">
        <v>1</v>
      </c>
      <c r="E65" s="36">
        <v>87</v>
      </c>
      <c r="G65" s="36">
        <v>72</v>
      </c>
      <c r="H65" s="36" t="s">
        <v>837</v>
      </c>
    </row>
    <row r="66" spans="1:8" ht="14.25" customHeight="1" x14ac:dyDescent="0.25">
      <c r="A66" s="37" t="s">
        <v>838</v>
      </c>
      <c r="B66" s="36" t="s">
        <v>358</v>
      </c>
      <c r="C66" s="38">
        <v>42289.398368055554</v>
      </c>
      <c r="D66" s="36">
        <v>1</v>
      </c>
      <c r="E66" s="36">
        <v>2</v>
      </c>
      <c r="G66" s="36">
        <v>7</v>
      </c>
      <c r="H66" s="36" t="s">
        <v>839</v>
      </c>
    </row>
    <row r="67" spans="1:8" ht="14.25" customHeight="1" x14ac:dyDescent="0.25">
      <c r="A67" s="37" t="s">
        <v>840</v>
      </c>
      <c r="B67" s="36" t="s">
        <v>358</v>
      </c>
      <c r="C67" s="38">
        <v>42286.693356481483</v>
      </c>
      <c r="D67" s="36">
        <v>1</v>
      </c>
      <c r="E67" s="36">
        <v>2</v>
      </c>
      <c r="G67" s="36">
        <v>4</v>
      </c>
      <c r="H67" s="36" t="s">
        <v>841</v>
      </c>
    </row>
    <row r="68" spans="1:8" ht="14.25" customHeight="1" x14ac:dyDescent="0.25">
      <c r="A68" s="37" t="s">
        <v>842</v>
      </c>
      <c r="B68" s="36" t="s">
        <v>358</v>
      </c>
      <c r="C68" s="38">
        <v>42286.436400462961</v>
      </c>
      <c r="D68" s="36">
        <v>0</v>
      </c>
      <c r="E68" s="36">
        <v>1</v>
      </c>
      <c r="G68" s="36">
        <v>1</v>
      </c>
      <c r="H68" s="36" t="s">
        <v>843</v>
      </c>
    </row>
    <row r="69" spans="1:8" ht="14.25" customHeight="1" x14ac:dyDescent="0.25">
      <c r="A69" s="37" t="s">
        <v>844</v>
      </c>
      <c r="B69" s="36" t="s">
        <v>358</v>
      </c>
      <c r="C69" s="38">
        <v>42285.60429398148</v>
      </c>
      <c r="D69" s="36">
        <v>1</v>
      </c>
      <c r="E69" s="36">
        <v>7</v>
      </c>
      <c r="G69" s="36">
        <v>9</v>
      </c>
      <c r="H69" s="36" t="s">
        <v>845</v>
      </c>
    </row>
    <row r="70" spans="1:8" ht="14.25" customHeight="1" x14ac:dyDescent="0.25">
      <c r="A70" s="37" t="s">
        <v>846</v>
      </c>
      <c r="B70" s="36" t="s">
        <v>358</v>
      </c>
      <c r="C70" s="38">
        <v>42285.516759259262</v>
      </c>
      <c r="D70" s="36">
        <v>0</v>
      </c>
      <c r="E70" s="36">
        <v>2</v>
      </c>
      <c r="G70" s="36">
        <v>1</v>
      </c>
      <c r="H70" s="36" t="s">
        <v>847</v>
      </c>
    </row>
    <row r="71" spans="1:8" ht="14.25" customHeight="1" x14ac:dyDescent="0.25">
      <c r="A71" s="37" t="s">
        <v>848</v>
      </c>
      <c r="B71" s="36" t="s">
        <v>358</v>
      </c>
      <c r="C71" s="38">
        <v>42285.429594907408</v>
      </c>
      <c r="D71" s="36">
        <v>1</v>
      </c>
      <c r="E71" s="36">
        <v>3</v>
      </c>
      <c r="G71" s="36">
        <v>4</v>
      </c>
      <c r="H71" s="36" t="s">
        <v>849</v>
      </c>
    </row>
    <row r="72" spans="1:8" ht="14.25" customHeight="1" x14ac:dyDescent="0.25">
      <c r="A72" s="37" t="s">
        <v>850</v>
      </c>
      <c r="B72" s="36" t="s">
        <v>358</v>
      </c>
      <c r="C72" s="38">
        <v>42284.506064814814</v>
      </c>
      <c r="D72" s="36">
        <v>0</v>
      </c>
      <c r="E72" s="36">
        <v>0</v>
      </c>
      <c r="G72" s="36">
        <v>0</v>
      </c>
      <c r="H72" s="36" t="s">
        <v>851</v>
      </c>
    </row>
    <row r="73" spans="1:8" ht="14.25" customHeight="1" x14ac:dyDescent="0.25">
      <c r="A73" s="37" t="s">
        <v>852</v>
      </c>
      <c r="B73" s="36" t="s">
        <v>358</v>
      </c>
      <c r="C73" s="38">
        <v>42284.468877314815</v>
      </c>
      <c r="D73" s="36">
        <v>1</v>
      </c>
      <c r="E73" s="36">
        <v>4</v>
      </c>
      <c r="G73" s="36">
        <v>5</v>
      </c>
      <c r="H73" s="36" t="s">
        <v>853</v>
      </c>
    </row>
    <row r="74" spans="1:8" ht="14.25" customHeight="1" x14ac:dyDescent="0.25">
      <c r="A74" s="37" t="s">
        <v>854</v>
      </c>
      <c r="B74" s="36" t="s">
        <v>358</v>
      </c>
      <c r="C74" s="38">
        <v>42284.453553240739</v>
      </c>
      <c r="D74" s="36">
        <v>0</v>
      </c>
      <c r="E74" s="36">
        <v>0</v>
      </c>
      <c r="G74" s="36">
        <v>0</v>
      </c>
      <c r="H74" s="36" t="s">
        <v>855</v>
      </c>
    </row>
    <row r="75" spans="1:8" ht="14.25" customHeight="1" x14ac:dyDescent="0.25">
      <c r="A75" s="37" t="s">
        <v>856</v>
      </c>
      <c r="B75" s="36" t="s">
        <v>358</v>
      </c>
      <c r="C75" s="38">
        <v>42284.450474537036</v>
      </c>
      <c r="D75" s="36">
        <v>0</v>
      </c>
      <c r="E75" s="36">
        <v>0</v>
      </c>
      <c r="G75" s="36">
        <v>1</v>
      </c>
      <c r="H75" s="36" t="s">
        <v>857</v>
      </c>
    </row>
    <row r="76" spans="1:8" ht="14.25" customHeight="1" x14ac:dyDescent="0.25">
      <c r="A76" s="37" t="s">
        <v>858</v>
      </c>
      <c r="B76" s="36" t="s">
        <v>358</v>
      </c>
      <c r="C76" s="38">
        <v>42284.447592592594</v>
      </c>
      <c r="D76" s="36">
        <v>0</v>
      </c>
      <c r="E76" s="36">
        <v>4</v>
      </c>
      <c r="G76" s="36">
        <v>3</v>
      </c>
      <c r="H76" s="36" t="s">
        <v>859</v>
      </c>
    </row>
    <row r="77" spans="1:8" ht="14.25" customHeight="1" x14ac:dyDescent="0.25">
      <c r="A77" s="37" t="s">
        <v>860</v>
      </c>
      <c r="B77" s="36" t="s">
        <v>358</v>
      </c>
      <c r="C77" s="38">
        <v>42284.437523148146</v>
      </c>
      <c r="D77" s="36">
        <v>0</v>
      </c>
      <c r="E77" s="36">
        <v>1</v>
      </c>
      <c r="G77" s="36">
        <v>3</v>
      </c>
      <c r="H77" s="36" t="s">
        <v>861</v>
      </c>
    </row>
    <row r="78" spans="1:8" ht="14.25" customHeight="1" x14ac:dyDescent="0.25">
      <c r="A78" s="45" t="s">
        <v>697</v>
      </c>
      <c r="B78" s="36" t="s">
        <v>358</v>
      </c>
      <c r="C78" s="38">
        <v>42284.428460648145</v>
      </c>
      <c r="D78" s="36">
        <v>0</v>
      </c>
      <c r="E78" s="36">
        <v>3</v>
      </c>
      <c r="G78" s="36">
        <v>2</v>
      </c>
      <c r="H78" s="36" t="s">
        <v>862</v>
      </c>
    </row>
    <row r="79" spans="1:8" ht="14.25" customHeight="1" x14ac:dyDescent="0.25">
      <c r="A79" s="39" t="s">
        <v>698</v>
      </c>
      <c r="B79" s="36" t="s">
        <v>358</v>
      </c>
      <c r="C79" s="38">
        <v>42284.391851851855</v>
      </c>
      <c r="D79" s="36">
        <v>0</v>
      </c>
      <c r="E79" s="36">
        <v>0</v>
      </c>
      <c r="G79" s="36">
        <v>0</v>
      </c>
      <c r="H79" s="36" t="s">
        <v>863</v>
      </c>
    </row>
    <row r="80" spans="1:8" ht="14.25" customHeight="1" x14ac:dyDescent="0.25">
      <c r="A80" s="37" t="s">
        <v>864</v>
      </c>
      <c r="B80" s="36" t="s">
        <v>358</v>
      </c>
      <c r="C80" s="38">
        <v>42284.352025462962</v>
      </c>
      <c r="D80" s="36">
        <v>0</v>
      </c>
      <c r="E80" s="36">
        <v>1</v>
      </c>
      <c r="G80" s="36">
        <v>2</v>
      </c>
      <c r="H80" s="36" t="s">
        <v>865</v>
      </c>
    </row>
    <row r="81" spans="1:8" ht="14.25" customHeight="1" x14ac:dyDescent="0.25">
      <c r="A81" s="39" t="s">
        <v>699</v>
      </c>
      <c r="B81" s="36" t="s">
        <v>358</v>
      </c>
      <c r="C81" s="38">
        <v>42283.972083333334</v>
      </c>
      <c r="D81" s="36">
        <v>0</v>
      </c>
      <c r="E81" s="36">
        <v>0</v>
      </c>
      <c r="G81" s="36">
        <v>2</v>
      </c>
      <c r="H81" s="36" t="s">
        <v>866</v>
      </c>
    </row>
    <row r="82" spans="1:8" ht="14.25" customHeight="1" x14ac:dyDescent="0.25">
      <c r="A82" s="37" t="s">
        <v>867</v>
      </c>
      <c r="B82" s="36" t="s">
        <v>358</v>
      </c>
      <c r="C82" s="38">
        <v>42282.67491898148</v>
      </c>
      <c r="D82" s="36">
        <v>0</v>
      </c>
      <c r="E82" s="36">
        <v>0</v>
      </c>
      <c r="G82" s="36">
        <v>0</v>
      </c>
      <c r="H82" s="36" t="s">
        <v>868</v>
      </c>
    </row>
    <row r="83" spans="1:8" ht="14.25" customHeight="1" x14ac:dyDescent="0.25">
      <c r="A83" s="39" t="s">
        <v>700</v>
      </c>
      <c r="B83" s="36" t="s">
        <v>358</v>
      </c>
      <c r="C83" s="38">
        <v>42282.609942129631</v>
      </c>
      <c r="D83" s="36">
        <v>0</v>
      </c>
      <c r="E83" s="36">
        <v>0</v>
      </c>
      <c r="G83" s="36">
        <v>0</v>
      </c>
      <c r="H83" s="36" t="s">
        <v>869</v>
      </c>
    </row>
    <row r="84" spans="1:8" ht="14.25" customHeight="1" x14ac:dyDescent="0.25">
      <c r="A84" s="39" t="s">
        <v>701</v>
      </c>
      <c r="B84" s="36" t="s">
        <v>358</v>
      </c>
      <c r="C84" s="38">
        <v>42282.605879629627</v>
      </c>
      <c r="D84" s="36">
        <v>0</v>
      </c>
      <c r="E84" s="36">
        <v>1</v>
      </c>
      <c r="G84" s="36">
        <v>1</v>
      </c>
      <c r="H84" s="36" t="s">
        <v>870</v>
      </c>
    </row>
    <row r="85" spans="1:8" ht="14.25" customHeight="1" x14ac:dyDescent="0.25">
      <c r="A85" s="37" t="s">
        <v>871</v>
      </c>
      <c r="B85" s="36" t="s">
        <v>358</v>
      </c>
      <c r="C85" s="38">
        <v>42281.63795138889</v>
      </c>
      <c r="D85" s="36">
        <v>1</v>
      </c>
      <c r="E85" s="36">
        <v>2</v>
      </c>
      <c r="G85" s="36">
        <v>7</v>
      </c>
      <c r="H85" s="36" t="s">
        <v>872</v>
      </c>
    </row>
    <row r="86" spans="1:8" ht="14.25" customHeight="1" x14ac:dyDescent="0.25">
      <c r="A86" s="37" t="s">
        <v>873</v>
      </c>
      <c r="B86" s="36" t="s">
        <v>358</v>
      </c>
      <c r="C86" s="38">
        <v>42280.279548611114</v>
      </c>
      <c r="D86" s="36">
        <v>1</v>
      </c>
      <c r="E86" s="36">
        <v>70</v>
      </c>
      <c r="G86" s="36">
        <v>86</v>
      </c>
      <c r="H86" s="36" t="s">
        <v>874</v>
      </c>
    </row>
    <row r="87" spans="1:8" ht="14.25" customHeight="1" x14ac:dyDescent="0.25">
      <c r="A87" s="37" t="s">
        <v>875</v>
      </c>
      <c r="B87" s="36" t="s">
        <v>358</v>
      </c>
      <c r="C87" s="38">
        <v>42279.695381944446</v>
      </c>
      <c r="D87" s="36">
        <v>1</v>
      </c>
      <c r="E87" s="36">
        <v>55</v>
      </c>
      <c r="G87" s="36">
        <v>47</v>
      </c>
      <c r="H87" s="36" t="s">
        <v>876</v>
      </c>
    </row>
    <row r="88" spans="1:8" ht="14.25" customHeight="1" x14ac:dyDescent="0.25">
      <c r="A88" s="37" t="s">
        <v>877</v>
      </c>
      <c r="B88" s="36" t="s">
        <v>358</v>
      </c>
      <c r="C88" s="38">
        <v>42279.430983796294</v>
      </c>
      <c r="D88" s="36">
        <v>0</v>
      </c>
      <c r="E88" s="36">
        <v>0</v>
      </c>
      <c r="G88" s="36">
        <v>0</v>
      </c>
      <c r="H88" s="36" t="s">
        <v>878</v>
      </c>
    </row>
    <row r="89" spans="1:8" ht="14.25" customHeight="1" x14ac:dyDescent="0.25">
      <c r="A89" s="37" t="s">
        <v>879</v>
      </c>
      <c r="B89" s="36" t="s">
        <v>358</v>
      </c>
      <c r="C89" s="38">
        <v>42279.424201388887</v>
      </c>
      <c r="D89" s="36">
        <v>0</v>
      </c>
      <c r="E89" s="36">
        <v>0</v>
      </c>
      <c r="G89" s="36">
        <v>0</v>
      </c>
      <c r="H89" s="36" t="s">
        <v>880</v>
      </c>
    </row>
    <row r="90" spans="1:8" ht="14.25" customHeight="1" x14ac:dyDescent="0.25">
      <c r="A90" s="37" t="s">
        <v>881</v>
      </c>
      <c r="B90" s="36" t="s">
        <v>358</v>
      </c>
      <c r="C90" s="38">
        <v>42279.417766203704</v>
      </c>
      <c r="D90" s="36">
        <v>1</v>
      </c>
      <c r="E90" s="36">
        <v>2</v>
      </c>
      <c r="G90" s="36">
        <v>2</v>
      </c>
      <c r="H90" s="36" t="s">
        <v>882</v>
      </c>
    </row>
    <row r="91" spans="1:8" ht="14.25" customHeight="1" x14ac:dyDescent="0.25">
      <c r="A91" s="37" t="s">
        <v>883</v>
      </c>
      <c r="B91" s="36" t="s">
        <v>358</v>
      </c>
      <c r="C91" s="38">
        <v>42279.388715277775</v>
      </c>
      <c r="D91" s="36">
        <v>1</v>
      </c>
      <c r="E91" s="36">
        <v>0</v>
      </c>
      <c r="G91" s="36">
        <v>4</v>
      </c>
      <c r="H91" s="36" t="s">
        <v>884</v>
      </c>
    </row>
    <row r="92" spans="1:8" ht="14.25" customHeight="1" x14ac:dyDescent="0.25">
      <c r="A92" s="37" t="s">
        <v>885</v>
      </c>
      <c r="B92" s="36" t="s">
        <v>358</v>
      </c>
      <c r="C92" s="38">
        <v>42279.386192129627</v>
      </c>
      <c r="D92" s="36">
        <v>0</v>
      </c>
      <c r="E92" s="36">
        <v>1</v>
      </c>
      <c r="G92" s="36">
        <v>1</v>
      </c>
      <c r="H92" s="36" t="s">
        <v>886</v>
      </c>
    </row>
    <row r="93" spans="1:8" ht="14.25" customHeight="1" x14ac:dyDescent="0.25">
      <c r="A93" s="37" t="s">
        <v>887</v>
      </c>
      <c r="B93" s="36" t="s">
        <v>358</v>
      </c>
      <c r="C93" s="38">
        <v>42278.291875000003</v>
      </c>
      <c r="D93" s="36">
        <v>1</v>
      </c>
      <c r="E93" s="36">
        <v>0</v>
      </c>
      <c r="G93" s="36">
        <v>2</v>
      </c>
      <c r="H93" s="36" t="s">
        <v>888</v>
      </c>
    </row>
    <row r="94" spans="1:8" ht="14.25" customHeight="1" x14ac:dyDescent="0.25">
      <c r="A94" s="37" t="s">
        <v>889</v>
      </c>
      <c r="B94" s="36" t="s">
        <v>358</v>
      </c>
      <c r="C94" s="38">
        <v>42278.291412037041</v>
      </c>
      <c r="D94" s="36">
        <v>1</v>
      </c>
      <c r="E94" s="36">
        <v>62</v>
      </c>
      <c r="G94" s="36">
        <v>49</v>
      </c>
      <c r="H94" s="36" t="s">
        <v>890</v>
      </c>
    </row>
    <row r="95" spans="1:8" ht="14.25" customHeight="1" x14ac:dyDescent="0.25">
      <c r="A95" s="39" t="s">
        <v>702</v>
      </c>
      <c r="B95" s="36" t="s">
        <v>358</v>
      </c>
      <c r="C95" s="38">
        <v>42277.685081018521</v>
      </c>
      <c r="D95" s="36">
        <v>0</v>
      </c>
      <c r="E95" s="36">
        <v>0</v>
      </c>
      <c r="G95" s="36">
        <v>0</v>
      </c>
      <c r="H95" s="36" t="s">
        <v>891</v>
      </c>
    </row>
    <row r="96" spans="1:8" ht="14.25" customHeight="1" x14ac:dyDescent="0.25">
      <c r="A96" s="39" t="s">
        <v>703</v>
      </c>
      <c r="B96" s="36" t="s">
        <v>358</v>
      </c>
      <c r="C96" s="38">
        <v>42277.681250000001</v>
      </c>
      <c r="D96" s="36">
        <v>0</v>
      </c>
      <c r="E96" s="36">
        <v>0</v>
      </c>
      <c r="G96" s="36">
        <v>0</v>
      </c>
      <c r="H96" s="36" t="s">
        <v>892</v>
      </c>
    </row>
    <row r="97" spans="1:8" ht="14.25" customHeight="1" x14ac:dyDescent="0.25">
      <c r="A97" s="37" t="s">
        <v>893</v>
      </c>
      <c r="B97" s="36" t="s">
        <v>358</v>
      </c>
      <c r="C97" s="38">
        <v>42277.679583333331</v>
      </c>
      <c r="D97" s="36">
        <v>1</v>
      </c>
      <c r="E97" s="36">
        <v>2</v>
      </c>
      <c r="G97" s="36">
        <v>3</v>
      </c>
      <c r="H97" s="36" t="s">
        <v>894</v>
      </c>
    </row>
    <row r="98" spans="1:8" ht="14.25" customHeight="1" x14ac:dyDescent="0.25">
      <c r="A98" s="37" t="s">
        <v>895</v>
      </c>
      <c r="B98" s="36" t="s">
        <v>358</v>
      </c>
      <c r="C98" s="38">
        <v>42276.555381944447</v>
      </c>
      <c r="D98" s="36">
        <v>0</v>
      </c>
      <c r="E98" s="36">
        <v>0</v>
      </c>
      <c r="G98" s="36">
        <v>1</v>
      </c>
      <c r="H98" s="36" t="s">
        <v>896</v>
      </c>
    </row>
    <row r="99" spans="1:8" ht="14.25" customHeight="1" x14ac:dyDescent="0.25">
      <c r="A99" s="37" t="s">
        <v>897</v>
      </c>
      <c r="B99" s="36" t="s">
        <v>358</v>
      </c>
      <c r="C99" s="38">
        <v>42276.302893518521</v>
      </c>
      <c r="D99" s="36">
        <v>1</v>
      </c>
      <c r="E99" s="36">
        <v>1</v>
      </c>
      <c r="G99" s="36">
        <v>1</v>
      </c>
      <c r="H99" s="36" t="s">
        <v>898</v>
      </c>
    </row>
    <row r="100" spans="1:8" ht="14.25" customHeight="1" x14ac:dyDescent="0.25">
      <c r="A100" s="37" t="s">
        <v>899</v>
      </c>
      <c r="B100" s="36" t="s">
        <v>358</v>
      </c>
      <c r="C100" s="38">
        <v>42275.701898148145</v>
      </c>
      <c r="D100" s="36">
        <v>1</v>
      </c>
      <c r="E100" s="36">
        <v>2</v>
      </c>
      <c r="G100" s="36">
        <v>10</v>
      </c>
      <c r="H100" s="36" t="s">
        <v>900</v>
      </c>
    </row>
    <row r="101" spans="1:8" ht="14.25" customHeight="1" x14ac:dyDescent="0.25">
      <c r="A101" s="37" t="s">
        <v>901</v>
      </c>
      <c r="B101" s="36" t="s">
        <v>358</v>
      </c>
      <c r="C101" s="38">
        <v>42275.670763888891</v>
      </c>
      <c r="D101" s="36">
        <v>1</v>
      </c>
      <c r="E101" s="36">
        <v>4</v>
      </c>
      <c r="G101" s="36">
        <v>2</v>
      </c>
      <c r="H101" s="36" t="s">
        <v>902</v>
      </c>
    </row>
    <row r="102" spans="1:8" ht="14.25" customHeight="1" x14ac:dyDescent="0.25">
      <c r="A102" s="37" t="s">
        <v>903</v>
      </c>
      <c r="B102" s="36" t="s">
        <v>358</v>
      </c>
      <c r="C102" s="38">
        <v>42275.669791666667</v>
      </c>
      <c r="D102" s="36">
        <v>1</v>
      </c>
      <c r="E102" s="36">
        <v>5</v>
      </c>
      <c r="G102" s="36">
        <v>5</v>
      </c>
      <c r="H102" s="36" t="s">
        <v>904</v>
      </c>
    </row>
    <row r="103" spans="1:8" ht="14.25" customHeight="1" x14ac:dyDescent="0.25">
      <c r="A103" s="37" t="s">
        <v>905</v>
      </c>
      <c r="B103" s="36" t="s">
        <v>358</v>
      </c>
      <c r="C103" s="38">
        <v>42275.638402777775</v>
      </c>
      <c r="D103" s="36">
        <v>1</v>
      </c>
      <c r="E103" s="36">
        <v>2</v>
      </c>
      <c r="G103" s="36">
        <v>4</v>
      </c>
      <c r="H103" s="36" t="s">
        <v>906</v>
      </c>
    </row>
    <row r="104" spans="1:8" ht="14.25" customHeight="1" x14ac:dyDescent="0.25">
      <c r="A104" s="37" t="s">
        <v>907</v>
      </c>
      <c r="B104" s="36" t="s">
        <v>358</v>
      </c>
      <c r="C104" s="38">
        <v>42275.524317129632</v>
      </c>
      <c r="D104" s="36">
        <v>1</v>
      </c>
      <c r="E104" s="36">
        <v>1</v>
      </c>
      <c r="G104" s="36">
        <v>4</v>
      </c>
      <c r="H104" s="36" t="s">
        <v>908</v>
      </c>
    </row>
    <row r="105" spans="1:8" ht="14.25" customHeight="1" x14ac:dyDescent="0.25">
      <c r="A105" s="37" t="s">
        <v>909</v>
      </c>
      <c r="B105" s="36" t="s">
        <v>358</v>
      </c>
      <c r="C105" s="38">
        <v>42271.638877314814</v>
      </c>
      <c r="D105" s="36">
        <v>1</v>
      </c>
      <c r="E105" s="36">
        <v>0</v>
      </c>
      <c r="G105" s="36">
        <v>1</v>
      </c>
      <c r="H105" s="36" t="s">
        <v>910</v>
      </c>
    </row>
    <row r="106" spans="1:8" ht="14.25" customHeight="1" x14ac:dyDescent="0.25">
      <c r="A106" s="37" t="s">
        <v>911</v>
      </c>
      <c r="B106" s="36" t="s">
        <v>358</v>
      </c>
      <c r="C106" s="38">
        <v>42271.471805555557</v>
      </c>
      <c r="D106" s="36">
        <v>1</v>
      </c>
      <c r="E106" s="36">
        <v>1</v>
      </c>
      <c r="G106" s="36">
        <v>4</v>
      </c>
      <c r="H106" s="36" t="s">
        <v>912</v>
      </c>
    </row>
    <row r="107" spans="1:8" ht="14.25" customHeight="1" x14ac:dyDescent="0.25">
      <c r="A107" s="37" t="s">
        <v>913</v>
      </c>
      <c r="B107" s="36" t="s">
        <v>358</v>
      </c>
      <c r="C107" s="38">
        <v>42271.451886574076</v>
      </c>
      <c r="D107" s="36">
        <v>0</v>
      </c>
      <c r="E107" s="36">
        <v>0</v>
      </c>
      <c r="G107" s="36">
        <v>0</v>
      </c>
      <c r="H107" s="36" t="s">
        <v>914</v>
      </c>
    </row>
    <row r="108" spans="1:8" ht="14.25" customHeight="1" x14ac:dyDescent="0.25">
      <c r="A108" s="37" t="s">
        <v>915</v>
      </c>
      <c r="B108" s="36" t="s">
        <v>358</v>
      </c>
      <c r="C108" s="38">
        <v>42271.433206018519</v>
      </c>
      <c r="D108" s="36">
        <v>1</v>
      </c>
      <c r="E108" s="36">
        <v>1</v>
      </c>
      <c r="G108" s="36">
        <v>1</v>
      </c>
      <c r="H108" s="36" t="s">
        <v>916</v>
      </c>
    </row>
    <row r="109" spans="1:8" ht="14.25" customHeight="1" x14ac:dyDescent="0.25">
      <c r="A109" s="37" t="s">
        <v>917</v>
      </c>
      <c r="B109" s="36" t="s">
        <v>358</v>
      </c>
      <c r="C109" s="38">
        <v>42271.426412037035</v>
      </c>
      <c r="D109" s="36">
        <v>0</v>
      </c>
      <c r="E109" s="36">
        <v>0</v>
      </c>
      <c r="G109" s="36">
        <v>0</v>
      </c>
      <c r="H109" s="36" t="s">
        <v>918</v>
      </c>
    </row>
    <row r="110" spans="1:8" ht="14.25" customHeight="1" x14ac:dyDescent="0.25">
      <c r="A110" s="37" t="s">
        <v>919</v>
      </c>
      <c r="B110" s="36" t="s">
        <v>358</v>
      </c>
      <c r="C110" s="38">
        <v>42271.422650462962</v>
      </c>
      <c r="D110" s="36">
        <v>1</v>
      </c>
      <c r="E110" s="36">
        <v>1</v>
      </c>
      <c r="G110" s="36">
        <v>5</v>
      </c>
      <c r="H110" s="36" t="s">
        <v>920</v>
      </c>
    </row>
    <row r="111" spans="1:8" ht="14.25" customHeight="1" x14ac:dyDescent="0.25">
      <c r="A111" s="37" t="s">
        <v>921</v>
      </c>
      <c r="B111" s="36" t="s">
        <v>358</v>
      </c>
      <c r="C111" s="38">
        <v>42271.39603009259</v>
      </c>
      <c r="D111" s="36">
        <v>1</v>
      </c>
      <c r="E111" s="36">
        <v>6</v>
      </c>
      <c r="G111" s="36">
        <v>69</v>
      </c>
      <c r="H111" s="36" t="s">
        <v>922</v>
      </c>
    </row>
    <row r="112" spans="1:8" ht="14.25" customHeight="1" x14ac:dyDescent="0.25">
      <c r="A112" s="37" t="s">
        <v>923</v>
      </c>
      <c r="B112" s="36" t="s">
        <v>358</v>
      </c>
      <c r="C112" s="38">
        <v>42271.395868055559</v>
      </c>
      <c r="D112" s="36">
        <v>1</v>
      </c>
      <c r="E112" s="36">
        <v>31</v>
      </c>
      <c r="G112" s="36">
        <v>56</v>
      </c>
      <c r="H112" s="36" t="s">
        <v>924</v>
      </c>
    </row>
    <row r="113" spans="1:8" ht="14.25" customHeight="1" x14ac:dyDescent="0.25">
      <c r="A113" s="39" t="s">
        <v>704</v>
      </c>
      <c r="B113" s="36" t="s">
        <v>358</v>
      </c>
      <c r="C113" s="38">
        <v>42271.395462962966</v>
      </c>
      <c r="D113" s="36">
        <v>0</v>
      </c>
      <c r="E113" s="36">
        <v>0</v>
      </c>
      <c r="G113" s="36">
        <v>0</v>
      </c>
      <c r="H113" s="36" t="s">
        <v>925</v>
      </c>
    </row>
    <row r="114" spans="1:8" ht="14.25" customHeight="1" x14ac:dyDescent="0.25">
      <c r="A114" s="37" t="s">
        <v>926</v>
      </c>
      <c r="B114" s="36" t="s">
        <v>358</v>
      </c>
      <c r="C114" s="38">
        <v>42271.390092592592</v>
      </c>
      <c r="D114" s="36">
        <v>0</v>
      </c>
      <c r="E114" s="36">
        <v>0</v>
      </c>
      <c r="G114" s="36">
        <v>0</v>
      </c>
      <c r="H114" s="36" t="s">
        <v>927</v>
      </c>
    </row>
    <row r="115" spans="1:8" ht="14.25" customHeight="1" x14ac:dyDescent="0.25">
      <c r="A115" s="37" t="s">
        <v>928</v>
      </c>
      <c r="B115" s="36" t="s">
        <v>358</v>
      </c>
      <c r="C115" s="38">
        <v>42271.387696759259</v>
      </c>
      <c r="D115" s="36">
        <v>0</v>
      </c>
      <c r="E115" s="36">
        <v>0</v>
      </c>
      <c r="G115" s="36">
        <v>0</v>
      </c>
      <c r="H115" s="36" t="s">
        <v>929</v>
      </c>
    </row>
    <row r="116" spans="1:8" ht="14.25" customHeight="1" x14ac:dyDescent="0.25">
      <c r="A116" s="37" t="s">
        <v>930</v>
      </c>
      <c r="B116" s="36" t="s">
        <v>358</v>
      </c>
      <c r="C116" s="38">
        <v>42270.509594907409</v>
      </c>
      <c r="D116" s="36">
        <v>0</v>
      </c>
      <c r="E116" s="36">
        <v>0</v>
      </c>
      <c r="G116" s="36">
        <v>0</v>
      </c>
      <c r="H116" s="36" t="s">
        <v>931</v>
      </c>
    </row>
    <row r="117" spans="1:8" ht="14.25" customHeight="1" x14ac:dyDescent="0.25">
      <c r="A117" s="37" t="s">
        <v>932</v>
      </c>
      <c r="B117" s="36" t="s">
        <v>358</v>
      </c>
      <c r="C117" s="38">
        <v>42270.503946759258</v>
      </c>
      <c r="D117" s="36">
        <v>0</v>
      </c>
      <c r="E117" s="36">
        <v>0</v>
      </c>
      <c r="G117" s="36">
        <v>0</v>
      </c>
      <c r="H117" s="36" t="s">
        <v>933</v>
      </c>
    </row>
    <row r="118" spans="1:8" ht="14.25" customHeight="1" x14ac:dyDescent="0.25">
      <c r="A118" s="37" t="s">
        <v>934</v>
      </c>
      <c r="B118" s="36" t="s">
        <v>358</v>
      </c>
      <c r="C118" s="38">
        <v>42270.501203703701</v>
      </c>
      <c r="D118" s="36">
        <v>0</v>
      </c>
      <c r="E118" s="36">
        <v>0</v>
      </c>
      <c r="G118" s="36">
        <v>1</v>
      </c>
      <c r="H118" s="36" t="s">
        <v>935</v>
      </c>
    </row>
    <row r="119" spans="1:8" ht="14.25" customHeight="1" x14ac:dyDescent="0.25">
      <c r="A119" s="39" t="s">
        <v>705</v>
      </c>
      <c r="B119" s="36" t="s">
        <v>358</v>
      </c>
      <c r="C119" s="38">
        <v>42270.429606481484</v>
      </c>
      <c r="D119" s="36">
        <v>0</v>
      </c>
      <c r="E119" s="36">
        <v>0</v>
      </c>
      <c r="G119" s="36">
        <v>0</v>
      </c>
      <c r="H119" s="36" t="s">
        <v>936</v>
      </c>
    </row>
    <row r="120" spans="1:8" ht="14.25" customHeight="1" x14ac:dyDescent="0.25">
      <c r="A120" s="37" t="s">
        <v>937</v>
      </c>
      <c r="B120" s="36" t="s">
        <v>358</v>
      </c>
      <c r="C120" s="38">
        <v>42270.427951388891</v>
      </c>
      <c r="D120" s="36">
        <v>1</v>
      </c>
      <c r="E120" s="36">
        <v>12</v>
      </c>
      <c r="G120" s="36">
        <v>62</v>
      </c>
      <c r="H120" s="36" t="s">
        <v>938</v>
      </c>
    </row>
    <row r="121" spans="1:8" ht="14.25" customHeight="1" x14ac:dyDescent="0.25">
      <c r="A121" s="37" t="s">
        <v>939</v>
      </c>
      <c r="B121" s="36" t="s">
        <v>358</v>
      </c>
      <c r="C121" s="38">
        <v>42268.756249999999</v>
      </c>
      <c r="D121" s="36">
        <v>1</v>
      </c>
      <c r="E121" s="36">
        <v>4</v>
      </c>
      <c r="G121" s="36">
        <v>3</v>
      </c>
      <c r="H121" s="36" t="s">
        <v>940</v>
      </c>
    </row>
    <row r="122" spans="1:8" ht="14.25" customHeight="1" x14ac:dyDescent="0.25">
      <c r="A122" s="37" t="s">
        <v>941</v>
      </c>
      <c r="B122" s="36" t="s">
        <v>358</v>
      </c>
      <c r="C122" s="38">
        <v>42268.652372685188</v>
      </c>
      <c r="D122" s="36">
        <v>1</v>
      </c>
      <c r="E122" s="36">
        <v>2</v>
      </c>
      <c r="G122" s="36">
        <v>2</v>
      </c>
      <c r="H122" s="36" t="s">
        <v>942</v>
      </c>
    </row>
    <row r="123" spans="1:8" ht="14.25" customHeight="1" x14ac:dyDescent="0.25">
      <c r="A123" s="37" t="s">
        <v>943</v>
      </c>
      <c r="B123" s="36" t="s">
        <v>358</v>
      </c>
      <c r="C123" s="38">
        <v>42268.624212962961</v>
      </c>
      <c r="D123" s="36">
        <v>1</v>
      </c>
      <c r="E123" s="36">
        <v>6</v>
      </c>
      <c r="G123" s="36">
        <v>18</v>
      </c>
      <c r="H123" s="36" t="s">
        <v>944</v>
      </c>
    </row>
    <row r="124" spans="1:8" ht="14.25" customHeight="1" x14ac:dyDescent="0.25">
      <c r="A124" s="37" t="s">
        <v>945</v>
      </c>
      <c r="B124" s="36" t="s">
        <v>358</v>
      </c>
      <c r="C124" s="38">
        <v>42268.621041666665</v>
      </c>
      <c r="D124" s="36">
        <v>1</v>
      </c>
      <c r="E124" s="36">
        <v>2</v>
      </c>
      <c r="G124" s="36">
        <v>2</v>
      </c>
      <c r="H124" s="36" t="s">
        <v>946</v>
      </c>
    </row>
    <row r="125" spans="1:8" ht="14.25" customHeight="1" x14ac:dyDescent="0.25">
      <c r="A125" s="39" t="s">
        <v>706</v>
      </c>
      <c r="B125" s="36" t="s">
        <v>358</v>
      </c>
      <c r="C125" s="38">
        <v>42264.360127314816</v>
      </c>
      <c r="D125" s="36">
        <v>0</v>
      </c>
      <c r="E125" s="36">
        <v>0</v>
      </c>
      <c r="G125" s="36">
        <v>0</v>
      </c>
      <c r="H125" s="36" t="s">
        <v>947</v>
      </c>
    </row>
    <row r="126" spans="1:8" ht="14.25" customHeight="1" x14ac:dyDescent="0.25">
      <c r="A126" s="37" t="s">
        <v>948</v>
      </c>
      <c r="B126" s="36" t="s">
        <v>358</v>
      </c>
      <c r="C126" s="38">
        <v>42264.359155092592</v>
      </c>
      <c r="D126" s="36">
        <v>1</v>
      </c>
      <c r="E126" s="36">
        <v>1</v>
      </c>
      <c r="G126" s="36">
        <v>1</v>
      </c>
      <c r="H126" s="36" t="s">
        <v>949</v>
      </c>
    </row>
    <row r="127" spans="1:8" ht="14.25" customHeight="1" x14ac:dyDescent="0.25">
      <c r="A127" s="37" t="s">
        <v>950</v>
      </c>
      <c r="B127" s="36" t="s">
        <v>358</v>
      </c>
      <c r="C127" s="38">
        <v>42263.688657407409</v>
      </c>
      <c r="D127" s="36">
        <v>1</v>
      </c>
      <c r="E127" s="36">
        <v>0</v>
      </c>
      <c r="G127" s="36">
        <v>1</v>
      </c>
      <c r="H127" s="36" t="s">
        <v>951</v>
      </c>
    </row>
    <row r="128" spans="1:8" ht="14.25" customHeight="1" x14ac:dyDescent="0.25">
      <c r="A128" s="37" t="s">
        <v>952</v>
      </c>
      <c r="B128" s="36" t="s">
        <v>358</v>
      </c>
      <c r="C128" s="38">
        <v>42263.688587962963</v>
      </c>
      <c r="D128" s="36">
        <v>1</v>
      </c>
      <c r="E128" s="36">
        <v>0</v>
      </c>
      <c r="G128" s="36">
        <v>1</v>
      </c>
      <c r="H128" s="36" t="s">
        <v>953</v>
      </c>
    </row>
    <row r="129" spans="1:8" ht="14.25" customHeight="1" x14ac:dyDescent="0.25">
      <c r="A129" s="37" t="s">
        <v>954</v>
      </c>
      <c r="B129" s="36" t="s">
        <v>358</v>
      </c>
      <c r="C129" s="38">
        <v>42263.688530092593</v>
      </c>
      <c r="D129" s="36">
        <v>1</v>
      </c>
      <c r="E129" s="36">
        <v>0</v>
      </c>
      <c r="G129" s="36">
        <v>1</v>
      </c>
      <c r="H129" s="36" t="s">
        <v>955</v>
      </c>
    </row>
    <row r="130" spans="1:8" ht="14.25" customHeight="1" x14ac:dyDescent="0.25">
      <c r="A130" s="37" t="s">
        <v>956</v>
      </c>
      <c r="B130" s="36" t="s">
        <v>358</v>
      </c>
      <c r="C130" s="38">
        <v>42263.688483796293</v>
      </c>
      <c r="D130" s="36">
        <v>1</v>
      </c>
      <c r="E130" s="36">
        <v>1</v>
      </c>
      <c r="G130" s="36">
        <v>2</v>
      </c>
      <c r="H130" s="36" t="s">
        <v>957</v>
      </c>
    </row>
    <row r="131" spans="1:8" ht="14.25" customHeight="1" x14ac:dyDescent="0.25">
      <c r="A131" s="37" t="s">
        <v>958</v>
      </c>
      <c r="B131" s="36" t="s">
        <v>358</v>
      </c>
      <c r="C131" s="38">
        <v>42263.688437500001</v>
      </c>
      <c r="D131" s="36">
        <v>1</v>
      </c>
      <c r="E131" s="36">
        <v>0</v>
      </c>
      <c r="G131" s="36">
        <v>1</v>
      </c>
      <c r="H131" s="36" t="s">
        <v>959</v>
      </c>
    </row>
    <row r="132" spans="1:8" ht="14.25" customHeight="1" x14ac:dyDescent="0.25">
      <c r="A132" s="37" t="s">
        <v>960</v>
      </c>
      <c r="B132" s="36" t="s">
        <v>358</v>
      </c>
      <c r="C132" s="38">
        <v>42263.451249999998</v>
      </c>
      <c r="D132" s="36">
        <v>1</v>
      </c>
      <c r="E132" s="36">
        <v>11</v>
      </c>
      <c r="G132" s="36">
        <v>9</v>
      </c>
      <c r="H132" s="36" t="s">
        <v>961</v>
      </c>
    </row>
    <row r="133" spans="1:8" ht="14.25" customHeight="1" x14ac:dyDescent="0.25">
      <c r="A133" s="37" t="s">
        <v>962</v>
      </c>
      <c r="B133" s="36" t="s">
        <v>358</v>
      </c>
      <c r="C133" s="38">
        <v>42262.79277777778</v>
      </c>
      <c r="D133" s="36">
        <v>0</v>
      </c>
      <c r="E133" s="36">
        <v>0</v>
      </c>
      <c r="G133" s="36">
        <v>0</v>
      </c>
      <c r="H133" s="36" t="s">
        <v>963</v>
      </c>
    </row>
    <row r="134" spans="1:8" ht="14.25" customHeight="1" x14ac:dyDescent="0.25">
      <c r="A134" s="37" t="s">
        <v>964</v>
      </c>
      <c r="B134" s="36" t="s">
        <v>358</v>
      </c>
      <c r="C134" s="38">
        <v>42262.418206018519</v>
      </c>
      <c r="D134" s="36">
        <v>1</v>
      </c>
      <c r="E134" s="36">
        <v>12</v>
      </c>
      <c r="G134" s="36">
        <v>14</v>
      </c>
      <c r="H134" s="36" t="s">
        <v>965</v>
      </c>
    </row>
    <row r="135" spans="1:8" ht="14.25" customHeight="1" x14ac:dyDescent="0.25">
      <c r="A135" s="37" t="s">
        <v>966</v>
      </c>
      <c r="B135" s="36" t="s">
        <v>358</v>
      </c>
      <c r="C135" s="38">
        <v>42262.397407407407</v>
      </c>
      <c r="D135" s="36">
        <v>0</v>
      </c>
      <c r="E135" s="36">
        <v>0</v>
      </c>
      <c r="G135" s="36">
        <v>0</v>
      </c>
      <c r="H135" s="36" t="s">
        <v>967</v>
      </c>
    </row>
    <row r="136" spans="1:8" ht="14.25" customHeight="1" x14ac:dyDescent="0.25">
      <c r="A136" s="37" t="s">
        <v>968</v>
      </c>
      <c r="B136" s="36" t="s">
        <v>358</v>
      </c>
      <c r="C136" s="38">
        <v>42261.999166666668</v>
      </c>
      <c r="D136" s="36">
        <v>1</v>
      </c>
      <c r="E136" s="36">
        <v>3</v>
      </c>
      <c r="G136" s="36">
        <v>6</v>
      </c>
      <c r="H136" s="36" t="s">
        <v>969</v>
      </c>
    </row>
    <row r="137" spans="1:8" ht="14.25" customHeight="1" x14ac:dyDescent="0.25">
      <c r="A137" s="37" t="s">
        <v>970</v>
      </c>
      <c r="B137" s="36" t="s">
        <v>358</v>
      </c>
      <c r="C137" s="38">
        <v>42261.893877314818</v>
      </c>
      <c r="D137" s="36">
        <v>1</v>
      </c>
      <c r="E137" s="36">
        <v>1</v>
      </c>
      <c r="G137" s="36">
        <v>4</v>
      </c>
      <c r="H137" s="36" t="s">
        <v>971</v>
      </c>
    </row>
    <row r="138" spans="1:8" ht="14.25" customHeight="1" x14ac:dyDescent="0.25">
      <c r="A138" s="37" t="s">
        <v>972</v>
      </c>
      <c r="B138" s="36" t="s">
        <v>358</v>
      </c>
      <c r="C138" s="38">
        <v>42261.827025462961</v>
      </c>
      <c r="D138" s="36">
        <v>0</v>
      </c>
      <c r="E138" s="36">
        <v>0</v>
      </c>
      <c r="G138" s="36">
        <v>0</v>
      </c>
      <c r="H138" s="36" t="s">
        <v>973</v>
      </c>
    </row>
    <row r="139" spans="1:8" ht="14.25" customHeight="1" x14ac:dyDescent="0.25">
      <c r="A139" s="39" t="s">
        <v>707</v>
      </c>
      <c r="B139" s="36" t="s">
        <v>358</v>
      </c>
      <c r="C139" s="38">
        <v>42261.692673611113</v>
      </c>
      <c r="D139" s="36">
        <v>0</v>
      </c>
      <c r="E139" s="36">
        <v>2</v>
      </c>
      <c r="G139" s="36">
        <v>2</v>
      </c>
      <c r="H139" s="36" t="s">
        <v>974</v>
      </c>
    </row>
    <row r="140" spans="1:8" ht="14.25" customHeight="1" x14ac:dyDescent="0.25">
      <c r="A140" s="39" t="s">
        <v>708</v>
      </c>
      <c r="B140" s="36" t="s">
        <v>358</v>
      </c>
      <c r="C140" s="38">
        <v>42261.627592592595</v>
      </c>
      <c r="D140" s="36">
        <v>0</v>
      </c>
      <c r="E140" s="36">
        <v>0</v>
      </c>
      <c r="G140" s="36">
        <v>1</v>
      </c>
      <c r="H140" s="36" t="s">
        <v>975</v>
      </c>
    </row>
    <row r="141" spans="1:8" ht="14.25" customHeight="1" x14ac:dyDescent="0.25">
      <c r="A141" s="37" t="s">
        <v>976</v>
      </c>
      <c r="B141" s="36" t="s">
        <v>358</v>
      </c>
      <c r="C141" s="38">
        <v>42261.622002314813</v>
      </c>
      <c r="D141" s="36">
        <v>1</v>
      </c>
      <c r="E141" s="36">
        <v>5</v>
      </c>
      <c r="G141" s="36">
        <v>14</v>
      </c>
      <c r="H141" s="36" t="s">
        <v>977</v>
      </c>
    </row>
    <row r="142" spans="1:8" ht="14.25" customHeight="1" x14ac:dyDescent="0.25">
      <c r="A142" s="37" t="s">
        <v>978</v>
      </c>
      <c r="B142" s="36" t="s">
        <v>358</v>
      </c>
      <c r="C142" s="38">
        <v>42261.608668981484</v>
      </c>
      <c r="D142" s="36">
        <v>1</v>
      </c>
      <c r="E142" s="36">
        <v>0</v>
      </c>
      <c r="G142" s="36">
        <v>2</v>
      </c>
      <c r="H142" s="36" t="s">
        <v>979</v>
      </c>
    </row>
    <row r="143" spans="1:8" ht="14.25" customHeight="1" x14ac:dyDescent="0.25">
      <c r="A143" s="37" t="s">
        <v>980</v>
      </c>
      <c r="B143" s="36" t="s">
        <v>358</v>
      </c>
      <c r="C143" s="38">
        <v>42261.608194444445</v>
      </c>
      <c r="D143" s="36">
        <v>1</v>
      </c>
      <c r="E143" s="36">
        <v>0</v>
      </c>
      <c r="G143" s="36">
        <v>3</v>
      </c>
      <c r="H143" s="36" t="s">
        <v>981</v>
      </c>
    </row>
    <row r="144" spans="1:8" ht="14.25" customHeight="1" x14ac:dyDescent="0.25">
      <c r="A144" s="39" t="s">
        <v>709</v>
      </c>
      <c r="B144" s="36" t="s">
        <v>358</v>
      </c>
      <c r="C144" s="38">
        <v>42261.606064814812</v>
      </c>
      <c r="D144" s="36">
        <v>0</v>
      </c>
      <c r="E144" s="36">
        <v>0</v>
      </c>
      <c r="G144" s="36">
        <v>1</v>
      </c>
      <c r="H144" s="36" t="s">
        <v>982</v>
      </c>
    </row>
    <row r="145" spans="1:8" ht="14.25" customHeight="1" x14ac:dyDescent="0.25">
      <c r="A145" s="37" t="s">
        <v>983</v>
      </c>
      <c r="B145" s="36" t="s">
        <v>358</v>
      </c>
      <c r="C145" s="38">
        <v>42256.459305555552</v>
      </c>
      <c r="D145" s="36">
        <v>1</v>
      </c>
      <c r="E145" s="36">
        <v>5</v>
      </c>
      <c r="G145" s="36">
        <v>3</v>
      </c>
      <c r="H145" s="36" t="s">
        <v>984</v>
      </c>
    </row>
    <row r="146" spans="1:8" ht="14.25" customHeight="1" x14ac:dyDescent="0.25">
      <c r="A146" s="37" t="s">
        <v>985</v>
      </c>
      <c r="B146" s="36" t="s">
        <v>358</v>
      </c>
      <c r="C146" s="38">
        <v>42255.482094907406</v>
      </c>
      <c r="D146" s="36">
        <v>1</v>
      </c>
      <c r="E146" s="36">
        <v>3</v>
      </c>
      <c r="G146" s="36">
        <v>3</v>
      </c>
      <c r="H146" s="36" t="s">
        <v>986</v>
      </c>
    </row>
    <row r="147" spans="1:8" ht="14.25" customHeight="1" x14ac:dyDescent="0.25">
      <c r="A147" s="37" t="s">
        <v>987</v>
      </c>
      <c r="B147" s="36" t="s">
        <v>358</v>
      </c>
      <c r="C147" s="38">
        <v>42255.455972222226</v>
      </c>
      <c r="D147" s="36">
        <v>1</v>
      </c>
      <c r="E147" s="36">
        <v>1</v>
      </c>
      <c r="G147" s="36">
        <v>2</v>
      </c>
      <c r="H147" s="36" t="s">
        <v>988</v>
      </c>
    </row>
    <row r="148" spans="1:8" ht="14.25" customHeight="1" x14ac:dyDescent="0.25">
      <c r="A148" s="37" t="s">
        <v>989</v>
      </c>
      <c r="B148" s="36" t="s">
        <v>358</v>
      </c>
      <c r="C148" s="38">
        <v>42252.313217592593</v>
      </c>
      <c r="D148" s="36">
        <v>1</v>
      </c>
      <c r="E148" s="36">
        <v>2</v>
      </c>
      <c r="G148" s="36">
        <v>3</v>
      </c>
      <c r="H148" s="36" t="s">
        <v>990</v>
      </c>
    </row>
    <row r="149" spans="1:8" ht="14.25" customHeight="1" x14ac:dyDescent="0.25">
      <c r="A149" s="37" t="s">
        <v>991</v>
      </c>
      <c r="B149" s="36" t="s">
        <v>358</v>
      </c>
      <c r="C149" s="38">
        <v>42252.311874999999</v>
      </c>
      <c r="D149" s="36">
        <v>0</v>
      </c>
      <c r="E149" s="36">
        <v>0</v>
      </c>
      <c r="G149" s="36">
        <v>0</v>
      </c>
      <c r="H149" s="36" t="s">
        <v>992</v>
      </c>
    </row>
    <row r="150" spans="1:8" ht="14.25" customHeight="1" x14ac:dyDescent="0.25">
      <c r="A150" s="37" t="s">
        <v>993</v>
      </c>
      <c r="B150" s="36" t="s">
        <v>358</v>
      </c>
      <c r="C150" s="38">
        <v>42249.332858796297</v>
      </c>
      <c r="D150" s="36">
        <v>1</v>
      </c>
      <c r="E150" s="36">
        <v>3</v>
      </c>
      <c r="G150" s="36">
        <v>12</v>
      </c>
      <c r="H150" s="36" t="s">
        <v>994</v>
      </c>
    </row>
    <row r="151" spans="1:8" ht="14.25" customHeight="1" x14ac:dyDescent="0.25">
      <c r="A151" s="37" t="s">
        <v>995</v>
      </c>
      <c r="B151" s="36" t="s">
        <v>358</v>
      </c>
      <c r="C151" s="38">
        <v>42244.479513888888</v>
      </c>
      <c r="D151" s="36">
        <v>1</v>
      </c>
      <c r="E151" s="36">
        <v>1</v>
      </c>
      <c r="G151" s="36">
        <v>4</v>
      </c>
      <c r="H151" s="36" t="s">
        <v>996</v>
      </c>
    </row>
    <row r="152" spans="1:8" ht="14.25" customHeight="1" x14ac:dyDescent="0.25">
      <c r="A152" s="37" t="s">
        <v>997</v>
      </c>
      <c r="B152" s="36" t="s">
        <v>358</v>
      </c>
      <c r="C152" s="38">
        <v>42244.386006944442</v>
      </c>
      <c r="D152" s="36">
        <v>0</v>
      </c>
      <c r="E152" s="36">
        <v>0</v>
      </c>
      <c r="G152" s="36">
        <v>0</v>
      </c>
      <c r="H152" s="36" t="s">
        <v>998</v>
      </c>
    </row>
    <row r="153" spans="1:8" ht="14.25" customHeight="1" x14ac:dyDescent="0.25">
      <c r="A153" s="37" t="s">
        <v>999</v>
      </c>
      <c r="B153" s="36" t="s">
        <v>358</v>
      </c>
      <c r="C153" s="38">
        <v>42241.509305555555</v>
      </c>
      <c r="D153" s="36">
        <v>0</v>
      </c>
      <c r="E153" s="36">
        <v>0</v>
      </c>
      <c r="G153" s="36">
        <v>0</v>
      </c>
      <c r="H153" s="36" t="s">
        <v>1000</v>
      </c>
    </row>
    <row r="154" spans="1:8" ht="14.25" customHeight="1" x14ac:dyDescent="0.25">
      <c r="A154" s="37" t="s">
        <v>1001</v>
      </c>
      <c r="B154" s="36" t="s">
        <v>358</v>
      </c>
      <c r="C154" s="38">
        <v>42241.440254629626</v>
      </c>
      <c r="D154" s="36">
        <v>1</v>
      </c>
      <c r="E154" s="36">
        <v>31</v>
      </c>
      <c r="G154" s="36">
        <v>37</v>
      </c>
      <c r="H154" s="36" t="s">
        <v>1002</v>
      </c>
    </row>
    <row r="155" spans="1:8" ht="14.25" customHeight="1" x14ac:dyDescent="0.25">
      <c r="A155" s="37" t="s">
        <v>1003</v>
      </c>
      <c r="B155" s="36" t="s">
        <v>358</v>
      </c>
      <c r="C155" s="38">
        <v>42241.412002314813</v>
      </c>
      <c r="D155" s="36">
        <v>0</v>
      </c>
      <c r="E155" s="36">
        <v>2</v>
      </c>
      <c r="G155" s="36">
        <v>2</v>
      </c>
      <c r="H155" s="36" t="s">
        <v>1004</v>
      </c>
    </row>
    <row r="156" spans="1:8" ht="14.25" customHeight="1" x14ac:dyDescent="0.25">
      <c r="A156" s="37" t="s">
        <v>1005</v>
      </c>
      <c r="B156" s="36" t="s">
        <v>358</v>
      </c>
      <c r="C156" s="38">
        <v>42240.603946759256</v>
      </c>
      <c r="D156" s="36">
        <v>0</v>
      </c>
      <c r="E156" s="36">
        <v>1</v>
      </c>
      <c r="G156" s="36">
        <v>3</v>
      </c>
      <c r="H156" s="36" t="s">
        <v>1006</v>
      </c>
    </row>
    <row r="157" spans="1:8" ht="14.25" customHeight="1" x14ac:dyDescent="0.25">
      <c r="A157" s="37" t="s">
        <v>1007</v>
      </c>
      <c r="B157" s="36" t="s">
        <v>358</v>
      </c>
      <c r="C157" s="38">
        <v>42237.518738425926</v>
      </c>
      <c r="D157" s="36">
        <v>0</v>
      </c>
      <c r="E157" s="36">
        <v>1</v>
      </c>
      <c r="G157" s="36">
        <v>1</v>
      </c>
      <c r="H157" s="36" t="s">
        <v>1008</v>
      </c>
    </row>
    <row r="158" spans="1:8" ht="14.25" customHeight="1" x14ac:dyDescent="0.25">
      <c r="A158" s="37" t="s">
        <v>1009</v>
      </c>
      <c r="B158" s="36" t="s">
        <v>358</v>
      </c>
      <c r="C158" s="38">
        <v>42237.516250000001</v>
      </c>
      <c r="D158" s="36">
        <v>1</v>
      </c>
      <c r="E158" s="36">
        <v>1</v>
      </c>
      <c r="G158" s="36">
        <v>7</v>
      </c>
      <c r="H158" s="36" t="s">
        <v>1010</v>
      </c>
    </row>
    <row r="159" spans="1:8" ht="14.25" customHeight="1" x14ac:dyDescent="0.25">
      <c r="A159" s="37" t="s">
        <v>1011</v>
      </c>
      <c r="B159" s="36" t="s">
        <v>358</v>
      </c>
      <c r="C159" s="38">
        <v>42237.515856481485</v>
      </c>
      <c r="D159" s="36">
        <v>1</v>
      </c>
      <c r="E159" s="36">
        <v>123</v>
      </c>
      <c r="G159" s="36">
        <v>277</v>
      </c>
      <c r="H159" s="36" t="s">
        <v>1012</v>
      </c>
    </row>
    <row r="160" spans="1:8" ht="14.25" customHeight="1" x14ac:dyDescent="0.25">
      <c r="A160" s="39" t="s">
        <v>710</v>
      </c>
      <c r="B160" s="36" t="s">
        <v>358</v>
      </c>
      <c r="C160" s="38">
        <v>42235.53019675926</v>
      </c>
      <c r="D160" s="36">
        <v>0</v>
      </c>
      <c r="E160" s="36">
        <v>1</v>
      </c>
      <c r="G160" s="36">
        <v>0</v>
      </c>
      <c r="H160" s="36" t="s">
        <v>1013</v>
      </c>
    </row>
    <row r="161" spans="1:8" ht="14.25" customHeight="1" x14ac:dyDescent="0.25">
      <c r="A161" s="45" t="s">
        <v>711</v>
      </c>
      <c r="B161" s="36" t="s">
        <v>358</v>
      </c>
      <c r="C161" s="38">
        <v>42234.697268518517</v>
      </c>
      <c r="D161" s="36">
        <v>0</v>
      </c>
      <c r="E161" s="36">
        <v>0</v>
      </c>
      <c r="G161" s="36">
        <v>0</v>
      </c>
      <c r="H161" s="36" t="s">
        <v>1014</v>
      </c>
    </row>
    <row r="162" spans="1:8" ht="14.25" customHeight="1" x14ac:dyDescent="0.25">
      <c r="A162" s="37" t="s">
        <v>1015</v>
      </c>
      <c r="B162" s="36" t="s">
        <v>358</v>
      </c>
      <c r="C162" s="38">
        <v>42234.612893518519</v>
      </c>
      <c r="D162" s="36">
        <v>1</v>
      </c>
      <c r="E162" s="36">
        <v>2</v>
      </c>
      <c r="G162" s="36">
        <v>7</v>
      </c>
      <c r="H162" s="36" t="s">
        <v>1016</v>
      </c>
    </row>
    <row r="163" spans="1:8" ht="14.25" customHeight="1" x14ac:dyDescent="0.25">
      <c r="A163" s="37" t="s">
        <v>1017</v>
      </c>
      <c r="B163" s="36" t="s">
        <v>358</v>
      </c>
      <c r="C163" s="38">
        <v>42234.479548611111</v>
      </c>
      <c r="D163" s="36">
        <v>0</v>
      </c>
      <c r="E163" s="36">
        <v>0</v>
      </c>
      <c r="G163" s="36">
        <v>0</v>
      </c>
      <c r="H163" s="36" t="s">
        <v>1018</v>
      </c>
    </row>
    <row r="164" spans="1:8" ht="14.25" customHeight="1" x14ac:dyDescent="0.25">
      <c r="A164" s="37" t="s">
        <v>1019</v>
      </c>
      <c r="B164" s="36" t="s">
        <v>358</v>
      </c>
      <c r="C164" s="38">
        <v>42233.465601851851</v>
      </c>
      <c r="D164" s="36">
        <v>1</v>
      </c>
      <c r="E164" s="36">
        <v>3</v>
      </c>
      <c r="G164" s="36">
        <v>5</v>
      </c>
      <c r="H164" s="36" t="s">
        <v>1020</v>
      </c>
    </row>
    <row r="165" spans="1:8" ht="14.25" customHeight="1" x14ac:dyDescent="0.25">
      <c r="A165" s="37" t="s">
        <v>1021</v>
      </c>
      <c r="B165" s="36" t="s">
        <v>358</v>
      </c>
      <c r="C165" s="38">
        <v>42230.340277777781</v>
      </c>
      <c r="D165" s="36">
        <v>1</v>
      </c>
      <c r="E165" s="36">
        <v>4</v>
      </c>
      <c r="G165" s="36">
        <v>4</v>
      </c>
      <c r="H165" s="36" t="s">
        <v>1022</v>
      </c>
    </row>
    <row r="166" spans="1:8" ht="14.25" customHeight="1" x14ac:dyDescent="0.25">
      <c r="A166" s="37" t="s">
        <v>1023</v>
      </c>
      <c r="B166" s="36" t="s">
        <v>358</v>
      </c>
      <c r="C166" s="38">
        <v>42230.339479166665</v>
      </c>
      <c r="D166" s="36">
        <v>0</v>
      </c>
      <c r="E166" s="36">
        <v>0</v>
      </c>
      <c r="G166" s="36">
        <v>0</v>
      </c>
      <c r="H166" s="36" t="s">
        <v>1024</v>
      </c>
    </row>
    <row r="167" spans="1:8" ht="14.25" customHeight="1" x14ac:dyDescent="0.25">
      <c r="A167" s="37" t="s">
        <v>1025</v>
      </c>
      <c r="B167" s="36" t="s">
        <v>358</v>
      </c>
      <c r="C167" s="38">
        <v>42229.318113425928</v>
      </c>
      <c r="D167" s="36">
        <v>0</v>
      </c>
      <c r="E167" s="36">
        <v>2</v>
      </c>
      <c r="G167" s="36">
        <v>7</v>
      </c>
      <c r="H167" s="36" t="s">
        <v>1026</v>
      </c>
    </row>
    <row r="168" spans="1:8" ht="14.25" customHeight="1" x14ac:dyDescent="0.25">
      <c r="A168" s="37" t="s">
        <v>1027</v>
      </c>
      <c r="B168" s="36" t="s">
        <v>358</v>
      </c>
      <c r="C168" s="38">
        <v>42229.316782407404</v>
      </c>
      <c r="D168" s="36">
        <v>0</v>
      </c>
      <c r="E168" s="36">
        <v>0</v>
      </c>
      <c r="G168" s="36">
        <v>0</v>
      </c>
      <c r="H168" s="36" t="s">
        <v>1028</v>
      </c>
    </row>
    <row r="169" spans="1:8" ht="14.25" customHeight="1" x14ac:dyDescent="0.25">
      <c r="A169" s="37" t="s">
        <v>1029</v>
      </c>
      <c r="B169" s="36" t="s">
        <v>358</v>
      </c>
      <c r="C169" s="38">
        <v>42229.303483796299</v>
      </c>
      <c r="D169" s="36">
        <v>0</v>
      </c>
      <c r="E169" s="36">
        <v>1</v>
      </c>
      <c r="G169" s="36">
        <v>3</v>
      </c>
      <c r="H169" s="36" t="s">
        <v>1030</v>
      </c>
    </row>
    <row r="170" spans="1:8" ht="14.25" customHeight="1" x14ac:dyDescent="0.25">
      <c r="A170" s="37" t="s">
        <v>1031</v>
      </c>
      <c r="B170" s="36" t="s">
        <v>358</v>
      </c>
      <c r="C170" s="38">
        <v>42229.294212962966</v>
      </c>
      <c r="D170" s="36">
        <v>1</v>
      </c>
      <c r="E170" s="36">
        <v>4</v>
      </c>
      <c r="G170" s="36">
        <v>5</v>
      </c>
      <c r="H170" s="36" t="s">
        <v>1032</v>
      </c>
    </row>
    <row r="171" spans="1:8" ht="14.25" customHeight="1" x14ac:dyDescent="0.25">
      <c r="A171" s="37" t="s">
        <v>1033</v>
      </c>
      <c r="B171" s="36" t="s">
        <v>358</v>
      </c>
      <c r="C171" s="38">
        <v>42228.929189814815</v>
      </c>
      <c r="D171" s="36">
        <v>1</v>
      </c>
      <c r="E171" s="36">
        <v>0</v>
      </c>
      <c r="G171" s="36">
        <v>1</v>
      </c>
      <c r="H171" s="36" t="s">
        <v>1034</v>
      </c>
    </row>
    <row r="172" spans="1:8" ht="14.25" customHeight="1" x14ac:dyDescent="0.25">
      <c r="A172" s="37" t="s">
        <v>1035</v>
      </c>
      <c r="B172" s="36" t="s">
        <v>358</v>
      </c>
      <c r="C172" s="38">
        <v>42228.928831018522</v>
      </c>
      <c r="D172" s="36">
        <v>1</v>
      </c>
      <c r="E172" s="36">
        <v>0</v>
      </c>
      <c r="G172" s="36">
        <v>1</v>
      </c>
      <c r="H172" s="36" t="s">
        <v>1036</v>
      </c>
    </row>
    <row r="173" spans="1:8" ht="14.25" customHeight="1" x14ac:dyDescent="0.25">
      <c r="A173" s="37" t="s">
        <v>1037</v>
      </c>
      <c r="B173" s="36" t="s">
        <v>358</v>
      </c>
      <c r="C173" s="38">
        <v>42228.73773148148</v>
      </c>
      <c r="D173" s="36">
        <v>0</v>
      </c>
      <c r="E173" s="36">
        <v>1</v>
      </c>
      <c r="G173" s="36">
        <v>1</v>
      </c>
      <c r="H173" s="36" t="s">
        <v>1038</v>
      </c>
    </row>
    <row r="174" spans="1:8" ht="14.25" customHeight="1" x14ac:dyDescent="0.25">
      <c r="A174" s="37" t="s">
        <v>1039</v>
      </c>
      <c r="B174" s="36" t="s">
        <v>358</v>
      </c>
      <c r="C174" s="38">
        <v>42222.32099537037</v>
      </c>
      <c r="D174" s="36">
        <v>1</v>
      </c>
      <c r="E174" s="36">
        <v>0</v>
      </c>
      <c r="G174" s="36">
        <v>1</v>
      </c>
      <c r="H174" s="36" t="s">
        <v>1040</v>
      </c>
    </row>
    <row r="175" spans="1:8" ht="14.25" customHeight="1" x14ac:dyDescent="0.25">
      <c r="A175" s="37" t="s">
        <v>1041</v>
      </c>
      <c r="B175" s="36" t="s">
        <v>358</v>
      </c>
      <c r="C175" s="38">
        <v>42222.32</v>
      </c>
      <c r="D175" s="36">
        <v>1</v>
      </c>
      <c r="E175" s="36">
        <v>2</v>
      </c>
      <c r="G175" s="36">
        <v>4</v>
      </c>
      <c r="H175" s="36" t="s">
        <v>1042</v>
      </c>
    </row>
    <row r="176" spans="1:8" ht="14.25" customHeight="1" x14ac:dyDescent="0.25">
      <c r="A176" s="37" t="s">
        <v>1043</v>
      </c>
      <c r="B176" s="36" t="s">
        <v>358</v>
      </c>
      <c r="C176" s="38">
        <v>42222.319421296299</v>
      </c>
      <c r="D176" s="36">
        <v>1</v>
      </c>
      <c r="E176" s="36">
        <v>1</v>
      </c>
      <c r="G176" s="36">
        <v>2</v>
      </c>
      <c r="H176" s="36" t="s">
        <v>1044</v>
      </c>
    </row>
    <row r="177" spans="1:8" ht="14.25" customHeight="1" x14ac:dyDescent="0.25">
      <c r="A177" s="37" t="s">
        <v>1045</v>
      </c>
      <c r="B177" s="36" t="s">
        <v>358</v>
      </c>
      <c r="C177" s="38">
        <v>42222.318912037037</v>
      </c>
      <c r="D177" s="36">
        <v>1</v>
      </c>
      <c r="E177" s="36">
        <v>0</v>
      </c>
      <c r="G177" s="36">
        <v>1</v>
      </c>
      <c r="H177" s="36" t="s">
        <v>1046</v>
      </c>
    </row>
    <row r="178" spans="1:8" ht="14.25" customHeight="1" x14ac:dyDescent="0.25">
      <c r="A178" s="37" t="s">
        <v>1047</v>
      </c>
      <c r="B178" s="36" t="s">
        <v>358</v>
      </c>
      <c r="C178" s="38">
        <v>42221.499085648145</v>
      </c>
      <c r="D178" s="36">
        <v>0</v>
      </c>
      <c r="E178" s="36">
        <v>1</v>
      </c>
      <c r="G178" s="36">
        <v>1</v>
      </c>
      <c r="H178" s="36" t="s">
        <v>1048</v>
      </c>
    </row>
    <row r="179" spans="1:8" ht="14.25" customHeight="1" x14ac:dyDescent="0.25">
      <c r="A179" s="37" t="s">
        <v>1049</v>
      </c>
      <c r="B179" s="36" t="s">
        <v>358</v>
      </c>
      <c r="C179" s="38">
        <v>42220.950462962966</v>
      </c>
      <c r="D179" s="36">
        <v>1</v>
      </c>
      <c r="E179" s="36">
        <v>0</v>
      </c>
      <c r="G179" s="36">
        <v>1</v>
      </c>
      <c r="H179" s="36" t="s">
        <v>1050</v>
      </c>
    </row>
    <row r="180" spans="1:8" ht="14.25" customHeight="1" x14ac:dyDescent="0.25">
      <c r="A180" s="37" t="s">
        <v>1051</v>
      </c>
      <c r="B180" s="36" t="s">
        <v>358</v>
      </c>
      <c r="C180" s="38">
        <v>42220.93377314815</v>
      </c>
      <c r="D180" s="36">
        <v>0</v>
      </c>
      <c r="E180" s="36">
        <v>1</v>
      </c>
      <c r="G180" s="36">
        <v>1</v>
      </c>
      <c r="H180" s="36" t="s">
        <v>1052</v>
      </c>
    </row>
    <row r="181" spans="1:8" ht="14.25" customHeight="1" x14ac:dyDescent="0.25">
      <c r="A181" s="37" t="s">
        <v>1053</v>
      </c>
      <c r="B181" s="36" t="s">
        <v>358</v>
      </c>
      <c r="C181" s="38">
        <v>42220.930393518516</v>
      </c>
      <c r="D181" s="36">
        <v>0</v>
      </c>
      <c r="E181" s="36">
        <v>0</v>
      </c>
      <c r="G181" s="36">
        <v>1</v>
      </c>
      <c r="H181" s="36" t="s">
        <v>1054</v>
      </c>
    </row>
    <row r="182" spans="1:8" ht="14.25" customHeight="1" x14ac:dyDescent="0.25">
      <c r="A182" s="37" t="s">
        <v>1055</v>
      </c>
      <c r="B182" s="36" t="s">
        <v>358</v>
      </c>
      <c r="C182" s="38">
        <v>42202.497789351852</v>
      </c>
      <c r="D182" s="36">
        <v>0</v>
      </c>
      <c r="E182" s="36">
        <v>0</v>
      </c>
      <c r="G182" s="36">
        <v>1</v>
      </c>
      <c r="H182" s="36" t="s">
        <v>1056</v>
      </c>
    </row>
    <row r="183" spans="1:8" s="48" customFormat="1" ht="14.25" customHeight="1" x14ac:dyDescent="0.25">
      <c r="A183" s="47" t="s">
        <v>1057</v>
      </c>
      <c r="B183" s="48" t="s">
        <v>358</v>
      </c>
      <c r="C183" s="49">
        <v>42202.432951388888</v>
      </c>
      <c r="D183" s="48">
        <v>0</v>
      </c>
      <c r="E183" s="48">
        <v>0</v>
      </c>
      <c r="G183" s="48">
        <v>1</v>
      </c>
      <c r="H183" s="48" t="s">
        <v>1058</v>
      </c>
    </row>
    <row r="186" spans="1:8" ht="14.25" customHeight="1" x14ac:dyDescent="0.25">
      <c r="A186" s="40" t="s">
        <v>688</v>
      </c>
      <c r="B186" s="36" t="s">
        <v>358</v>
      </c>
      <c r="C186" s="38">
        <v>42334.684733796297</v>
      </c>
      <c r="D186" s="36">
        <v>0</v>
      </c>
      <c r="E186" s="36">
        <v>2</v>
      </c>
      <c r="F186" s="36" t="b">
        <f>IF(E186&gt;0,TRUE, FALSE)</f>
        <v>1</v>
      </c>
      <c r="G186" s="36">
        <v>2</v>
      </c>
      <c r="H186" s="36" t="s">
        <v>735</v>
      </c>
    </row>
    <row r="187" spans="1:8" ht="14.25" customHeight="1" x14ac:dyDescent="0.25">
      <c r="A187" s="40" t="s">
        <v>689</v>
      </c>
      <c r="B187" s="36" t="s">
        <v>358</v>
      </c>
      <c r="C187" s="38">
        <v>42332.601643518516</v>
      </c>
      <c r="D187" s="36">
        <v>0</v>
      </c>
      <c r="E187" s="36">
        <v>1</v>
      </c>
      <c r="F187" s="36" t="b">
        <f t="shared" ref="F187:F209" si="0">IF(E187&gt;0,TRUE, FALSE)</f>
        <v>1</v>
      </c>
      <c r="G187" s="36">
        <v>0</v>
      </c>
      <c r="H187" s="36" t="s">
        <v>738</v>
      </c>
    </row>
    <row r="188" spans="1:8" ht="14.25" customHeight="1" x14ac:dyDescent="0.25">
      <c r="A188" s="40" t="s">
        <v>690</v>
      </c>
      <c r="B188" s="41" t="s">
        <v>358</v>
      </c>
      <c r="C188" s="32">
        <v>42331.597824074073</v>
      </c>
      <c r="D188" s="36">
        <v>0</v>
      </c>
      <c r="E188" s="36">
        <v>1</v>
      </c>
      <c r="F188" s="36" t="b">
        <f t="shared" si="0"/>
        <v>1</v>
      </c>
      <c r="G188" s="36">
        <v>0</v>
      </c>
      <c r="H188" s="36" t="s">
        <v>777</v>
      </c>
    </row>
    <row r="189" spans="1:8" ht="14.25" customHeight="1" x14ac:dyDescent="0.25">
      <c r="A189" s="40" t="s">
        <v>691</v>
      </c>
      <c r="B189" s="41" t="s">
        <v>358</v>
      </c>
      <c r="C189" s="32">
        <v>42331.457708333335</v>
      </c>
      <c r="D189" s="36">
        <v>0</v>
      </c>
      <c r="E189" s="36">
        <v>3</v>
      </c>
      <c r="F189" s="36" t="b">
        <f t="shared" si="0"/>
        <v>1</v>
      </c>
      <c r="G189" s="36">
        <v>2</v>
      </c>
      <c r="H189" s="36" t="s">
        <v>780</v>
      </c>
    </row>
    <row r="190" spans="1:8" ht="14.25" customHeight="1" x14ac:dyDescent="0.25">
      <c r="A190" s="40" t="s">
        <v>692</v>
      </c>
      <c r="B190" s="44" t="s">
        <v>358</v>
      </c>
      <c r="C190" s="33">
        <v>42331.443506944444</v>
      </c>
      <c r="D190" s="36">
        <v>0</v>
      </c>
      <c r="E190" s="36">
        <v>1</v>
      </c>
      <c r="F190" s="36" t="b">
        <f t="shared" si="0"/>
        <v>1</v>
      </c>
      <c r="G190" s="36">
        <v>0</v>
      </c>
      <c r="H190" s="36" t="s">
        <v>783</v>
      </c>
    </row>
    <row r="191" spans="1:8" ht="14.25" customHeight="1" x14ac:dyDescent="0.25">
      <c r="A191" s="40" t="s">
        <v>693</v>
      </c>
      <c r="B191" s="36" t="s">
        <v>358</v>
      </c>
      <c r="C191" s="38">
        <v>42317.492615740739</v>
      </c>
      <c r="D191" s="36">
        <v>0</v>
      </c>
      <c r="E191" s="36">
        <v>1</v>
      </c>
      <c r="F191" s="36" t="b">
        <f t="shared" si="0"/>
        <v>1</v>
      </c>
      <c r="G191" s="36">
        <v>0</v>
      </c>
      <c r="H191" s="36" t="s">
        <v>800</v>
      </c>
    </row>
    <row r="192" spans="1:8" ht="14.25" customHeight="1" x14ac:dyDescent="0.25">
      <c r="A192" s="50" t="s">
        <v>694</v>
      </c>
      <c r="B192" s="36" t="s">
        <v>358</v>
      </c>
      <c r="C192" s="38">
        <v>42299.45621527778</v>
      </c>
      <c r="D192" s="36">
        <v>0</v>
      </c>
      <c r="E192" s="36">
        <v>2</v>
      </c>
      <c r="F192" s="36" t="b">
        <f t="shared" si="0"/>
        <v>1</v>
      </c>
      <c r="G192" s="36">
        <v>3</v>
      </c>
      <c r="H192" s="36" t="s">
        <v>807</v>
      </c>
    </row>
    <row r="193" spans="1:8" ht="14.25" customHeight="1" x14ac:dyDescent="0.25">
      <c r="A193" s="40" t="s">
        <v>695</v>
      </c>
      <c r="B193" s="36" t="s">
        <v>358</v>
      </c>
      <c r="C193" s="38">
        <v>42298.295590277776</v>
      </c>
      <c r="D193" s="36">
        <v>0</v>
      </c>
      <c r="E193" s="36">
        <v>1</v>
      </c>
      <c r="F193" s="36" t="b">
        <f t="shared" si="0"/>
        <v>1</v>
      </c>
      <c r="G193" s="36">
        <v>0</v>
      </c>
      <c r="H193" s="36" t="s">
        <v>808</v>
      </c>
    </row>
    <row r="194" spans="1:8" ht="14.25" customHeight="1" x14ac:dyDescent="0.25">
      <c r="A194" s="40" t="s">
        <v>696</v>
      </c>
      <c r="B194" s="36" t="s">
        <v>358</v>
      </c>
      <c r="C194" s="38">
        <v>42291.42900462963</v>
      </c>
      <c r="D194" s="36">
        <v>0</v>
      </c>
      <c r="E194" s="36">
        <v>2</v>
      </c>
      <c r="F194" s="36" t="b">
        <f t="shared" si="0"/>
        <v>1</v>
      </c>
      <c r="G194" s="36">
        <v>1</v>
      </c>
      <c r="H194" s="36" t="s">
        <v>829</v>
      </c>
    </row>
    <row r="195" spans="1:8" ht="14.25" customHeight="1" x14ac:dyDescent="0.25">
      <c r="A195" s="50" t="s">
        <v>697</v>
      </c>
      <c r="B195" s="36" t="s">
        <v>358</v>
      </c>
      <c r="C195" s="38">
        <v>42284.428460648145</v>
      </c>
      <c r="D195" s="36">
        <v>0</v>
      </c>
      <c r="E195" s="36">
        <v>3</v>
      </c>
      <c r="F195" s="36" t="b">
        <f t="shared" si="0"/>
        <v>1</v>
      </c>
      <c r="G195" s="36">
        <v>2</v>
      </c>
      <c r="H195" s="36" t="s">
        <v>862</v>
      </c>
    </row>
    <row r="196" spans="1:8" ht="14.25" customHeight="1" x14ac:dyDescent="0.25">
      <c r="A196" s="40" t="s">
        <v>698</v>
      </c>
      <c r="B196" s="36" t="s">
        <v>358</v>
      </c>
      <c r="C196" s="38">
        <v>42284.391851851855</v>
      </c>
      <c r="D196" s="36">
        <v>0</v>
      </c>
      <c r="E196" s="36">
        <v>0</v>
      </c>
      <c r="F196" s="36" t="b">
        <f t="shared" si="0"/>
        <v>0</v>
      </c>
      <c r="G196" s="36">
        <v>0</v>
      </c>
      <c r="H196" s="36" t="s">
        <v>863</v>
      </c>
    </row>
    <row r="197" spans="1:8" ht="14.25" customHeight="1" x14ac:dyDescent="0.25">
      <c r="A197" s="40" t="s">
        <v>699</v>
      </c>
      <c r="B197" s="36" t="s">
        <v>358</v>
      </c>
      <c r="C197" s="38">
        <v>42283.972083333334</v>
      </c>
      <c r="D197" s="36">
        <v>0</v>
      </c>
      <c r="E197" s="36">
        <v>0</v>
      </c>
      <c r="F197" s="36" t="b">
        <f t="shared" si="0"/>
        <v>0</v>
      </c>
      <c r="G197" s="36">
        <v>2</v>
      </c>
      <c r="H197" s="36" t="s">
        <v>866</v>
      </c>
    </row>
    <row r="198" spans="1:8" ht="14.25" customHeight="1" x14ac:dyDescent="0.25">
      <c r="A198" s="40" t="s">
        <v>700</v>
      </c>
      <c r="B198" s="36" t="s">
        <v>358</v>
      </c>
      <c r="C198" s="38">
        <v>42282.609942129631</v>
      </c>
      <c r="D198" s="36">
        <v>0</v>
      </c>
      <c r="E198" s="36">
        <v>0</v>
      </c>
      <c r="F198" s="36" t="b">
        <f t="shared" si="0"/>
        <v>0</v>
      </c>
      <c r="G198" s="36">
        <v>0</v>
      </c>
      <c r="H198" s="36" t="s">
        <v>869</v>
      </c>
    </row>
    <row r="199" spans="1:8" ht="14.25" customHeight="1" x14ac:dyDescent="0.25">
      <c r="A199" s="40" t="s">
        <v>701</v>
      </c>
      <c r="B199" s="36" t="s">
        <v>358</v>
      </c>
      <c r="C199" s="38">
        <v>42282.605879629627</v>
      </c>
      <c r="D199" s="36">
        <v>0</v>
      </c>
      <c r="E199" s="36">
        <v>1</v>
      </c>
      <c r="F199" s="36" t="b">
        <f t="shared" si="0"/>
        <v>1</v>
      </c>
      <c r="G199" s="36">
        <v>1</v>
      </c>
      <c r="H199" s="36" t="s">
        <v>870</v>
      </c>
    </row>
    <row r="200" spans="1:8" ht="14.25" customHeight="1" x14ac:dyDescent="0.25">
      <c r="A200" s="40" t="s">
        <v>702</v>
      </c>
      <c r="B200" s="36" t="s">
        <v>358</v>
      </c>
      <c r="C200" s="38">
        <v>42277.685081018521</v>
      </c>
      <c r="D200" s="36">
        <v>0</v>
      </c>
      <c r="E200" s="36">
        <v>0</v>
      </c>
      <c r="F200" s="36" t="b">
        <f t="shared" si="0"/>
        <v>0</v>
      </c>
      <c r="G200" s="36">
        <v>0</v>
      </c>
      <c r="H200" s="36" t="s">
        <v>891</v>
      </c>
    </row>
    <row r="201" spans="1:8" ht="14.25" customHeight="1" x14ac:dyDescent="0.25">
      <c r="A201" s="40" t="s">
        <v>703</v>
      </c>
      <c r="B201" s="36" t="s">
        <v>358</v>
      </c>
      <c r="C201" s="38">
        <v>42277.681250000001</v>
      </c>
      <c r="D201" s="36">
        <v>0</v>
      </c>
      <c r="E201" s="36">
        <v>0</v>
      </c>
      <c r="F201" s="36" t="b">
        <f t="shared" si="0"/>
        <v>0</v>
      </c>
      <c r="G201" s="36">
        <v>0</v>
      </c>
      <c r="H201" s="36" t="s">
        <v>892</v>
      </c>
    </row>
    <row r="202" spans="1:8" ht="14.25" customHeight="1" x14ac:dyDescent="0.25">
      <c r="A202" s="40" t="s">
        <v>704</v>
      </c>
      <c r="B202" s="36" t="s">
        <v>358</v>
      </c>
      <c r="C202" s="38">
        <v>42271.395462962966</v>
      </c>
      <c r="D202" s="36">
        <v>0</v>
      </c>
      <c r="E202" s="36">
        <v>0</v>
      </c>
      <c r="F202" s="36" t="b">
        <f t="shared" si="0"/>
        <v>0</v>
      </c>
      <c r="G202" s="36">
        <v>0</v>
      </c>
      <c r="H202" s="36" t="s">
        <v>925</v>
      </c>
    </row>
    <row r="203" spans="1:8" ht="14.25" customHeight="1" x14ac:dyDescent="0.25">
      <c r="A203" s="40" t="s">
        <v>705</v>
      </c>
      <c r="B203" s="36" t="s">
        <v>358</v>
      </c>
      <c r="C203" s="38">
        <v>42270.429606481484</v>
      </c>
      <c r="D203" s="36">
        <v>0</v>
      </c>
      <c r="E203" s="36">
        <v>0</v>
      </c>
      <c r="F203" s="36" t="b">
        <f t="shared" si="0"/>
        <v>0</v>
      </c>
      <c r="G203" s="36">
        <v>0</v>
      </c>
      <c r="H203" s="36" t="s">
        <v>936</v>
      </c>
    </row>
    <row r="204" spans="1:8" ht="14.25" customHeight="1" x14ac:dyDescent="0.25">
      <c r="A204" s="40" t="s">
        <v>706</v>
      </c>
      <c r="B204" s="36" t="s">
        <v>358</v>
      </c>
      <c r="C204" s="38">
        <v>42264.360127314816</v>
      </c>
      <c r="D204" s="36">
        <v>0</v>
      </c>
      <c r="E204" s="36">
        <v>0</v>
      </c>
      <c r="F204" s="36" t="b">
        <f t="shared" si="0"/>
        <v>0</v>
      </c>
      <c r="G204" s="36">
        <v>0</v>
      </c>
      <c r="H204" s="36" t="s">
        <v>947</v>
      </c>
    </row>
    <row r="205" spans="1:8" ht="14.25" customHeight="1" x14ac:dyDescent="0.25">
      <c r="A205" s="40" t="s">
        <v>707</v>
      </c>
      <c r="B205" s="36" t="s">
        <v>358</v>
      </c>
      <c r="C205" s="38">
        <v>42261.692673611113</v>
      </c>
      <c r="D205" s="36">
        <v>0</v>
      </c>
      <c r="E205" s="36">
        <v>2</v>
      </c>
      <c r="F205" s="36" t="b">
        <f t="shared" si="0"/>
        <v>1</v>
      </c>
      <c r="G205" s="36">
        <v>2</v>
      </c>
      <c r="H205" s="36" t="s">
        <v>974</v>
      </c>
    </row>
    <row r="206" spans="1:8" ht="14.25" customHeight="1" x14ac:dyDescent="0.25">
      <c r="A206" s="40" t="s">
        <v>708</v>
      </c>
      <c r="B206" s="36" t="s">
        <v>358</v>
      </c>
      <c r="C206" s="38">
        <v>42261.627592592595</v>
      </c>
      <c r="D206" s="36">
        <v>0</v>
      </c>
      <c r="E206" s="36">
        <v>0</v>
      </c>
      <c r="F206" s="36" t="b">
        <f t="shared" si="0"/>
        <v>0</v>
      </c>
      <c r="G206" s="36">
        <v>1</v>
      </c>
      <c r="H206" s="36" t="s">
        <v>975</v>
      </c>
    </row>
    <row r="207" spans="1:8" ht="14.25" customHeight="1" x14ac:dyDescent="0.25">
      <c r="A207" s="40" t="s">
        <v>709</v>
      </c>
      <c r="B207" s="36" t="s">
        <v>358</v>
      </c>
      <c r="C207" s="38">
        <v>42261.606064814812</v>
      </c>
      <c r="D207" s="36">
        <v>0</v>
      </c>
      <c r="E207" s="36">
        <v>0</v>
      </c>
      <c r="F207" s="36" t="b">
        <f t="shared" si="0"/>
        <v>0</v>
      </c>
      <c r="G207" s="36">
        <v>1</v>
      </c>
      <c r="H207" s="36" t="s">
        <v>982</v>
      </c>
    </row>
    <row r="208" spans="1:8" ht="14.25" customHeight="1" x14ac:dyDescent="0.25">
      <c r="A208" s="40" t="s">
        <v>710</v>
      </c>
      <c r="B208" s="36" t="s">
        <v>358</v>
      </c>
      <c r="C208" s="38">
        <v>42235.53019675926</v>
      </c>
      <c r="D208" s="36">
        <v>0</v>
      </c>
      <c r="E208" s="36">
        <v>1</v>
      </c>
      <c r="F208" s="36" t="b">
        <f t="shared" si="0"/>
        <v>1</v>
      </c>
      <c r="G208" s="36">
        <v>0</v>
      </c>
      <c r="H208" s="36" t="s">
        <v>1013</v>
      </c>
    </row>
    <row r="209" spans="1:8" ht="14.25" customHeight="1" x14ac:dyDescent="0.25">
      <c r="A209" s="50" t="s">
        <v>711</v>
      </c>
      <c r="B209" s="36" t="s">
        <v>358</v>
      </c>
      <c r="C209" s="38">
        <v>42234.697268518517</v>
      </c>
      <c r="D209" s="36">
        <v>0</v>
      </c>
      <c r="E209" s="36">
        <v>0</v>
      </c>
      <c r="F209" s="36" t="b">
        <f t="shared" si="0"/>
        <v>0</v>
      </c>
      <c r="G209" s="36">
        <v>0</v>
      </c>
      <c r="H209" s="36" t="s">
        <v>1014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5"/>
  <sheetViews>
    <sheetView workbookViewId="0">
      <selection activeCell="A20" sqref="A20"/>
    </sheetView>
  </sheetViews>
  <sheetFormatPr defaultRowHeight="15" x14ac:dyDescent="0.25"/>
  <cols>
    <col min="1" max="1" width="39.7109375" customWidth="1"/>
    <col min="2" max="2" width="38.7109375" bestFit="1" customWidth="1"/>
    <col min="3" max="3" width="25.42578125" customWidth="1"/>
    <col min="4" max="4" width="25.42578125" style="12" customWidth="1"/>
    <col min="5" max="5" width="17" bestFit="1" customWidth="1"/>
    <col min="6" max="6" width="15.42578125" bestFit="1" customWidth="1"/>
    <col min="7" max="7" width="12.28515625" bestFit="1" customWidth="1"/>
    <col min="8" max="8" width="15.5703125" bestFit="1" customWidth="1"/>
    <col min="10" max="10" width="39.7109375" customWidth="1"/>
  </cols>
  <sheetData>
    <row r="1" spans="1:10" s="8" customFormat="1" x14ac:dyDescent="0.25">
      <c r="A1" s="8" t="s">
        <v>108</v>
      </c>
      <c r="B1" s="8" t="s">
        <v>50</v>
      </c>
      <c r="C1" s="8" t="s">
        <v>107</v>
      </c>
      <c r="D1" s="11" t="s">
        <v>109</v>
      </c>
      <c r="E1" s="8" t="s">
        <v>104</v>
      </c>
      <c r="F1" s="8" t="s">
        <v>105</v>
      </c>
      <c r="G1" s="8" t="s">
        <v>106</v>
      </c>
      <c r="H1" s="8" t="s">
        <v>28</v>
      </c>
      <c r="I1" s="8" t="s">
        <v>8</v>
      </c>
      <c r="J1" s="8" t="s">
        <v>356</v>
      </c>
    </row>
    <row r="2" spans="1:10" x14ac:dyDescent="0.25">
      <c r="A2" t="s">
        <v>411</v>
      </c>
      <c r="B2" t="s">
        <v>412</v>
      </c>
      <c r="C2" s="17" t="s">
        <v>413</v>
      </c>
      <c r="D2" s="10">
        <v>42131</v>
      </c>
      <c r="E2" t="s">
        <v>415</v>
      </c>
      <c r="F2" t="s">
        <v>22</v>
      </c>
      <c r="G2" t="s">
        <v>414</v>
      </c>
      <c r="H2" t="s">
        <v>95</v>
      </c>
      <c r="I2">
        <v>1</v>
      </c>
      <c r="J2" t="s">
        <v>412</v>
      </c>
    </row>
    <row r="3" spans="1:10" x14ac:dyDescent="0.25">
      <c r="A3" t="s">
        <v>455</v>
      </c>
      <c r="B3" t="s">
        <v>456</v>
      </c>
      <c r="C3" s="17" t="s">
        <v>457</v>
      </c>
      <c r="D3" s="10">
        <v>42201</v>
      </c>
      <c r="E3" t="s">
        <v>415</v>
      </c>
      <c r="F3" t="s">
        <v>23</v>
      </c>
      <c r="G3" t="s">
        <v>70</v>
      </c>
      <c r="H3" t="s">
        <v>95</v>
      </c>
      <c r="I3">
        <v>1</v>
      </c>
      <c r="J3" t="s">
        <v>456</v>
      </c>
    </row>
    <row r="4" spans="1:10" x14ac:dyDescent="0.25">
      <c r="A4" t="s">
        <v>459</v>
      </c>
      <c r="B4" t="s">
        <v>460</v>
      </c>
      <c r="C4" s="17" t="s">
        <v>458</v>
      </c>
      <c r="D4" s="10">
        <v>42248</v>
      </c>
      <c r="E4" t="s">
        <v>415</v>
      </c>
      <c r="F4" t="s">
        <v>23</v>
      </c>
      <c r="G4" t="s">
        <v>461</v>
      </c>
      <c r="H4" t="s">
        <v>95</v>
      </c>
      <c r="I4">
        <v>2</v>
      </c>
      <c r="J4" t="s">
        <v>460</v>
      </c>
    </row>
    <row r="5" spans="1:10" x14ac:dyDescent="0.25">
      <c r="A5" t="s">
        <v>1116</v>
      </c>
      <c r="B5" t="s">
        <v>1087</v>
      </c>
      <c r="C5" t="s">
        <v>1117</v>
      </c>
      <c r="D5" s="10">
        <v>42256</v>
      </c>
      <c r="E5" t="s">
        <v>415</v>
      </c>
      <c r="F5" t="s">
        <v>23</v>
      </c>
      <c r="G5" t="s">
        <v>70</v>
      </c>
      <c r="H5" t="s">
        <v>95</v>
      </c>
      <c r="I5">
        <v>7</v>
      </c>
    </row>
    <row r="6" spans="1:10" x14ac:dyDescent="0.25">
      <c r="A6" t="s">
        <v>1118</v>
      </c>
      <c r="B6" t="s">
        <v>1089</v>
      </c>
      <c r="C6" t="s">
        <v>1119</v>
      </c>
      <c r="D6" s="10">
        <v>42275</v>
      </c>
      <c r="E6" t="s">
        <v>415</v>
      </c>
      <c r="F6" t="s">
        <v>23</v>
      </c>
      <c r="G6" t="s">
        <v>70</v>
      </c>
      <c r="H6" t="s">
        <v>95</v>
      </c>
      <c r="I6">
        <v>5</v>
      </c>
    </row>
    <row r="7" spans="1:10" x14ac:dyDescent="0.25">
      <c r="A7" t="s">
        <v>1121</v>
      </c>
      <c r="B7" t="s">
        <v>1090</v>
      </c>
      <c r="C7" t="s">
        <v>1120</v>
      </c>
      <c r="D7" s="10">
        <v>42215</v>
      </c>
      <c r="E7" t="s">
        <v>415</v>
      </c>
      <c r="F7" t="s">
        <v>23</v>
      </c>
      <c r="G7" t="s">
        <v>70</v>
      </c>
      <c r="H7" t="s">
        <v>95</v>
      </c>
      <c r="I7">
        <v>3</v>
      </c>
    </row>
    <row r="8" spans="1:10" x14ac:dyDescent="0.25">
      <c r="A8" t="s">
        <v>1116</v>
      </c>
      <c r="B8" t="s">
        <v>1087</v>
      </c>
      <c r="C8" t="s">
        <v>1117</v>
      </c>
      <c r="D8" s="10">
        <v>42256</v>
      </c>
      <c r="E8" t="s">
        <v>415</v>
      </c>
      <c r="F8" t="s">
        <v>22</v>
      </c>
      <c r="G8" t="s">
        <v>414</v>
      </c>
      <c r="H8" t="s">
        <v>95</v>
      </c>
      <c r="I8">
        <v>2</v>
      </c>
    </row>
    <row r="9" spans="1:10" x14ac:dyDescent="0.25">
      <c r="A9" t="s">
        <v>1122</v>
      </c>
      <c r="B9" t="s">
        <v>1091</v>
      </c>
      <c r="C9" t="s">
        <v>1123</v>
      </c>
      <c r="D9" s="10">
        <v>42269</v>
      </c>
      <c r="E9" t="s">
        <v>415</v>
      </c>
      <c r="F9" t="s">
        <v>23</v>
      </c>
      <c r="G9" t="s">
        <v>70</v>
      </c>
      <c r="H9" t="s">
        <v>95</v>
      </c>
      <c r="I9">
        <v>2</v>
      </c>
    </row>
    <row r="10" spans="1:10" x14ac:dyDescent="0.25">
      <c r="A10" t="s">
        <v>1124</v>
      </c>
      <c r="B10" t="s">
        <v>1088</v>
      </c>
      <c r="C10" t="s">
        <v>1125</v>
      </c>
      <c r="D10" s="10">
        <v>42319</v>
      </c>
      <c r="E10" t="s">
        <v>415</v>
      </c>
      <c r="F10" t="s">
        <v>23</v>
      </c>
      <c r="G10" t="s">
        <v>70</v>
      </c>
      <c r="H10" t="s">
        <v>95</v>
      </c>
      <c r="I10">
        <v>2</v>
      </c>
    </row>
    <row r="11" spans="1:10" x14ac:dyDescent="0.25">
      <c r="A11" t="s">
        <v>1128</v>
      </c>
      <c r="B11" t="s">
        <v>1092</v>
      </c>
      <c r="C11" t="s">
        <v>1127</v>
      </c>
      <c r="D11" s="10">
        <v>42332</v>
      </c>
      <c r="E11" t="s">
        <v>415</v>
      </c>
      <c r="F11" t="s">
        <v>23</v>
      </c>
      <c r="G11" t="s">
        <v>70</v>
      </c>
      <c r="H11" t="s">
        <v>95</v>
      </c>
      <c r="I11">
        <v>2</v>
      </c>
    </row>
    <row r="12" spans="1:10" x14ac:dyDescent="0.25">
      <c r="A12" t="s">
        <v>1116</v>
      </c>
      <c r="B12" t="s">
        <v>1087</v>
      </c>
      <c r="C12" t="s">
        <v>1117</v>
      </c>
      <c r="D12" s="10">
        <v>42256</v>
      </c>
      <c r="E12" t="s">
        <v>1112</v>
      </c>
      <c r="F12" t="s">
        <v>1109</v>
      </c>
      <c r="G12" t="s">
        <v>1096</v>
      </c>
      <c r="H12" t="s">
        <v>95</v>
      </c>
      <c r="I12">
        <v>1</v>
      </c>
    </row>
    <row r="13" spans="1:10" x14ac:dyDescent="0.25">
      <c r="A13" t="s">
        <v>1116</v>
      </c>
      <c r="B13" t="s">
        <v>1087</v>
      </c>
      <c r="C13" t="s">
        <v>1117</v>
      </c>
      <c r="D13" s="10">
        <v>42256</v>
      </c>
      <c r="E13" t="s">
        <v>1115</v>
      </c>
      <c r="F13" t="s">
        <v>1110</v>
      </c>
      <c r="G13" t="s">
        <v>1097</v>
      </c>
      <c r="H13" t="s">
        <v>95</v>
      </c>
      <c r="I13">
        <v>1</v>
      </c>
    </row>
    <row r="14" spans="1:10" x14ac:dyDescent="0.25">
      <c r="A14" t="s">
        <v>1129</v>
      </c>
      <c r="B14" t="s">
        <v>1093</v>
      </c>
      <c r="C14" t="s">
        <v>1130</v>
      </c>
      <c r="D14" s="10">
        <v>42269</v>
      </c>
      <c r="E14" t="s">
        <v>415</v>
      </c>
      <c r="F14" t="s">
        <v>22</v>
      </c>
      <c r="G14" t="s">
        <v>1098</v>
      </c>
      <c r="H14" t="s">
        <v>95</v>
      </c>
      <c r="I14">
        <v>1</v>
      </c>
    </row>
    <row r="15" spans="1:10" x14ac:dyDescent="0.25">
      <c r="A15" t="s">
        <v>1118</v>
      </c>
      <c r="B15" t="s">
        <v>1089</v>
      </c>
      <c r="C15" t="s">
        <v>1119</v>
      </c>
      <c r="D15" s="10">
        <v>42275</v>
      </c>
      <c r="E15" t="s">
        <v>1115</v>
      </c>
      <c r="F15" t="s">
        <v>21</v>
      </c>
      <c r="G15" t="s">
        <v>1099</v>
      </c>
      <c r="H15" t="s">
        <v>95</v>
      </c>
      <c r="I15">
        <v>1</v>
      </c>
    </row>
    <row r="16" spans="1:10" x14ac:dyDescent="0.25">
      <c r="A16" t="s">
        <v>1124</v>
      </c>
      <c r="B16" t="s">
        <v>1088</v>
      </c>
      <c r="C16" t="s">
        <v>1125</v>
      </c>
      <c r="D16" s="10">
        <v>42319</v>
      </c>
      <c r="E16" t="s">
        <v>1114</v>
      </c>
      <c r="F16" t="s">
        <v>100</v>
      </c>
      <c r="G16" t="s">
        <v>1100</v>
      </c>
      <c r="H16" t="s">
        <v>95</v>
      </c>
      <c r="I16">
        <v>1</v>
      </c>
    </row>
    <row r="17" spans="1:9" x14ac:dyDescent="0.25">
      <c r="A17" t="s">
        <v>1124</v>
      </c>
      <c r="B17" t="s">
        <v>1088</v>
      </c>
      <c r="C17" t="s">
        <v>1125</v>
      </c>
      <c r="D17" s="10">
        <v>42319</v>
      </c>
      <c r="E17" t="s">
        <v>1112</v>
      </c>
      <c r="F17" t="s">
        <v>19</v>
      </c>
      <c r="G17" t="s">
        <v>1101</v>
      </c>
      <c r="H17" t="s">
        <v>95</v>
      </c>
      <c r="I17">
        <v>1</v>
      </c>
    </row>
    <row r="18" spans="1:9" x14ac:dyDescent="0.25">
      <c r="A18" t="s">
        <v>1124</v>
      </c>
      <c r="B18" t="s">
        <v>1088</v>
      </c>
      <c r="C18" t="s">
        <v>1125</v>
      </c>
      <c r="D18" s="10">
        <v>42319</v>
      </c>
      <c r="E18" t="s">
        <v>1112</v>
      </c>
      <c r="F18" t="s">
        <v>19</v>
      </c>
      <c r="G18" t="s">
        <v>1102</v>
      </c>
      <c r="H18" t="s">
        <v>95</v>
      </c>
      <c r="I18">
        <v>1</v>
      </c>
    </row>
    <row r="19" spans="1:9" x14ac:dyDescent="0.25">
      <c r="A19" t="s">
        <v>1124</v>
      </c>
      <c r="B19" t="s">
        <v>1088</v>
      </c>
      <c r="C19" t="s">
        <v>1125</v>
      </c>
      <c r="D19" s="10">
        <v>42319</v>
      </c>
      <c r="E19" t="s">
        <v>415</v>
      </c>
      <c r="F19" t="s">
        <v>22</v>
      </c>
      <c r="G19" t="s">
        <v>1103</v>
      </c>
      <c r="H19" t="s">
        <v>95</v>
      </c>
      <c r="I19">
        <v>1</v>
      </c>
    </row>
    <row r="20" spans="1:9" x14ac:dyDescent="0.25">
      <c r="A20" t="s">
        <v>1124</v>
      </c>
      <c r="B20" t="s">
        <v>1088</v>
      </c>
      <c r="C20" t="s">
        <v>1125</v>
      </c>
      <c r="D20" s="10">
        <v>42319</v>
      </c>
      <c r="E20" t="s">
        <v>415</v>
      </c>
      <c r="F20" t="s">
        <v>22</v>
      </c>
      <c r="G20" t="s">
        <v>1104</v>
      </c>
      <c r="H20" t="s">
        <v>95</v>
      </c>
      <c r="I20">
        <v>1</v>
      </c>
    </row>
    <row r="21" spans="1:9" x14ac:dyDescent="0.25">
      <c r="A21" t="s">
        <v>1124</v>
      </c>
      <c r="B21" t="s">
        <v>1088</v>
      </c>
      <c r="C21" t="s">
        <v>1125</v>
      </c>
      <c r="D21" s="10">
        <v>42319</v>
      </c>
      <c r="E21" t="s">
        <v>415</v>
      </c>
      <c r="F21" t="s">
        <v>22</v>
      </c>
      <c r="G21" t="s">
        <v>1105</v>
      </c>
      <c r="H21" t="s">
        <v>95</v>
      </c>
      <c r="I21">
        <v>1</v>
      </c>
    </row>
    <row r="22" spans="1:9" x14ac:dyDescent="0.25">
      <c r="A22" t="s">
        <v>1124</v>
      </c>
      <c r="B22" t="s">
        <v>1088</v>
      </c>
      <c r="C22" t="s">
        <v>1125</v>
      </c>
      <c r="D22" s="10">
        <v>42319</v>
      </c>
      <c r="E22" t="s">
        <v>1113</v>
      </c>
      <c r="F22" t="s">
        <v>1111</v>
      </c>
      <c r="G22" t="s">
        <v>1106</v>
      </c>
      <c r="H22" t="s">
        <v>95</v>
      </c>
      <c r="I22">
        <v>1</v>
      </c>
    </row>
    <row r="23" spans="1:9" x14ac:dyDescent="0.25">
      <c r="A23" t="s">
        <v>1131</v>
      </c>
      <c r="B23" t="s">
        <v>1094</v>
      </c>
      <c r="C23" t="s">
        <v>1126</v>
      </c>
      <c r="D23" s="10" t="s">
        <v>1132</v>
      </c>
      <c r="E23" t="s">
        <v>415</v>
      </c>
      <c r="F23" t="s">
        <v>22</v>
      </c>
      <c r="G23" t="s">
        <v>1107</v>
      </c>
      <c r="H23" t="s">
        <v>95</v>
      </c>
      <c r="I23">
        <v>1</v>
      </c>
    </row>
    <row r="24" spans="1:9" x14ac:dyDescent="0.25">
      <c r="A24" t="s">
        <v>1128</v>
      </c>
      <c r="B24" t="s">
        <v>1092</v>
      </c>
      <c r="C24" t="s">
        <v>1127</v>
      </c>
      <c r="D24" s="10">
        <v>42332</v>
      </c>
      <c r="E24" t="s">
        <v>1112</v>
      </c>
      <c r="F24" t="s">
        <v>19</v>
      </c>
      <c r="G24" t="s">
        <v>1108</v>
      </c>
      <c r="H24" t="s">
        <v>95</v>
      </c>
      <c r="I24">
        <v>1</v>
      </c>
    </row>
    <row r="25" spans="1:9" x14ac:dyDescent="0.25">
      <c r="A25" t="s">
        <v>1135</v>
      </c>
      <c r="B25" t="s">
        <v>1095</v>
      </c>
      <c r="C25" t="s">
        <v>1133</v>
      </c>
      <c r="D25" s="12" t="s">
        <v>1134</v>
      </c>
      <c r="E25" t="s">
        <v>415</v>
      </c>
      <c r="F25" t="s">
        <v>22</v>
      </c>
      <c r="G25" t="s">
        <v>1107</v>
      </c>
      <c r="H25" t="s">
        <v>95</v>
      </c>
      <c r="I25">
        <v>1</v>
      </c>
    </row>
  </sheetData>
  <hyperlinks>
    <hyperlink ref="C2" r:id="rId1" display="http://t.co/5MH70808Js"/>
    <hyperlink ref="C3" r:id="rId2" tooltip="http://bit.ly/1gEXhc5" display="http://t.co/aZuZCiijn6"/>
    <hyperlink ref="C4" r:id="rId3" tooltip="http://bit.ly/1JV06QE" display="http://t.co/UhpcUXhd9f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43"/>
  <sheetViews>
    <sheetView tabSelected="1" zoomScale="85" zoomScaleNormal="85" workbookViewId="0">
      <pane ySplit="1" topLeftCell="A2" activePane="bottomLeft" state="frozen"/>
      <selection activeCell="G4" sqref="G4"/>
      <selection pane="bottomLeft" activeCell="M5" sqref="M5"/>
    </sheetView>
  </sheetViews>
  <sheetFormatPr defaultRowHeight="15" x14ac:dyDescent="0.25"/>
  <cols>
    <col min="1" max="1" width="148.85546875" customWidth="1"/>
    <col min="3" max="3" width="14.85546875" customWidth="1"/>
    <col min="4" max="4" width="21.28515625" customWidth="1"/>
    <col min="5" max="5" width="17.5703125" style="22" customWidth="1"/>
    <col min="6" max="6" width="9" bestFit="1" customWidth="1"/>
    <col min="7" max="8" width="16.140625" style="12" customWidth="1"/>
    <col min="9" max="9" width="13.5703125" bestFit="1" customWidth="1"/>
    <col min="10" max="10" width="9.85546875" customWidth="1"/>
    <col min="11" max="15" width="4.7109375" customWidth="1"/>
    <col min="16" max="16" width="38.7109375" bestFit="1" customWidth="1"/>
    <col min="17" max="17" width="17.85546875" bestFit="1" customWidth="1"/>
    <col min="18" max="21" width="18.28515625" bestFit="1" customWidth="1"/>
    <col min="22" max="22" width="13" bestFit="1" customWidth="1"/>
  </cols>
  <sheetData>
    <row r="1" spans="1:22" s="8" customFormat="1" x14ac:dyDescent="0.25">
      <c r="A1" s="8" t="s">
        <v>123</v>
      </c>
      <c r="B1" s="8" t="s">
        <v>74</v>
      </c>
      <c r="C1" s="8" t="s">
        <v>75</v>
      </c>
      <c r="D1" s="8" t="s">
        <v>77</v>
      </c>
      <c r="E1" s="26" t="s">
        <v>124</v>
      </c>
      <c r="F1" s="27" t="s">
        <v>125</v>
      </c>
      <c r="G1" s="28" t="s">
        <v>363</v>
      </c>
      <c r="H1" s="28" t="s">
        <v>126</v>
      </c>
      <c r="I1" s="8" t="s">
        <v>84</v>
      </c>
      <c r="J1" s="8" t="s">
        <v>85</v>
      </c>
      <c r="K1" s="8" t="s">
        <v>86</v>
      </c>
      <c r="L1" s="8" t="s">
        <v>127</v>
      </c>
      <c r="M1" s="8" t="s">
        <v>87</v>
      </c>
      <c r="N1" s="8" t="s">
        <v>88</v>
      </c>
      <c r="O1" s="8" t="s">
        <v>356</v>
      </c>
      <c r="P1" s="8" t="s">
        <v>437</v>
      </c>
      <c r="Q1" s="8" t="s">
        <v>438</v>
      </c>
      <c r="R1" s="8" t="s">
        <v>439</v>
      </c>
      <c r="S1" s="8" t="s">
        <v>440</v>
      </c>
      <c r="T1" s="8" t="s">
        <v>441</v>
      </c>
      <c r="U1" s="8" t="s">
        <v>442</v>
      </c>
      <c r="V1" s="8" t="s">
        <v>451</v>
      </c>
    </row>
    <row r="2" spans="1:22" x14ac:dyDescent="0.25">
      <c r="A2" t="s">
        <v>1152</v>
      </c>
      <c r="B2" t="b">
        <v>0</v>
      </c>
      <c r="C2">
        <v>0</v>
      </c>
      <c r="D2" s="4">
        <v>42340.570671296293</v>
      </c>
      <c r="E2" s="26" t="str">
        <f t="shared" ref="E2" si="0">TEXT(D2,"dd/mm/yyyy")</f>
        <v>02/12/2015</v>
      </c>
      <c r="F2" s="27" t="str">
        <f t="shared" ref="F2" si="1">TEXT(D2,"hh:mm")</f>
        <v>13:41</v>
      </c>
      <c r="G2" s="27" t="s">
        <v>358</v>
      </c>
      <c r="H2" s="29" t="str">
        <f t="shared" ref="H2" si="2">("@"&amp;G2)</f>
        <v>@UELSRI</v>
      </c>
      <c r="I2">
        <v>0</v>
      </c>
      <c r="J2" s="44" t="b">
        <f t="shared" ref="J2:J26" si="3">IF(I2&gt;0,TRUE, FALSE)</f>
        <v>0</v>
      </c>
      <c r="L2">
        <v>0</v>
      </c>
      <c r="P2" t="s">
        <v>1153</v>
      </c>
    </row>
    <row r="3" spans="1:22" x14ac:dyDescent="0.25">
      <c r="A3" t="s">
        <v>1065</v>
      </c>
      <c r="B3" t="b">
        <v>1</v>
      </c>
      <c r="C3" s="30">
        <v>2</v>
      </c>
      <c r="D3" s="31">
        <v>42334.684733796297</v>
      </c>
      <c r="E3" s="26" t="str">
        <f t="shared" ref="E3:E26" si="4">TEXT(D3,"dd/mm/yyyy")</f>
        <v>26/11/2015</v>
      </c>
      <c r="F3" s="27" t="str">
        <f t="shared" ref="F3:F26" si="5">TEXT(D3,"hh:mm")</f>
        <v>16:26</v>
      </c>
      <c r="G3" s="27" t="s">
        <v>358</v>
      </c>
      <c r="H3" s="29" t="str">
        <f t="shared" ref="H3:H26" si="6">("@"&amp;G3)</f>
        <v>@UELSRI</v>
      </c>
      <c r="I3" s="36">
        <v>2</v>
      </c>
      <c r="J3" s="44" t="b">
        <f>IF(I3&gt;0,TRUE, FALSE)</f>
        <v>1</v>
      </c>
      <c r="L3">
        <v>0</v>
      </c>
      <c r="P3" s="36" t="s">
        <v>735</v>
      </c>
      <c r="Q3" s="17" t="s">
        <v>1086</v>
      </c>
      <c r="R3" s="17" t="s">
        <v>555</v>
      </c>
    </row>
    <row r="4" spans="1:22" x14ac:dyDescent="0.25">
      <c r="A4" t="s">
        <v>1059</v>
      </c>
      <c r="B4" t="b">
        <v>1</v>
      </c>
      <c r="C4" s="30">
        <v>1</v>
      </c>
      <c r="D4" s="31">
        <v>42332.601643518516</v>
      </c>
      <c r="E4" s="26" t="str">
        <f t="shared" si="4"/>
        <v>24/11/2015</v>
      </c>
      <c r="F4" s="27" t="str">
        <f t="shared" si="5"/>
        <v>14:26</v>
      </c>
      <c r="G4" s="27" t="s">
        <v>358</v>
      </c>
      <c r="H4" s="29" t="str">
        <f t="shared" si="6"/>
        <v>@UELSRI</v>
      </c>
      <c r="I4" s="36">
        <v>0</v>
      </c>
      <c r="J4" s="44" t="b">
        <f t="shared" si="3"/>
        <v>0</v>
      </c>
      <c r="L4">
        <v>0</v>
      </c>
      <c r="P4" s="36" t="s">
        <v>738</v>
      </c>
    </row>
    <row r="5" spans="1:22" x14ac:dyDescent="0.25">
      <c r="A5" t="s">
        <v>1060</v>
      </c>
      <c r="B5" t="b">
        <v>1</v>
      </c>
      <c r="C5" s="30">
        <v>1</v>
      </c>
      <c r="D5" s="32">
        <v>42331.597824074073</v>
      </c>
      <c r="E5" s="26" t="str">
        <f t="shared" si="4"/>
        <v>23/11/2015</v>
      </c>
      <c r="F5" s="27" t="str">
        <f t="shared" si="5"/>
        <v>14:20</v>
      </c>
      <c r="G5" s="27" t="s">
        <v>358</v>
      </c>
      <c r="H5" s="29" t="str">
        <f t="shared" si="6"/>
        <v>@UELSRI</v>
      </c>
      <c r="I5" s="36">
        <v>0</v>
      </c>
      <c r="J5" s="44" t="b">
        <f t="shared" si="3"/>
        <v>0</v>
      </c>
      <c r="L5">
        <v>0</v>
      </c>
      <c r="P5" s="36" t="s">
        <v>777</v>
      </c>
    </row>
    <row r="6" spans="1:22" x14ac:dyDescent="0.25">
      <c r="A6" t="s">
        <v>1061</v>
      </c>
      <c r="B6" t="b">
        <v>1</v>
      </c>
      <c r="C6" s="30">
        <v>3</v>
      </c>
      <c r="D6" s="32">
        <v>42331.457708333335</v>
      </c>
      <c r="E6" s="26" t="str">
        <f t="shared" si="4"/>
        <v>23/11/2015</v>
      </c>
      <c r="F6" s="27" t="str">
        <f t="shared" si="5"/>
        <v>10:59</v>
      </c>
      <c r="G6" s="27" t="s">
        <v>358</v>
      </c>
      <c r="H6" s="29" t="str">
        <f t="shared" si="6"/>
        <v>@UELSRI</v>
      </c>
      <c r="I6" s="36">
        <v>2</v>
      </c>
      <c r="J6" s="44" t="b">
        <f t="shared" si="3"/>
        <v>1</v>
      </c>
      <c r="L6">
        <v>0</v>
      </c>
      <c r="P6" s="36" t="s">
        <v>780</v>
      </c>
      <c r="Q6" s="17" t="s">
        <v>444</v>
      </c>
      <c r="R6" s="17" t="s">
        <v>443</v>
      </c>
    </row>
    <row r="7" spans="1:22" x14ac:dyDescent="0.25">
      <c r="A7" t="s">
        <v>1062</v>
      </c>
      <c r="B7" t="b">
        <v>1</v>
      </c>
      <c r="C7" s="30">
        <v>1</v>
      </c>
      <c r="D7" s="33">
        <v>42331.443506944444</v>
      </c>
      <c r="E7" s="26" t="str">
        <f t="shared" si="4"/>
        <v>23/11/2015</v>
      </c>
      <c r="F7" s="27" t="str">
        <f t="shared" si="5"/>
        <v>10:38</v>
      </c>
      <c r="G7" s="27" t="s">
        <v>358</v>
      </c>
      <c r="H7" s="29" t="str">
        <f t="shared" si="6"/>
        <v>@UELSRI</v>
      </c>
      <c r="I7" s="36">
        <v>0</v>
      </c>
      <c r="J7" s="44" t="b">
        <f t="shared" si="3"/>
        <v>0</v>
      </c>
      <c r="L7">
        <v>0</v>
      </c>
      <c r="P7" s="36" t="s">
        <v>783</v>
      </c>
    </row>
    <row r="8" spans="1:22" x14ac:dyDescent="0.25">
      <c r="A8" t="s">
        <v>1063</v>
      </c>
      <c r="B8" t="b">
        <v>1</v>
      </c>
      <c r="C8" s="30">
        <v>1</v>
      </c>
      <c r="D8" s="31">
        <v>42317.492615740739</v>
      </c>
      <c r="E8" s="26" t="str">
        <f t="shared" si="4"/>
        <v>09/11/2015</v>
      </c>
      <c r="F8" s="27" t="str">
        <f t="shared" si="5"/>
        <v>11:49</v>
      </c>
      <c r="G8" s="27" t="s">
        <v>358</v>
      </c>
      <c r="H8" s="29" t="str">
        <f t="shared" si="6"/>
        <v>@UELSRI</v>
      </c>
      <c r="I8" s="36">
        <v>0</v>
      </c>
      <c r="J8" s="44" t="b">
        <f t="shared" si="3"/>
        <v>0</v>
      </c>
      <c r="L8">
        <v>0</v>
      </c>
      <c r="P8" s="36" t="s">
        <v>800</v>
      </c>
    </row>
    <row r="9" spans="1:22" x14ac:dyDescent="0.25">
      <c r="A9" t="s">
        <v>1080</v>
      </c>
      <c r="B9" t="b">
        <v>1</v>
      </c>
      <c r="C9" s="30">
        <v>2</v>
      </c>
      <c r="D9" s="31">
        <v>42299.45621527778</v>
      </c>
      <c r="E9" s="26" t="str">
        <f t="shared" si="4"/>
        <v>22/10/2015</v>
      </c>
      <c r="F9" s="27" t="str">
        <f t="shared" si="5"/>
        <v>10:56</v>
      </c>
      <c r="G9" s="27" t="s">
        <v>358</v>
      </c>
      <c r="H9" s="29" t="str">
        <f t="shared" si="6"/>
        <v>@UELSRI</v>
      </c>
      <c r="I9" s="36">
        <v>3</v>
      </c>
      <c r="J9" s="44" t="b">
        <f t="shared" si="3"/>
        <v>1</v>
      </c>
      <c r="L9">
        <v>0</v>
      </c>
      <c r="P9" s="36" t="s">
        <v>807</v>
      </c>
      <c r="Q9" s="17" t="s">
        <v>445</v>
      </c>
      <c r="R9" s="17" t="s">
        <v>444</v>
      </c>
      <c r="S9" s="17" t="s">
        <v>604</v>
      </c>
    </row>
    <row r="10" spans="1:22" x14ac:dyDescent="0.25">
      <c r="A10" t="s">
        <v>1064</v>
      </c>
      <c r="B10" t="b">
        <v>1</v>
      </c>
      <c r="C10" s="30">
        <v>1</v>
      </c>
      <c r="D10" s="31">
        <v>42298.295590277776</v>
      </c>
      <c r="E10" s="26" t="str">
        <f t="shared" si="4"/>
        <v>21/10/2015</v>
      </c>
      <c r="F10" s="27" t="str">
        <f t="shared" si="5"/>
        <v>07:05</v>
      </c>
      <c r="G10" s="27" t="s">
        <v>358</v>
      </c>
      <c r="H10" s="29" t="str">
        <f t="shared" si="6"/>
        <v>@UELSRI</v>
      </c>
      <c r="I10" s="36">
        <v>0</v>
      </c>
      <c r="J10" s="44" t="b">
        <f t="shared" si="3"/>
        <v>0</v>
      </c>
      <c r="L10">
        <v>0</v>
      </c>
      <c r="P10" s="36" t="s">
        <v>808</v>
      </c>
    </row>
    <row r="11" spans="1:22" x14ac:dyDescent="0.25">
      <c r="A11" t="s">
        <v>1066</v>
      </c>
      <c r="B11" t="b">
        <v>1</v>
      </c>
      <c r="C11" s="30">
        <v>2</v>
      </c>
      <c r="D11" s="31">
        <v>42291.42900462963</v>
      </c>
      <c r="E11" s="26" t="str">
        <f t="shared" si="4"/>
        <v>14/10/2015</v>
      </c>
      <c r="F11" s="27" t="str">
        <f t="shared" si="5"/>
        <v>10:17</v>
      </c>
      <c r="G11" s="27" t="s">
        <v>358</v>
      </c>
      <c r="H11" s="29" t="str">
        <f t="shared" si="6"/>
        <v>@UELSRI</v>
      </c>
      <c r="I11" s="36">
        <v>1</v>
      </c>
      <c r="J11" s="44" t="b">
        <f t="shared" si="3"/>
        <v>1</v>
      </c>
      <c r="L11">
        <v>0</v>
      </c>
      <c r="P11" s="36" t="s">
        <v>829</v>
      </c>
      <c r="Q11" s="17" t="s">
        <v>1085</v>
      </c>
    </row>
    <row r="12" spans="1:22" x14ac:dyDescent="0.25">
      <c r="A12" t="s">
        <v>1081</v>
      </c>
      <c r="B12" t="b">
        <v>1</v>
      </c>
      <c r="C12" s="30">
        <v>3</v>
      </c>
      <c r="D12" s="31">
        <v>42284.428460648145</v>
      </c>
      <c r="E12" s="26" t="str">
        <f t="shared" si="4"/>
        <v>07/10/2015</v>
      </c>
      <c r="F12" s="27" t="str">
        <f t="shared" si="5"/>
        <v>10:16</v>
      </c>
      <c r="G12" s="27" t="s">
        <v>358</v>
      </c>
      <c r="H12" s="29" t="str">
        <f t="shared" si="6"/>
        <v>@UELSRI</v>
      </c>
      <c r="I12" s="36">
        <v>2</v>
      </c>
      <c r="J12" s="44" t="b">
        <f t="shared" si="3"/>
        <v>1</v>
      </c>
      <c r="L12">
        <v>0</v>
      </c>
      <c r="P12" s="36" t="s">
        <v>862</v>
      </c>
      <c r="Q12" s="17" t="s">
        <v>443</v>
      </c>
      <c r="R12" s="17" t="s">
        <v>445</v>
      </c>
    </row>
    <row r="13" spans="1:22" x14ac:dyDescent="0.25">
      <c r="A13" t="s">
        <v>1067</v>
      </c>
      <c r="B13" t="b">
        <v>0</v>
      </c>
      <c r="C13" s="30">
        <v>0</v>
      </c>
      <c r="D13" s="31">
        <v>42284.391851851855</v>
      </c>
      <c r="E13" s="26" t="str">
        <f t="shared" si="4"/>
        <v>07/10/2015</v>
      </c>
      <c r="F13" s="27" t="str">
        <f t="shared" si="5"/>
        <v>09:24</v>
      </c>
      <c r="G13" s="27" t="s">
        <v>358</v>
      </c>
      <c r="H13" s="29" t="str">
        <f t="shared" si="6"/>
        <v>@UELSRI</v>
      </c>
      <c r="I13" s="36">
        <v>0</v>
      </c>
      <c r="J13" s="44" t="b">
        <f t="shared" si="3"/>
        <v>0</v>
      </c>
      <c r="L13">
        <v>0</v>
      </c>
      <c r="P13" s="36" t="s">
        <v>863</v>
      </c>
    </row>
    <row r="14" spans="1:22" x14ac:dyDescent="0.25">
      <c r="A14" t="s">
        <v>1068</v>
      </c>
      <c r="B14" t="b">
        <v>0</v>
      </c>
      <c r="C14" s="30">
        <v>0</v>
      </c>
      <c r="D14" s="31">
        <v>42283.972083333334</v>
      </c>
      <c r="E14" s="26" t="str">
        <f t="shared" si="4"/>
        <v>06/10/2015</v>
      </c>
      <c r="F14" s="27" t="str">
        <f t="shared" si="5"/>
        <v>23:19</v>
      </c>
      <c r="G14" s="27" t="s">
        <v>358</v>
      </c>
      <c r="H14" s="29" t="str">
        <f t="shared" si="6"/>
        <v>@UELSRI</v>
      </c>
      <c r="I14" s="36">
        <v>2</v>
      </c>
      <c r="J14" s="44" t="b">
        <f t="shared" si="3"/>
        <v>1</v>
      </c>
      <c r="L14">
        <v>0</v>
      </c>
      <c r="P14" s="36" t="s">
        <v>866</v>
      </c>
      <c r="Q14" s="17" t="s">
        <v>1084</v>
      </c>
      <c r="R14" s="17" t="s">
        <v>445</v>
      </c>
    </row>
    <row r="15" spans="1:22" x14ac:dyDescent="0.25">
      <c r="A15" t="s">
        <v>1069</v>
      </c>
      <c r="B15" t="b">
        <v>0</v>
      </c>
      <c r="C15" s="30">
        <v>0</v>
      </c>
      <c r="D15" s="31">
        <v>42282.609942129631</v>
      </c>
      <c r="E15" s="26" t="str">
        <f t="shared" si="4"/>
        <v>05/10/2015</v>
      </c>
      <c r="F15" s="27" t="str">
        <f t="shared" si="5"/>
        <v>14:38</v>
      </c>
      <c r="G15" s="27" t="s">
        <v>358</v>
      </c>
      <c r="H15" s="29" t="str">
        <f t="shared" si="6"/>
        <v>@UELSRI</v>
      </c>
      <c r="I15" s="36">
        <v>0</v>
      </c>
      <c r="J15" s="44" t="b">
        <f t="shared" si="3"/>
        <v>0</v>
      </c>
      <c r="L15">
        <v>0</v>
      </c>
      <c r="P15" s="36" t="s">
        <v>869</v>
      </c>
    </row>
    <row r="16" spans="1:22" x14ac:dyDescent="0.25">
      <c r="A16" t="s">
        <v>1070</v>
      </c>
      <c r="B16" t="b">
        <v>1</v>
      </c>
      <c r="C16" s="30">
        <v>1</v>
      </c>
      <c r="D16" s="31">
        <v>42282.605879629627</v>
      </c>
      <c r="E16" s="26" t="str">
        <f t="shared" si="4"/>
        <v>05/10/2015</v>
      </c>
      <c r="F16" s="27" t="str">
        <f t="shared" si="5"/>
        <v>14:32</v>
      </c>
      <c r="G16" s="27" t="s">
        <v>358</v>
      </c>
      <c r="H16" s="29" t="str">
        <f t="shared" si="6"/>
        <v>@UELSRI</v>
      </c>
      <c r="I16" s="36">
        <v>1</v>
      </c>
      <c r="J16" s="44" t="b">
        <f t="shared" si="3"/>
        <v>1</v>
      </c>
      <c r="L16">
        <v>0</v>
      </c>
      <c r="P16" s="36" t="s">
        <v>870</v>
      </c>
      <c r="Q16" s="17" t="s">
        <v>1083</v>
      </c>
    </row>
    <row r="17" spans="1:22" x14ac:dyDescent="0.25">
      <c r="A17" t="s">
        <v>1071</v>
      </c>
      <c r="B17" t="b">
        <v>0</v>
      </c>
      <c r="C17" s="30">
        <v>0</v>
      </c>
      <c r="D17" s="31">
        <v>42277.685081018521</v>
      </c>
      <c r="E17" s="26" t="str">
        <f t="shared" si="4"/>
        <v>30/09/2015</v>
      </c>
      <c r="F17" s="27" t="str">
        <f t="shared" si="5"/>
        <v>16:26</v>
      </c>
      <c r="G17" s="27" t="s">
        <v>358</v>
      </c>
      <c r="H17" s="29" t="str">
        <f t="shared" si="6"/>
        <v>@UELSRI</v>
      </c>
      <c r="I17" s="36">
        <v>0</v>
      </c>
      <c r="J17" s="44" t="b">
        <f t="shared" si="3"/>
        <v>0</v>
      </c>
      <c r="L17">
        <v>0</v>
      </c>
      <c r="P17" s="36" t="s">
        <v>891</v>
      </c>
    </row>
    <row r="18" spans="1:22" x14ac:dyDescent="0.25">
      <c r="A18" t="s">
        <v>1072</v>
      </c>
      <c r="B18" t="b">
        <v>0</v>
      </c>
      <c r="C18" s="30">
        <v>0</v>
      </c>
      <c r="D18" s="31">
        <v>42277.681250000001</v>
      </c>
      <c r="E18" s="26" t="str">
        <f t="shared" si="4"/>
        <v>30/09/2015</v>
      </c>
      <c r="F18" s="27" t="str">
        <f t="shared" si="5"/>
        <v>16:21</v>
      </c>
      <c r="G18" s="27" t="s">
        <v>358</v>
      </c>
      <c r="H18" s="29" t="str">
        <f t="shared" si="6"/>
        <v>@UELSRI</v>
      </c>
      <c r="I18" s="36">
        <v>0</v>
      </c>
      <c r="J18" s="44" t="b">
        <f t="shared" si="3"/>
        <v>0</v>
      </c>
      <c r="L18">
        <v>0</v>
      </c>
      <c r="P18" s="36" t="s">
        <v>892</v>
      </c>
    </row>
    <row r="19" spans="1:22" x14ac:dyDescent="0.25">
      <c r="A19" t="s">
        <v>1073</v>
      </c>
      <c r="B19" t="b">
        <v>0</v>
      </c>
      <c r="C19" s="30">
        <v>0</v>
      </c>
      <c r="D19" s="31">
        <v>42271.395462962966</v>
      </c>
      <c r="E19" s="26" t="str">
        <f t="shared" si="4"/>
        <v>24/09/2015</v>
      </c>
      <c r="F19" s="27" t="str">
        <f t="shared" si="5"/>
        <v>09:29</v>
      </c>
      <c r="G19" s="27" t="s">
        <v>358</v>
      </c>
      <c r="H19" s="29" t="str">
        <f t="shared" si="6"/>
        <v>@UELSRI</v>
      </c>
      <c r="I19" s="36">
        <v>0</v>
      </c>
      <c r="J19" s="44" t="b">
        <f t="shared" si="3"/>
        <v>0</v>
      </c>
      <c r="L19">
        <v>0</v>
      </c>
      <c r="P19" s="36" t="s">
        <v>925</v>
      </c>
    </row>
    <row r="20" spans="1:22" x14ac:dyDescent="0.25">
      <c r="A20" t="s">
        <v>1074</v>
      </c>
      <c r="B20" t="b">
        <v>0</v>
      </c>
      <c r="C20" s="30">
        <v>0</v>
      </c>
      <c r="D20" s="31">
        <v>42270.429606481484</v>
      </c>
      <c r="E20" s="26" t="str">
        <f t="shared" si="4"/>
        <v>23/09/2015</v>
      </c>
      <c r="F20" s="27" t="str">
        <f t="shared" si="5"/>
        <v>10:18</v>
      </c>
      <c r="G20" s="27" t="s">
        <v>358</v>
      </c>
      <c r="H20" s="29" t="str">
        <f t="shared" si="6"/>
        <v>@UELSRI</v>
      </c>
      <c r="I20" s="36">
        <v>0</v>
      </c>
      <c r="J20" s="44" t="b">
        <f t="shared" si="3"/>
        <v>0</v>
      </c>
      <c r="L20">
        <v>0</v>
      </c>
      <c r="P20" s="36" t="s">
        <v>936</v>
      </c>
    </row>
    <row r="21" spans="1:22" x14ac:dyDescent="0.25">
      <c r="A21" t="s">
        <v>1075</v>
      </c>
      <c r="B21" t="b">
        <v>0</v>
      </c>
      <c r="C21" s="30">
        <v>0</v>
      </c>
      <c r="D21" s="31">
        <v>42264.360127314816</v>
      </c>
      <c r="E21" s="26" t="str">
        <f t="shared" si="4"/>
        <v>17/09/2015</v>
      </c>
      <c r="F21" s="27" t="str">
        <f t="shared" si="5"/>
        <v>08:38</v>
      </c>
      <c r="G21" s="27" t="s">
        <v>358</v>
      </c>
      <c r="H21" s="29" t="str">
        <f t="shared" si="6"/>
        <v>@UELSRI</v>
      </c>
      <c r="I21" s="36">
        <v>0</v>
      </c>
      <c r="J21" s="44" t="b">
        <f t="shared" si="3"/>
        <v>0</v>
      </c>
      <c r="L21">
        <v>0</v>
      </c>
      <c r="P21" s="36" t="s">
        <v>947</v>
      </c>
    </row>
    <row r="22" spans="1:22" x14ac:dyDescent="0.25">
      <c r="A22" t="s">
        <v>1076</v>
      </c>
      <c r="B22" t="b">
        <v>1</v>
      </c>
      <c r="C22" s="30">
        <v>2</v>
      </c>
      <c r="D22" s="31">
        <v>42261.692673611113</v>
      </c>
      <c r="E22" s="26" t="str">
        <f t="shared" si="4"/>
        <v>14/09/2015</v>
      </c>
      <c r="F22" s="27" t="str">
        <f t="shared" si="5"/>
        <v>16:37</v>
      </c>
      <c r="G22" s="27" t="s">
        <v>358</v>
      </c>
      <c r="H22" s="29" t="str">
        <f t="shared" si="6"/>
        <v>@UELSRI</v>
      </c>
      <c r="I22" s="36">
        <v>2</v>
      </c>
      <c r="J22" s="44" t="b">
        <f t="shared" si="3"/>
        <v>1</v>
      </c>
      <c r="L22">
        <v>0</v>
      </c>
      <c r="P22" s="36" t="s">
        <v>974</v>
      </c>
      <c r="Q22" t="s">
        <v>445</v>
      </c>
      <c r="R22" t="s">
        <v>444</v>
      </c>
    </row>
    <row r="23" spans="1:22" x14ac:dyDescent="0.25">
      <c r="A23" t="s">
        <v>1077</v>
      </c>
      <c r="B23" t="b">
        <v>0</v>
      </c>
      <c r="C23" s="30">
        <v>0</v>
      </c>
      <c r="D23" s="31">
        <v>42261.627592592595</v>
      </c>
      <c r="E23" s="26" t="str">
        <f t="shared" si="4"/>
        <v>14/09/2015</v>
      </c>
      <c r="F23" s="27" t="str">
        <f t="shared" si="5"/>
        <v>15:03</v>
      </c>
      <c r="G23" s="27" t="s">
        <v>358</v>
      </c>
      <c r="H23" s="29" t="str">
        <f t="shared" si="6"/>
        <v>@UELSRI</v>
      </c>
      <c r="I23" s="36">
        <v>1</v>
      </c>
      <c r="J23" s="44" t="b">
        <f t="shared" si="3"/>
        <v>1</v>
      </c>
      <c r="L23">
        <v>0</v>
      </c>
      <c r="P23" s="36" t="s">
        <v>975</v>
      </c>
      <c r="Q23" t="s">
        <v>357</v>
      </c>
    </row>
    <row r="24" spans="1:22" x14ac:dyDescent="0.25">
      <c r="A24" t="s">
        <v>1078</v>
      </c>
      <c r="B24" t="b">
        <v>0</v>
      </c>
      <c r="C24" s="30">
        <v>0</v>
      </c>
      <c r="D24" s="31">
        <v>42261.606064814812</v>
      </c>
      <c r="E24" s="26" t="str">
        <f t="shared" si="4"/>
        <v>14/09/2015</v>
      </c>
      <c r="F24" s="27" t="str">
        <f t="shared" si="5"/>
        <v>14:32</v>
      </c>
      <c r="G24" s="27" t="s">
        <v>358</v>
      </c>
      <c r="H24" s="29" t="str">
        <f t="shared" si="6"/>
        <v>@UELSRI</v>
      </c>
      <c r="I24" s="36">
        <v>1</v>
      </c>
      <c r="J24" s="44" t="b">
        <f t="shared" si="3"/>
        <v>1</v>
      </c>
      <c r="L24">
        <v>0</v>
      </c>
      <c r="P24" s="36" t="s">
        <v>982</v>
      </c>
      <c r="Q24" t="s">
        <v>357</v>
      </c>
    </row>
    <row r="25" spans="1:22" x14ac:dyDescent="0.25">
      <c r="A25" t="s">
        <v>1079</v>
      </c>
      <c r="B25" t="b">
        <v>1</v>
      </c>
      <c r="C25" s="30">
        <v>1</v>
      </c>
      <c r="D25" s="31">
        <v>42235.53019675926</v>
      </c>
      <c r="E25" s="26" t="str">
        <f t="shared" si="4"/>
        <v>19/08/2015</v>
      </c>
      <c r="F25" s="27" t="str">
        <f t="shared" si="5"/>
        <v>12:43</v>
      </c>
      <c r="G25" s="27" t="s">
        <v>358</v>
      </c>
      <c r="H25" s="29" t="str">
        <f t="shared" si="6"/>
        <v>@UELSRI</v>
      </c>
      <c r="I25" s="36">
        <v>0</v>
      </c>
      <c r="J25" s="44" t="b">
        <f t="shared" si="3"/>
        <v>0</v>
      </c>
      <c r="L25">
        <v>0</v>
      </c>
      <c r="P25" s="36" t="s">
        <v>1013</v>
      </c>
    </row>
    <row r="26" spans="1:22" x14ac:dyDescent="0.25">
      <c r="A26" t="s">
        <v>1082</v>
      </c>
      <c r="B26" t="b">
        <v>0</v>
      </c>
      <c r="C26" s="30">
        <v>0</v>
      </c>
      <c r="D26" s="31">
        <v>42234.697268518517</v>
      </c>
      <c r="E26" s="26" t="str">
        <f t="shared" si="4"/>
        <v>18/08/2015</v>
      </c>
      <c r="F26" s="27" t="str">
        <f t="shared" si="5"/>
        <v>16:44</v>
      </c>
      <c r="G26" s="27" t="s">
        <v>358</v>
      </c>
      <c r="H26" s="29" t="str">
        <f t="shared" si="6"/>
        <v>@UELSRI</v>
      </c>
      <c r="I26" s="36">
        <v>0</v>
      </c>
      <c r="J26" s="44" t="b">
        <f t="shared" si="3"/>
        <v>0</v>
      </c>
      <c r="L26">
        <v>0</v>
      </c>
      <c r="P26" s="36" t="s">
        <v>1014</v>
      </c>
    </row>
    <row r="27" spans="1:22" s="8" customFormat="1" x14ac:dyDescent="0.25">
      <c r="A27" s="25" t="s">
        <v>416</v>
      </c>
      <c r="B27" t="b">
        <f t="shared" ref="B27:B43" si="7">IF(C27&gt;0,TRUE,FALSE)</f>
        <v>1</v>
      </c>
      <c r="C27">
        <v>4</v>
      </c>
      <c r="D27" s="31">
        <v>42202.420104166667</v>
      </c>
      <c r="E27" s="26" t="str">
        <f>TEXT(D27,"dd/mm/yyyy")</f>
        <v>17/07/2015</v>
      </c>
      <c r="F27" s="27" t="str">
        <f>TEXT(D27,"hh:mm")</f>
        <v>10:04</v>
      </c>
      <c r="G27" s="27" t="s">
        <v>358</v>
      </c>
      <c r="H27" s="29" t="str">
        <f>("@"&amp;G27)</f>
        <v>@UELSRI</v>
      </c>
      <c r="I27">
        <v>6</v>
      </c>
      <c r="J27" s="27" t="b">
        <f>IF(I27&gt;0,TRUE,FALSE)</f>
        <v>1</v>
      </c>
      <c r="L27">
        <v>0</v>
      </c>
      <c r="P27" t="s">
        <v>420</v>
      </c>
      <c r="Q27" s="17" t="s">
        <v>444</v>
      </c>
      <c r="R27" s="17" t="s">
        <v>445</v>
      </c>
      <c r="S27" s="17" t="s">
        <v>447</v>
      </c>
      <c r="T27" s="17" t="s">
        <v>448</v>
      </c>
      <c r="U27" s="17" t="s">
        <v>449</v>
      </c>
      <c r="V27" s="17" t="s">
        <v>450</v>
      </c>
    </row>
    <row r="28" spans="1:22" x14ac:dyDescent="0.25">
      <c r="A28" s="24" t="s">
        <v>362</v>
      </c>
      <c r="B28" t="b">
        <f t="shared" si="7"/>
        <v>0</v>
      </c>
      <c r="C28">
        <v>0</v>
      </c>
      <c r="D28" s="4">
        <v>42178.633333333331</v>
      </c>
      <c r="E28" s="26" t="str">
        <f t="shared" ref="E28:E40" si="8">TEXT(D28,"dd/mm/yyyy")</f>
        <v>23/06/2015</v>
      </c>
      <c r="F28" s="27" t="str">
        <f t="shared" ref="F28:F40" si="9">TEXT(D28,"hh:mm")</f>
        <v>15:12</v>
      </c>
      <c r="G28" s="27" t="s">
        <v>358</v>
      </c>
      <c r="H28" s="29" t="str">
        <f>("@"&amp;G28)</f>
        <v>@UELSRI</v>
      </c>
      <c r="I28">
        <v>0</v>
      </c>
      <c r="J28" s="27" t="b">
        <f t="shared" ref="J28:J43" si="10">IF(I28&gt;0,TRUE,FALSE)</f>
        <v>0</v>
      </c>
      <c r="L28">
        <v>0</v>
      </c>
      <c r="P28" t="s">
        <v>421</v>
      </c>
      <c r="Q28" s="13"/>
      <c r="R28" s="13"/>
      <c r="S28" s="13"/>
      <c r="T28" s="13"/>
      <c r="U28" s="13"/>
      <c r="V28" s="13"/>
    </row>
    <row r="29" spans="1:22" x14ac:dyDescent="0.25">
      <c r="A29" s="24" t="s">
        <v>368</v>
      </c>
      <c r="B29" t="b">
        <f t="shared" si="7"/>
        <v>0</v>
      </c>
      <c r="C29">
        <v>0</v>
      </c>
      <c r="D29" s="4">
        <v>42171.457638888889</v>
      </c>
      <c r="E29" s="26" t="str">
        <f t="shared" si="8"/>
        <v>16/06/2015</v>
      </c>
      <c r="F29" s="27" t="str">
        <f t="shared" si="9"/>
        <v>10:59</v>
      </c>
      <c r="G29" s="27" t="s">
        <v>358</v>
      </c>
      <c r="H29" s="29" t="str">
        <f>("@"&amp;G29)</f>
        <v>@UELSRI</v>
      </c>
      <c r="I29">
        <v>0</v>
      </c>
      <c r="J29" s="27" t="b">
        <f t="shared" si="10"/>
        <v>0</v>
      </c>
      <c r="L29">
        <v>0</v>
      </c>
      <c r="P29" t="s">
        <v>422</v>
      </c>
      <c r="Q29" s="13"/>
      <c r="R29" s="13"/>
      <c r="S29" s="13"/>
      <c r="T29" s="13"/>
      <c r="U29" s="13"/>
      <c r="V29" s="13"/>
    </row>
    <row r="30" spans="1:22" x14ac:dyDescent="0.25">
      <c r="A30" s="24" t="s">
        <v>370</v>
      </c>
      <c r="B30" t="b">
        <f t="shared" si="7"/>
        <v>0</v>
      </c>
      <c r="C30">
        <v>0</v>
      </c>
      <c r="D30" s="4">
        <v>42170.584027777775</v>
      </c>
      <c r="E30" s="26" t="str">
        <f t="shared" si="8"/>
        <v>15/06/2015</v>
      </c>
      <c r="F30" s="27" t="str">
        <f t="shared" si="9"/>
        <v>14:01</v>
      </c>
      <c r="G30" s="27" t="s">
        <v>358</v>
      </c>
      <c r="H30" s="29" t="str">
        <f t="shared" ref="H30:H43" si="11">("@"&amp;G30)</f>
        <v>@UELSRI</v>
      </c>
      <c r="I30">
        <v>0</v>
      </c>
      <c r="J30" s="27" t="b">
        <f t="shared" si="10"/>
        <v>0</v>
      </c>
      <c r="L30">
        <v>0</v>
      </c>
      <c r="P30" t="s">
        <v>423</v>
      </c>
      <c r="Q30" s="13"/>
      <c r="R30" s="13"/>
      <c r="S30" s="13"/>
      <c r="T30" s="13"/>
      <c r="U30" s="13"/>
      <c r="V30" s="13"/>
    </row>
    <row r="31" spans="1:22" x14ac:dyDescent="0.25">
      <c r="A31" s="24" t="s">
        <v>372</v>
      </c>
      <c r="B31" t="b">
        <f t="shared" si="7"/>
        <v>1</v>
      </c>
      <c r="C31">
        <v>1</v>
      </c>
      <c r="D31" s="4">
        <v>42170.439583333333</v>
      </c>
      <c r="E31" s="26" t="str">
        <f t="shared" si="8"/>
        <v>15/06/2015</v>
      </c>
      <c r="F31" s="27" t="str">
        <f t="shared" si="9"/>
        <v>10:33</v>
      </c>
      <c r="G31" s="27" t="s">
        <v>358</v>
      </c>
      <c r="H31" s="29" t="str">
        <f t="shared" si="11"/>
        <v>@UELSRI</v>
      </c>
      <c r="I31">
        <v>0</v>
      </c>
      <c r="J31" s="27" t="b">
        <f t="shared" si="10"/>
        <v>0</v>
      </c>
      <c r="L31">
        <v>0</v>
      </c>
      <c r="P31" t="s">
        <v>424</v>
      </c>
      <c r="Q31" s="13"/>
      <c r="R31" s="13"/>
      <c r="S31" s="13"/>
      <c r="T31" s="13"/>
      <c r="U31" s="13"/>
      <c r="V31" s="13"/>
    </row>
    <row r="32" spans="1:22" x14ac:dyDescent="0.25">
      <c r="A32" s="24" t="s">
        <v>375</v>
      </c>
      <c r="B32" t="b">
        <f t="shared" si="7"/>
        <v>0</v>
      </c>
      <c r="C32">
        <v>0</v>
      </c>
      <c r="D32" s="4">
        <v>42170.423611111109</v>
      </c>
      <c r="E32" s="26" t="str">
        <f t="shared" si="8"/>
        <v>15/06/2015</v>
      </c>
      <c r="F32" s="27" t="str">
        <f t="shared" si="9"/>
        <v>10:10</v>
      </c>
      <c r="G32" s="27" t="s">
        <v>358</v>
      </c>
      <c r="H32" s="29" t="str">
        <f t="shared" si="11"/>
        <v>@UELSRI</v>
      </c>
      <c r="I32">
        <v>0</v>
      </c>
      <c r="J32" s="27" t="b">
        <f t="shared" si="10"/>
        <v>0</v>
      </c>
      <c r="L32">
        <v>0</v>
      </c>
      <c r="P32" t="s">
        <v>425</v>
      </c>
      <c r="Q32" s="13"/>
      <c r="R32" s="13"/>
      <c r="S32" s="13"/>
      <c r="T32" s="13"/>
      <c r="U32" s="13"/>
      <c r="V32" s="13"/>
    </row>
    <row r="33" spans="1:22" x14ac:dyDescent="0.25">
      <c r="A33" s="24" t="s">
        <v>376</v>
      </c>
      <c r="B33" t="b">
        <f t="shared" si="7"/>
        <v>1</v>
      </c>
      <c r="C33">
        <v>2</v>
      </c>
      <c r="D33" s="4">
        <v>42167.423611111109</v>
      </c>
      <c r="E33" s="26" t="str">
        <f t="shared" si="8"/>
        <v>12/06/2015</v>
      </c>
      <c r="F33" s="27" t="str">
        <f t="shared" si="9"/>
        <v>10:10</v>
      </c>
      <c r="G33" s="27" t="s">
        <v>358</v>
      </c>
      <c r="H33" s="29" t="str">
        <f t="shared" si="11"/>
        <v>@UELSRI</v>
      </c>
      <c r="I33">
        <v>2</v>
      </c>
      <c r="J33" s="27" t="b">
        <f t="shared" si="10"/>
        <v>1</v>
      </c>
      <c r="L33">
        <v>0</v>
      </c>
      <c r="P33" t="s">
        <v>426</v>
      </c>
      <c r="Q33" s="17" t="s">
        <v>446</v>
      </c>
      <c r="R33" s="17" t="s">
        <v>445</v>
      </c>
      <c r="S33" s="13"/>
      <c r="T33" s="13"/>
      <c r="U33" s="13"/>
      <c r="V33" s="13"/>
    </row>
    <row r="34" spans="1:22" x14ac:dyDescent="0.25">
      <c r="A34" s="24" t="s">
        <v>381</v>
      </c>
      <c r="B34" t="b">
        <f t="shared" si="7"/>
        <v>1</v>
      </c>
      <c r="C34">
        <v>1</v>
      </c>
      <c r="D34" s="4">
        <v>42164.477083333331</v>
      </c>
      <c r="E34" s="26" t="str">
        <f t="shared" si="8"/>
        <v>09/06/2015</v>
      </c>
      <c r="F34" s="27" t="str">
        <f t="shared" si="9"/>
        <v>11:27</v>
      </c>
      <c r="G34" s="27" t="s">
        <v>358</v>
      </c>
      <c r="H34" s="29" t="str">
        <f t="shared" si="11"/>
        <v>@UELSRI</v>
      </c>
      <c r="I34">
        <v>1</v>
      </c>
      <c r="J34" s="27" t="b">
        <f t="shared" si="10"/>
        <v>1</v>
      </c>
      <c r="L34">
        <v>0</v>
      </c>
      <c r="P34" t="s">
        <v>427</v>
      </c>
      <c r="Q34" s="17" t="s">
        <v>445</v>
      </c>
      <c r="R34" s="13"/>
      <c r="S34" s="13"/>
      <c r="T34" s="13"/>
      <c r="U34" s="13"/>
      <c r="V34" s="13"/>
    </row>
    <row r="35" spans="1:22" x14ac:dyDescent="0.25">
      <c r="A35" s="24" t="s">
        <v>382</v>
      </c>
      <c r="B35" t="b">
        <f t="shared" si="7"/>
        <v>1</v>
      </c>
      <c r="C35">
        <v>1</v>
      </c>
      <c r="D35" s="4">
        <v>42164.464583333334</v>
      </c>
      <c r="E35" s="26" t="str">
        <f t="shared" si="8"/>
        <v>09/06/2015</v>
      </c>
      <c r="F35" s="27" t="str">
        <f t="shared" si="9"/>
        <v>11:09</v>
      </c>
      <c r="G35" s="27" t="s">
        <v>358</v>
      </c>
      <c r="H35" s="29" t="str">
        <f t="shared" si="11"/>
        <v>@UELSRI</v>
      </c>
      <c r="I35">
        <v>0</v>
      </c>
      <c r="J35" s="27" t="b">
        <f t="shared" si="10"/>
        <v>0</v>
      </c>
      <c r="L35">
        <v>0</v>
      </c>
      <c r="P35" t="s">
        <v>428</v>
      </c>
      <c r="Q35" s="13"/>
      <c r="R35" s="13"/>
      <c r="S35" s="13"/>
      <c r="T35" s="13"/>
      <c r="U35" s="13"/>
      <c r="V35" s="13"/>
    </row>
    <row r="36" spans="1:22" x14ac:dyDescent="0.25">
      <c r="A36" s="24" t="s">
        <v>360</v>
      </c>
      <c r="B36" t="b">
        <f t="shared" si="7"/>
        <v>0</v>
      </c>
      <c r="C36">
        <v>0</v>
      </c>
      <c r="D36" s="4">
        <v>42160.443055555559</v>
      </c>
      <c r="E36" s="26" t="str">
        <f t="shared" si="8"/>
        <v>05/06/2015</v>
      </c>
      <c r="F36" s="27" t="str">
        <f t="shared" si="9"/>
        <v>10:38</v>
      </c>
      <c r="G36" s="27" t="s">
        <v>358</v>
      </c>
      <c r="H36" s="29" t="str">
        <f t="shared" si="11"/>
        <v>@UELSRI</v>
      </c>
      <c r="I36">
        <v>0</v>
      </c>
      <c r="J36" s="27" t="b">
        <f t="shared" si="10"/>
        <v>0</v>
      </c>
      <c r="L36">
        <v>0</v>
      </c>
      <c r="P36" t="s">
        <v>429</v>
      </c>
      <c r="Q36" s="13"/>
      <c r="R36" s="13"/>
      <c r="S36" s="13"/>
      <c r="T36" s="13"/>
      <c r="U36" s="13"/>
      <c r="V36" s="13"/>
    </row>
    <row r="37" spans="1:22" x14ac:dyDescent="0.25">
      <c r="A37" s="24" t="s">
        <v>361</v>
      </c>
      <c r="B37" t="b">
        <f t="shared" si="7"/>
        <v>1</v>
      </c>
      <c r="C37">
        <v>1</v>
      </c>
      <c r="D37" s="4">
        <v>42158.904166666667</v>
      </c>
      <c r="E37" s="26" t="str">
        <f t="shared" si="8"/>
        <v>03/06/2015</v>
      </c>
      <c r="F37" s="27" t="str">
        <f t="shared" si="9"/>
        <v>21:42</v>
      </c>
      <c r="G37" s="27" t="s">
        <v>358</v>
      </c>
      <c r="H37" s="29" t="str">
        <f t="shared" si="11"/>
        <v>@UELSRI</v>
      </c>
      <c r="I37">
        <v>4</v>
      </c>
      <c r="J37" s="27" t="b">
        <f t="shared" si="10"/>
        <v>1</v>
      </c>
      <c r="L37">
        <v>0</v>
      </c>
      <c r="P37" t="s">
        <v>430</v>
      </c>
      <c r="Q37" s="17" t="s">
        <v>452</v>
      </c>
      <c r="R37" s="17" t="s">
        <v>444</v>
      </c>
      <c r="S37" s="17" t="s">
        <v>443</v>
      </c>
      <c r="T37" s="13"/>
      <c r="U37" s="13"/>
      <c r="V37" s="13"/>
    </row>
    <row r="38" spans="1:22" x14ac:dyDescent="0.25">
      <c r="A38" s="24" t="s">
        <v>359</v>
      </c>
      <c r="B38" t="b">
        <f t="shared" si="7"/>
        <v>1</v>
      </c>
      <c r="C38">
        <v>1</v>
      </c>
      <c r="D38" s="4">
        <v>42144.779861111114</v>
      </c>
      <c r="E38" s="26" t="str">
        <f t="shared" si="8"/>
        <v>20/05/2015</v>
      </c>
      <c r="F38" s="27" t="str">
        <f t="shared" si="9"/>
        <v>18:43</v>
      </c>
      <c r="G38" s="27" t="s">
        <v>358</v>
      </c>
      <c r="H38" s="29" t="str">
        <f t="shared" si="11"/>
        <v>@UELSRI</v>
      </c>
      <c r="I38">
        <v>1</v>
      </c>
      <c r="J38" s="27" t="b">
        <f t="shared" si="10"/>
        <v>1</v>
      </c>
      <c r="L38">
        <v>0</v>
      </c>
      <c r="P38" t="s">
        <v>431</v>
      </c>
      <c r="Q38" s="17" t="s">
        <v>444</v>
      </c>
      <c r="R38" s="13"/>
      <c r="S38" s="13"/>
      <c r="T38" s="13"/>
      <c r="U38" s="13"/>
      <c r="V38" s="13"/>
    </row>
    <row r="39" spans="1:22" x14ac:dyDescent="0.25">
      <c r="A39" s="24" t="s">
        <v>401</v>
      </c>
      <c r="B39" t="b">
        <f t="shared" si="7"/>
        <v>1</v>
      </c>
      <c r="C39">
        <v>2</v>
      </c>
      <c r="D39" s="4">
        <v>42139.668749999997</v>
      </c>
      <c r="E39" s="26" t="str">
        <f t="shared" si="8"/>
        <v>15/05/2015</v>
      </c>
      <c r="F39" s="27" t="str">
        <f t="shared" si="9"/>
        <v>16:03</v>
      </c>
      <c r="G39" s="27" t="s">
        <v>358</v>
      </c>
      <c r="H39" s="29" t="str">
        <f t="shared" si="11"/>
        <v>@UELSRI</v>
      </c>
      <c r="I39">
        <v>2</v>
      </c>
      <c r="J39" s="27" t="b">
        <f t="shared" si="10"/>
        <v>1</v>
      </c>
      <c r="L39">
        <v>0</v>
      </c>
      <c r="P39" t="s">
        <v>432</v>
      </c>
      <c r="Q39" s="17" t="s">
        <v>453</v>
      </c>
      <c r="R39" s="17" t="s">
        <v>445</v>
      </c>
      <c r="S39" s="13"/>
      <c r="T39" s="13"/>
      <c r="U39" s="13"/>
      <c r="V39" s="13"/>
    </row>
    <row r="40" spans="1:22" x14ac:dyDescent="0.25">
      <c r="A40" s="24" t="s">
        <v>405</v>
      </c>
      <c r="B40" t="b">
        <f t="shared" si="7"/>
        <v>0</v>
      </c>
      <c r="C40">
        <v>0</v>
      </c>
      <c r="D40" s="4">
        <v>42138.304861111108</v>
      </c>
      <c r="E40" s="26" t="str">
        <f t="shared" si="8"/>
        <v>14/05/2015</v>
      </c>
      <c r="F40" s="27" t="str">
        <f t="shared" si="9"/>
        <v>07:19</v>
      </c>
      <c r="G40" s="27" t="s">
        <v>358</v>
      </c>
      <c r="H40" s="29" t="str">
        <f t="shared" si="11"/>
        <v>@UELSRI</v>
      </c>
      <c r="I40">
        <v>2</v>
      </c>
      <c r="J40" s="27" t="b">
        <f t="shared" si="10"/>
        <v>1</v>
      </c>
      <c r="L40">
        <v>0</v>
      </c>
      <c r="P40" t="s">
        <v>433</v>
      </c>
      <c r="Q40" s="17" t="s">
        <v>454</v>
      </c>
      <c r="R40" s="17" t="s">
        <v>444</v>
      </c>
      <c r="S40" s="13"/>
      <c r="T40" s="13"/>
      <c r="U40" s="13"/>
      <c r="V40" s="13"/>
    </row>
    <row r="41" spans="1:22" x14ac:dyDescent="0.25">
      <c r="A41" s="25" t="s">
        <v>417</v>
      </c>
      <c r="B41" t="b">
        <f t="shared" si="7"/>
        <v>0</v>
      </c>
      <c r="C41">
        <v>0</v>
      </c>
      <c r="D41" s="31">
        <v>42131.724085648151</v>
      </c>
      <c r="E41" s="26" t="str">
        <f>TEXT(D41,"dd/mm/yyyy")</f>
        <v>07/05/2015</v>
      </c>
      <c r="F41" s="27" t="str">
        <f>TEXT(D41,"hh:mm")</f>
        <v>17:22</v>
      </c>
      <c r="G41" s="27" t="s">
        <v>358</v>
      </c>
      <c r="H41" s="29" t="str">
        <f t="shared" si="11"/>
        <v>@UELSRI</v>
      </c>
      <c r="I41">
        <v>0</v>
      </c>
      <c r="J41" s="27" t="b">
        <f t="shared" si="10"/>
        <v>0</v>
      </c>
      <c r="L41">
        <v>0</v>
      </c>
      <c r="P41" t="s">
        <v>434</v>
      </c>
      <c r="Q41" s="13"/>
      <c r="R41" s="13"/>
      <c r="S41" s="13"/>
      <c r="T41" s="13"/>
      <c r="U41" s="13"/>
      <c r="V41" s="13"/>
    </row>
    <row r="42" spans="1:22" x14ac:dyDescent="0.25">
      <c r="A42" s="25" t="s">
        <v>418</v>
      </c>
      <c r="B42" t="b">
        <f t="shared" si="7"/>
        <v>0</v>
      </c>
      <c r="C42">
        <v>0</v>
      </c>
      <c r="D42" s="31">
        <v>42130.611944444441</v>
      </c>
      <c r="E42" s="26" t="str">
        <f>TEXT(D42,"dd/mm/yyyy")</f>
        <v>06/05/2015</v>
      </c>
      <c r="F42" s="27" t="str">
        <f>TEXT(D42,"hh:mm")</f>
        <v>14:41</v>
      </c>
      <c r="G42" s="27" t="s">
        <v>358</v>
      </c>
      <c r="H42" s="29" t="str">
        <f t="shared" si="11"/>
        <v>@UELSRI</v>
      </c>
      <c r="I42">
        <v>1</v>
      </c>
      <c r="J42" s="27" t="b">
        <f t="shared" si="10"/>
        <v>1</v>
      </c>
      <c r="L42">
        <v>0</v>
      </c>
      <c r="P42" t="s">
        <v>435</v>
      </c>
      <c r="Q42" s="17" t="s">
        <v>453</v>
      </c>
      <c r="R42" s="13"/>
      <c r="S42" s="13"/>
      <c r="T42" s="13"/>
      <c r="U42" s="13"/>
      <c r="V42" s="13"/>
    </row>
    <row r="43" spans="1:22" x14ac:dyDescent="0.25">
      <c r="A43" s="25" t="s">
        <v>419</v>
      </c>
      <c r="B43" t="b">
        <f t="shared" si="7"/>
        <v>1</v>
      </c>
      <c r="C43">
        <v>2</v>
      </c>
      <c r="D43" s="31">
        <v>42121.699178240742</v>
      </c>
      <c r="E43" s="26" t="str">
        <f>TEXT(D43,"dd/mm/yyyy")</f>
        <v>27/04/2015</v>
      </c>
      <c r="F43" s="27" t="str">
        <f>TEXT(D43,"hh:mm")</f>
        <v>16:46</v>
      </c>
      <c r="G43" s="27" t="s">
        <v>358</v>
      </c>
      <c r="H43" s="29" t="str">
        <f t="shared" si="11"/>
        <v>@UELSRI</v>
      </c>
      <c r="I43">
        <v>1</v>
      </c>
      <c r="J43" s="27" t="b">
        <f t="shared" si="10"/>
        <v>1</v>
      </c>
      <c r="L43">
        <v>0</v>
      </c>
      <c r="P43" t="s">
        <v>436</v>
      </c>
      <c r="Q43" s="17" t="s">
        <v>447</v>
      </c>
      <c r="R43" s="13"/>
      <c r="S43" s="13"/>
      <c r="T43" s="13"/>
      <c r="U43" s="13"/>
      <c r="V43" s="13"/>
    </row>
  </sheetData>
  <autoFilter ref="J1:J43"/>
  <hyperlinks>
    <hyperlink ref="S37" r:id="rId1" display="https://twitter.com/helixpflanzen"/>
    <hyperlink ref="Q38" r:id="rId2" display="https://twitter.com/marcus_collier"/>
    <hyperlink ref="Q34" r:id="rId3" display="https://twitter.com/TurasCities"/>
    <hyperlink ref="R33" r:id="rId4" display="https://twitter.com/TurasCities"/>
    <hyperlink ref="R37" r:id="rId5" display="https://twitter.com/marcus_collier"/>
    <hyperlink ref="Q33" r:id="rId6" display="https://twitter.com/LaRoisin"/>
    <hyperlink ref="Q27" r:id="rId7" display="https://twitter.com/marcus_collier"/>
    <hyperlink ref="S27" r:id="rId8" display="https://twitter.com/biosolarroof"/>
    <hyperlink ref="T27" r:id="rId9" display="https://twitter.com/urbanbiodivers"/>
    <hyperlink ref="U27" r:id="rId10" display="https://twitter.com/blanchecameron"/>
    <hyperlink ref="V27" r:id="rId11" display="https://twitter.com/InternatRTPI"/>
    <hyperlink ref="Q37" r:id="rId12" display="https://twitter.com/Baumschule24"/>
    <hyperlink ref="Q39" r:id="rId13" display="https://twitter.com/UEL_Greenthing"/>
    <hyperlink ref="R39" r:id="rId14" display="https://twitter.com/TurasCities"/>
    <hyperlink ref="Q40" r:id="rId15" display="https://twitter.com/ecoschemes"/>
    <hyperlink ref="R40" r:id="rId16" display="https://twitter.com/marcus_collier"/>
    <hyperlink ref="Q42" r:id="rId17" display="https://twitter.com/UEL_Greenthing"/>
    <hyperlink ref="Q43" r:id="rId18" display="https://twitter.com/biosolarroof"/>
    <hyperlink ref="R27" r:id="rId19" display="https://twitter.com/TurasCities"/>
    <hyperlink ref="Q16" r:id="rId20" display="https://twitter.com/promalaga"/>
    <hyperlink ref="Q14" r:id="rId21" display="https://twitter.com/eco_uk"/>
    <hyperlink ref="R14" r:id="rId22" display="https://twitter.com/TurasCities"/>
    <hyperlink ref="Q12" r:id="rId23" display="https://twitter.com/helixpflanzen"/>
    <hyperlink ref="R12" r:id="rId24" display="https://twitter.com/TurasCities"/>
    <hyperlink ref="Q11" r:id="rId25" display="https://twitter.com/TowerHamletsNow"/>
    <hyperlink ref="Q9" r:id="rId26" display="https://twitter.com/TurasCities"/>
    <hyperlink ref="R9" r:id="rId27" display="https://twitter.com/marcus_collier"/>
    <hyperlink ref="S9" r:id="rId28" display="https://twitter.com/RichardLindsa16"/>
    <hyperlink ref="Q6" r:id="rId29" display="https://twitter.com/marcus_collier"/>
    <hyperlink ref="R6" r:id="rId30" display="https://twitter.com/helixpflanzen"/>
    <hyperlink ref="Q3" r:id="rId31" display="https://twitter.com/urbanlandplan"/>
    <hyperlink ref="R3" r:id="rId32" display="https://twitter.com/LukeGreysmith"/>
  </hyperlinks>
  <pageMargins left="0.7" right="0.7" top="0.75" bottom="0.75" header="0.3" footer="0.3"/>
  <pageSetup paperSize="9"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zoomScale="85" zoomScaleNormal="85" workbookViewId="0">
      <selection activeCell="C9" sqref="C9"/>
    </sheetView>
  </sheetViews>
  <sheetFormatPr defaultRowHeight="15" x14ac:dyDescent="0.25"/>
  <cols>
    <col min="1" max="1" width="26" style="12" customWidth="1"/>
    <col min="2" max="2" width="20" style="12" bestFit="1" customWidth="1"/>
    <col min="3" max="3" width="52.7109375" customWidth="1"/>
  </cols>
  <sheetData>
    <row r="1" spans="1:3" s="8" customFormat="1" x14ac:dyDescent="0.25">
      <c r="A1" s="11" t="s">
        <v>465</v>
      </c>
      <c r="B1" s="11" t="s">
        <v>464</v>
      </c>
      <c r="C1" s="8" t="s">
        <v>463</v>
      </c>
    </row>
    <row r="2" spans="1:3" s="8" customFormat="1" x14ac:dyDescent="0.25">
      <c r="A2" s="11" t="s">
        <v>1137</v>
      </c>
      <c r="B2" s="17" t="s">
        <v>1146</v>
      </c>
      <c r="C2" s="58" t="s">
        <v>1147</v>
      </c>
    </row>
    <row r="3" spans="1:3" s="8" customFormat="1" x14ac:dyDescent="0.25">
      <c r="A3" s="17" t="s">
        <v>1138</v>
      </c>
      <c r="B3" s="17" t="s">
        <v>1145</v>
      </c>
      <c r="C3" s="58" t="s">
        <v>1148</v>
      </c>
    </row>
    <row r="4" spans="1:3" s="8" customFormat="1" x14ac:dyDescent="0.25">
      <c r="A4" s="17" t="s">
        <v>1139</v>
      </c>
      <c r="B4" s="17" t="s">
        <v>1144</v>
      </c>
      <c r="C4" s="58" t="s">
        <v>1149</v>
      </c>
    </row>
    <row r="5" spans="1:3" s="8" customFormat="1" x14ac:dyDescent="0.25">
      <c r="A5" s="11" t="s">
        <v>1140</v>
      </c>
      <c r="B5" s="17" t="s">
        <v>1143</v>
      </c>
      <c r="C5" s="58" t="s">
        <v>1150</v>
      </c>
    </row>
    <row r="6" spans="1:3" s="8" customFormat="1" x14ac:dyDescent="0.25">
      <c r="A6" s="17" t="s">
        <v>1141</v>
      </c>
      <c r="B6" s="11" t="s">
        <v>1142</v>
      </c>
      <c r="C6" s="58" t="s">
        <v>1151</v>
      </c>
    </row>
    <row r="7" spans="1:3" x14ac:dyDescent="0.25">
      <c r="A7" s="12" t="s">
        <v>550</v>
      </c>
      <c r="B7" s="12" t="s">
        <v>449</v>
      </c>
      <c r="C7" s="12" t="s">
        <v>636</v>
      </c>
    </row>
    <row r="8" spans="1:3" x14ac:dyDescent="0.25">
      <c r="A8" s="12" t="s">
        <v>552</v>
      </c>
      <c r="B8" s="12" t="s">
        <v>551</v>
      </c>
      <c r="C8" s="12" t="s">
        <v>637</v>
      </c>
    </row>
    <row r="9" spans="1:3" x14ac:dyDescent="0.25">
      <c r="A9" s="12" t="s">
        <v>554</v>
      </c>
      <c r="B9" s="12" t="s">
        <v>553</v>
      </c>
      <c r="C9" s="12" t="s">
        <v>638</v>
      </c>
    </row>
    <row r="10" spans="1:3" x14ac:dyDescent="0.25">
      <c r="A10" s="12" t="s">
        <v>556</v>
      </c>
      <c r="B10" s="12" t="s">
        <v>555</v>
      </c>
      <c r="C10" s="12" t="s">
        <v>639</v>
      </c>
    </row>
    <row r="11" spans="1:3" x14ac:dyDescent="0.25">
      <c r="A11" s="12" t="s">
        <v>558</v>
      </c>
      <c r="B11" s="12" t="s">
        <v>557</v>
      </c>
      <c r="C11" s="12" t="s">
        <v>640</v>
      </c>
    </row>
    <row r="12" spans="1:3" x14ac:dyDescent="0.25">
      <c r="A12" s="12" t="s">
        <v>560</v>
      </c>
      <c r="B12" s="12" t="s">
        <v>559</v>
      </c>
      <c r="C12" s="12" t="s">
        <v>641</v>
      </c>
    </row>
    <row r="13" spans="1:3" x14ac:dyDescent="0.25">
      <c r="A13" s="12" t="s">
        <v>562</v>
      </c>
      <c r="B13" s="12" t="s">
        <v>561</v>
      </c>
      <c r="C13" s="12" t="s">
        <v>642</v>
      </c>
    </row>
    <row r="14" spans="1:3" x14ac:dyDescent="0.25">
      <c r="A14" s="12" t="s">
        <v>563</v>
      </c>
      <c r="B14" s="12" t="s">
        <v>446</v>
      </c>
      <c r="C14" s="12" t="s">
        <v>643</v>
      </c>
    </row>
    <row r="15" spans="1:3" x14ac:dyDescent="0.25">
      <c r="A15" s="12" t="s">
        <v>565</v>
      </c>
      <c r="B15" s="12" t="s">
        <v>564</v>
      </c>
      <c r="C15" s="12" t="s">
        <v>644</v>
      </c>
    </row>
    <row r="16" spans="1:3" x14ac:dyDescent="0.25">
      <c r="A16" s="12" t="s">
        <v>567</v>
      </c>
      <c r="B16" s="12" t="s">
        <v>566</v>
      </c>
      <c r="C16" s="12" t="s">
        <v>645</v>
      </c>
    </row>
    <row r="17" spans="1:3" x14ac:dyDescent="0.25">
      <c r="A17" s="12" t="s">
        <v>569</v>
      </c>
      <c r="B17" s="12" t="s">
        <v>568</v>
      </c>
      <c r="C17" s="12" t="s">
        <v>646</v>
      </c>
    </row>
    <row r="18" spans="1:3" x14ac:dyDescent="0.25">
      <c r="A18" s="12" t="s">
        <v>571</v>
      </c>
      <c r="B18" s="12" t="s">
        <v>570</v>
      </c>
      <c r="C18" s="12" t="s">
        <v>647</v>
      </c>
    </row>
    <row r="19" spans="1:3" x14ac:dyDescent="0.25">
      <c r="A19" s="12" t="s">
        <v>573</v>
      </c>
      <c r="B19" s="12" t="s">
        <v>572</v>
      </c>
      <c r="C19" s="12" t="s">
        <v>648</v>
      </c>
    </row>
    <row r="20" spans="1:3" x14ac:dyDescent="0.25">
      <c r="A20" s="12" t="s">
        <v>575</v>
      </c>
      <c r="B20" s="12" t="s">
        <v>574</v>
      </c>
      <c r="C20" s="12" t="s">
        <v>649</v>
      </c>
    </row>
    <row r="21" spans="1:3" x14ac:dyDescent="0.25">
      <c r="A21" s="12" t="s">
        <v>577</v>
      </c>
      <c r="B21" s="12" t="s">
        <v>576</v>
      </c>
      <c r="C21" s="12" t="s">
        <v>650</v>
      </c>
    </row>
    <row r="22" spans="1:3" x14ac:dyDescent="0.25">
      <c r="A22" s="12" t="s">
        <v>579</v>
      </c>
      <c r="B22" s="12" t="s">
        <v>578</v>
      </c>
      <c r="C22" s="12" t="s">
        <v>651</v>
      </c>
    </row>
    <row r="23" spans="1:3" x14ac:dyDescent="0.25">
      <c r="A23" s="12" t="s">
        <v>581</v>
      </c>
      <c r="B23" s="12" t="s">
        <v>580</v>
      </c>
      <c r="C23" s="12" t="s">
        <v>652</v>
      </c>
    </row>
    <row r="24" spans="1:3" x14ac:dyDescent="0.25">
      <c r="A24" s="12" t="s">
        <v>583</v>
      </c>
      <c r="B24" s="12" t="s">
        <v>582</v>
      </c>
      <c r="C24" s="12" t="s">
        <v>653</v>
      </c>
    </row>
    <row r="25" spans="1:3" x14ac:dyDescent="0.25">
      <c r="A25" s="12" t="s">
        <v>585</v>
      </c>
      <c r="B25" s="12" t="s">
        <v>584</v>
      </c>
      <c r="C25" s="12" t="s">
        <v>654</v>
      </c>
    </row>
    <row r="26" spans="1:3" x14ac:dyDescent="0.25">
      <c r="A26" s="12" t="s">
        <v>587</v>
      </c>
      <c r="B26" s="12" t="s">
        <v>586</v>
      </c>
      <c r="C26" s="12" t="s">
        <v>655</v>
      </c>
    </row>
    <row r="27" spans="1:3" x14ac:dyDescent="0.25">
      <c r="A27" s="12" t="s">
        <v>589</v>
      </c>
      <c r="B27" s="12" t="s">
        <v>588</v>
      </c>
      <c r="C27" s="12" t="s">
        <v>656</v>
      </c>
    </row>
    <row r="28" spans="1:3" x14ac:dyDescent="0.25">
      <c r="A28" s="12" t="s">
        <v>591</v>
      </c>
      <c r="B28" s="12" t="s">
        <v>590</v>
      </c>
      <c r="C28" s="12" t="s">
        <v>657</v>
      </c>
    </row>
    <row r="29" spans="1:3" x14ac:dyDescent="0.25">
      <c r="A29" s="12" t="s">
        <v>593</v>
      </c>
      <c r="B29" s="12" t="s">
        <v>592</v>
      </c>
      <c r="C29" s="12" t="s">
        <v>658</v>
      </c>
    </row>
    <row r="30" spans="1:3" x14ac:dyDescent="0.25">
      <c r="A30" s="12" t="s">
        <v>595</v>
      </c>
      <c r="B30" s="12" t="s">
        <v>594</v>
      </c>
      <c r="C30" s="12" t="s">
        <v>659</v>
      </c>
    </row>
    <row r="31" spans="1:3" x14ac:dyDescent="0.25">
      <c r="A31" s="12" t="s">
        <v>597</v>
      </c>
      <c r="B31" s="12" t="s">
        <v>596</v>
      </c>
      <c r="C31" s="12" t="s">
        <v>660</v>
      </c>
    </row>
    <row r="32" spans="1:3" x14ac:dyDescent="0.25">
      <c r="A32" s="12" t="s">
        <v>599</v>
      </c>
      <c r="B32" s="12" t="s">
        <v>598</v>
      </c>
      <c r="C32" s="12" t="s">
        <v>661</v>
      </c>
    </row>
    <row r="33" spans="1:3" x14ac:dyDescent="0.25">
      <c r="A33" s="12" t="s">
        <v>601</v>
      </c>
      <c r="B33" s="12" t="s">
        <v>600</v>
      </c>
      <c r="C33" s="12" t="s">
        <v>662</v>
      </c>
    </row>
    <row r="34" spans="1:3" x14ac:dyDescent="0.25">
      <c r="A34" s="12" t="s">
        <v>603</v>
      </c>
      <c r="B34" s="12" t="s">
        <v>602</v>
      </c>
      <c r="C34" s="12" t="s">
        <v>663</v>
      </c>
    </row>
    <row r="35" spans="1:3" x14ac:dyDescent="0.25">
      <c r="A35" s="12" t="s">
        <v>605</v>
      </c>
      <c r="B35" s="12" t="s">
        <v>604</v>
      </c>
      <c r="C35" s="12" t="s">
        <v>664</v>
      </c>
    </row>
    <row r="36" spans="1:3" x14ac:dyDescent="0.25">
      <c r="A36" s="12" t="s">
        <v>607</v>
      </c>
      <c r="B36" s="12" t="s">
        <v>606</v>
      </c>
      <c r="C36" s="12" t="s">
        <v>665</v>
      </c>
    </row>
    <row r="37" spans="1:3" x14ac:dyDescent="0.25">
      <c r="A37" s="12" t="s">
        <v>609</v>
      </c>
      <c r="B37" s="12" t="s">
        <v>608</v>
      </c>
      <c r="C37" s="12" t="s">
        <v>666</v>
      </c>
    </row>
    <row r="38" spans="1:3" x14ac:dyDescent="0.25">
      <c r="A38" s="12" t="s">
        <v>611</v>
      </c>
      <c r="B38" s="12" t="s">
        <v>610</v>
      </c>
      <c r="C38" s="12" t="s">
        <v>667</v>
      </c>
    </row>
    <row r="39" spans="1:3" x14ac:dyDescent="0.25">
      <c r="A39" s="12" t="s">
        <v>613</v>
      </c>
      <c r="B39" s="12" t="s">
        <v>612</v>
      </c>
      <c r="C39" s="12" t="s">
        <v>668</v>
      </c>
    </row>
    <row r="40" spans="1:3" x14ac:dyDescent="0.25">
      <c r="A40" s="12" t="s">
        <v>615</v>
      </c>
      <c r="B40" s="12" t="s">
        <v>614</v>
      </c>
      <c r="C40" s="12" t="s">
        <v>669</v>
      </c>
    </row>
    <row r="41" spans="1:3" x14ac:dyDescent="0.25">
      <c r="A41" s="12" t="s">
        <v>617</v>
      </c>
      <c r="B41" s="12" t="s">
        <v>616</v>
      </c>
      <c r="C41" s="12" t="s">
        <v>670</v>
      </c>
    </row>
    <row r="42" spans="1:3" x14ac:dyDescent="0.25">
      <c r="A42" s="12" t="s">
        <v>619</v>
      </c>
      <c r="B42" s="12" t="s">
        <v>618</v>
      </c>
      <c r="C42" s="12" t="s">
        <v>671</v>
      </c>
    </row>
    <row r="43" spans="1:3" x14ac:dyDescent="0.25">
      <c r="A43" s="12" t="s">
        <v>621</v>
      </c>
      <c r="B43" s="12" t="s">
        <v>620</v>
      </c>
      <c r="C43" s="12" t="s">
        <v>672</v>
      </c>
    </row>
    <row r="44" spans="1:3" x14ac:dyDescent="0.25">
      <c r="A44" s="12" t="s">
        <v>623</v>
      </c>
      <c r="B44" s="12" t="s">
        <v>622</v>
      </c>
      <c r="C44" s="12" t="s">
        <v>673</v>
      </c>
    </row>
    <row r="45" spans="1:3" x14ac:dyDescent="0.25">
      <c r="A45" s="12" t="s">
        <v>625</v>
      </c>
      <c r="B45" s="12" t="s">
        <v>624</v>
      </c>
      <c r="C45" s="12" t="s">
        <v>674</v>
      </c>
    </row>
    <row r="46" spans="1:3" x14ac:dyDescent="0.25">
      <c r="A46" s="12" t="s">
        <v>627</v>
      </c>
      <c r="B46" s="12" t="s">
        <v>626</v>
      </c>
      <c r="C46" s="12" t="s">
        <v>675</v>
      </c>
    </row>
    <row r="47" spans="1:3" x14ac:dyDescent="0.25">
      <c r="A47" s="12" t="s">
        <v>629</v>
      </c>
      <c r="B47" s="12" t="s">
        <v>628</v>
      </c>
      <c r="C47" s="12" t="s">
        <v>676</v>
      </c>
    </row>
    <row r="48" spans="1:3" x14ac:dyDescent="0.25">
      <c r="A48" s="12" t="s">
        <v>631</v>
      </c>
      <c r="B48" s="12" t="s">
        <v>630</v>
      </c>
      <c r="C48" s="12" t="s">
        <v>677</v>
      </c>
    </row>
    <row r="49" spans="1:3" x14ac:dyDescent="0.25">
      <c r="A49" s="12" t="s">
        <v>633</v>
      </c>
      <c r="B49" s="12" t="s">
        <v>632</v>
      </c>
      <c r="C49" s="12" t="s">
        <v>678</v>
      </c>
    </row>
    <row r="50" spans="1:3" x14ac:dyDescent="0.25">
      <c r="A50" s="12" t="s">
        <v>635</v>
      </c>
      <c r="B50" s="12" t="s">
        <v>634</v>
      </c>
      <c r="C50" s="12" t="s">
        <v>679</v>
      </c>
    </row>
    <row r="51" spans="1:3" x14ac:dyDescent="0.25">
      <c r="A51" s="12" t="s">
        <v>466</v>
      </c>
      <c r="B51" s="12" t="s">
        <v>467</v>
      </c>
      <c r="C51" s="12" t="s">
        <v>468</v>
      </c>
    </row>
    <row r="52" spans="1:3" x14ac:dyDescent="0.25">
      <c r="A52" s="12" t="s">
        <v>469</v>
      </c>
      <c r="B52" s="12" t="s">
        <v>470</v>
      </c>
      <c r="C52" s="12" t="s">
        <v>471</v>
      </c>
    </row>
    <row r="53" spans="1:3" x14ac:dyDescent="0.25">
      <c r="A53" s="12" t="s">
        <v>472</v>
      </c>
      <c r="B53" s="12" t="s">
        <v>473</v>
      </c>
      <c r="C53" s="12" t="s">
        <v>474</v>
      </c>
    </row>
    <row r="54" spans="1:3" x14ac:dyDescent="0.25">
      <c r="A54" s="12" t="s">
        <v>475</v>
      </c>
      <c r="B54" s="12" t="s">
        <v>476</v>
      </c>
      <c r="C54" s="12" t="s">
        <v>477</v>
      </c>
    </row>
    <row r="55" spans="1:3" x14ac:dyDescent="0.25">
      <c r="A55" s="12" t="s">
        <v>478</v>
      </c>
      <c r="B55" s="12" t="s">
        <v>479</v>
      </c>
      <c r="C55" s="12" t="s">
        <v>480</v>
      </c>
    </row>
    <row r="56" spans="1:3" x14ac:dyDescent="0.25">
      <c r="A56" s="12" t="s">
        <v>481</v>
      </c>
      <c r="B56" s="12" t="s">
        <v>482</v>
      </c>
      <c r="C56" s="17" t="s">
        <v>483</v>
      </c>
    </row>
    <row r="57" spans="1:3" x14ac:dyDescent="0.25">
      <c r="A57" s="12" t="s">
        <v>484</v>
      </c>
      <c r="B57" s="12" t="s">
        <v>485</v>
      </c>
      <c r="C57" s="17" t="s">
        <v>486</v>
      </c>
    </row>
    <row r="58" spans="1:3" x14ac:dyDescent="0.25">
      <c r="A58" s="12" t="s">
        <v>487</v>
      </c>
      <c r="B58" s="12" t="s">
        <v>488</v>
      </c>
      <c r="C58" s="17" t="s">
        <v>489</v>
      </c>
    </row>
    <row r="59" spans="1:3" x14ac:dyDescent="0.25">
      <c r="A59" s="12" t="s">
        <v>490</v>
      </c>
      <c r="B59" s="12" t="s">
        <v>491</v>
      </c>
      <c r="C59" s="17" t="s">
        <v>492</v>
      </c>
    </row>
    <row r="60" spans="1:3" x14ac:dyDescent="0.25">
      <c r="A60" s="12" t="s">
        <v>493</v>
      </c>
      <c r="B60" s="12" t="s">
        <v>450</v>
      </c>
      <c r="C60" s="17" t="s">
        <v>494</v>
      </c>
    </row>
    <row r="61" spans="1:3" x14ac:dyDescent="0.25">
      <c r="A61" s="12" t="s">
        <v>495</v>
      </c>
      <c r="B61" s="12" t="s">
        <v>496</v>
      </c>
      <c r="C61" s="17" t="s">
        <v>497</v>
      </c>
    </row>
    <row r="62" spans="1:3" x14ac:dyDescent="0.25">
      <c r="A62" s="12" t="s">
        <v>498</v>
      </c>
      <c r="B62" s="12" t="s">
        <v>448</v>
      </c>
      <c r="C62" s="17" t="s">
        <v>499</v>
      </c>
    </row>
    <row r="63" spans="1:3" x14ac:dyDescent="0.25">
      <c r="A63" s="12" t="s">
        <v>500</v>
      </c>
      <c r="B63" s="12" t="s">
        <v>501</v>
      </c>
      <c r="C63" s="17" t="s">
        <v>502</v>
      </c>
    </row>
    <row r="64" spans="1:3" x14ac:dyDescent="0.25">
      <c r="A64" s="12" t="s">
        <v>503</v>
      </c>
      <c r="B64" s="12" t="s">
        <v>447</v>
      </c>
      <c r="C64" s="17" t="s">
        <v>504</v>
      </c>
    </row>
    <row r="65" spans="1:3" x14ac:dyDescent="0.25">
      <c r="A65" s="12" t="s">
        <v>505</v>
      </c>
      <c r="B65" s="12" t="s">
        <v>506</v>
      </c>
      <c r="C65" s="17" t="s">
        <v>507</v>
      </c>
    </row>
    <row r="66" spans="1:3" x14ac:dyDescent="0.25">
      <c r="A66" s="12" t="s">
        <v>508</v>
      </c>
      <c r="B66" s="12" t="s">
        <v>443</v>
      </c>
      <c r="C66" s="17" t="s">
        <v>509</v>
      </c>
    </row>
    <row r="67" spans="1:3" x14ac:dyDescent="0.25">
      <c r="A67" s="12" t="s">
        <v>510</v>
      </c>
      <c r="B67" s="12" t="s">
        <v>511</v>
      </c>
      <c r="C67" s="17" t="s">
        <v>512</v>
      </c>
    </row>
    <row r="68" spans="1:3" x14ac:dyDescent="0.25">
      <c r="A68" s="12" t="s">
        <v>513</v>
      </c>
      <c r="B68" s="12" t="s">
        <v>514</v>
      </c>
      <c r="C68" s="17" t="s">
        <v>515</v>
      </c>
    </row>
    <row r="69" spans="1:3" x14ac:dyDescent="0.25">
      <c r="A69" s="12" t="s">
        <v>516</v>
      </c>
      <c r="B69" s="12" t="s">
        <v>517</v>
      </c>
      <c r="C69" s="17" t="s">
        <v>518</v>
      </c>
    </row>
    <row r="70" spans="1:3" x14ac:dyDescent="0.25">
      <c r="A70" s="12" t="s">
        <v>519</v>
      </c>
      <c r="B70" s="12" t="s">
        <v>520</v>
      </c>
      <c r="C70" s="17" t="s">
        <v>521</v>
      </c>
    </row>
    <row r="71" spans="1:3" x14ac:dyDescent="0.25">
      <c r="A71" s="12" t="s">
        <v>522</v>
      </c>
      <c r="B71" s="12" t="s">
        <v>523</v>
      </c>
      <c r="C71" s="17" t="s">
        <v>524</v>
      </c>
    </row>
    <row r="72" spans="1:3" x14ac:dyDescent="0.25">
      <c r="A72" s="12" t="s">
        <v>525</v>
      </c>
      <c r="B72" s="12" t="s">
        <v>454</v>
      </c>
      <c r="C72" s="17" t="s">
        <v>526</v>
      </c>
    </row>
    <row r="73" spans="1:3" x14ac:dyDescent="0.25">
      <c r="A73" s="12" t="s">
        <v>527</v>
      </c>
      <c r="B73" s="12" t="s">
        <v>528</v>
      </c>
      <c r="C73" s="17" t="s">
        <v>529</v>
      </c>
    </row>
    <row r="74" spans="1:3" x14ac:dyDescent="0.25">
      <c r="A74" s="12" t="s">
        <v>680</v>
      </c>
      <c r="B74" s="12" t="s">
        <v>681</v>
      </c>
      <c r="C74" s="17" t="s">
        <v>682</v>
      </c>
    </row>
    <row r="75" spans="1:3" x14ac:dyDescent="0.25">
      <c r="A75" s="12" t="s">
        <v>683</v>
      </c>
      <c r="B75" s="12" t="s">
        <v>530</v>
      </c>
      <c r="C75" s="17" t="s">
        <v>531</v>
      </c>
    </row>
    <row r="76" spans="1:3" x14ac:dyDescent="0.25">
      <c r="A76" s="12" t="s">
        <v>532</v>
      </c>
      <c r="B76" s="12" t="s">
        <v>533</v>
      </c>
      <c r="C76" s="17" t="s">
        <v>534</v>
      </c>
    </row>
    <row r="77" spans="1:3" x14ac:dyDescent="0.25">
      <c r="A77" s="12" t="s">
        <v>535</v>
      </c>
      <c r="B77" s="12" t="s">
        <v>444</v>
      </c>
      <c r="C77" s="17" t="s">
        <v>536</v>
      </c>
    </row>
    <row r="78" spans="1:3" x14ac:dyDescent="0.25">
      <c r="A78" s="12" t="s">
        <v>537</v>
      </c>
      <c r="B78" s="12" t="s">
        <v>445</v>
      </c>
      <c r="C78" s="17" t="s">
        <v>538</v>
      </c>
    </row>
    <row r="79" spans="1:3" x14ac:dyDescent="0.25">
      <c r="A79" s="12" t="s">
        <v>539</v>
      </c>
      <c r="B79" s="12" t="s">
        <v>453</v>
      </c>
      <c r="C79" s="17" t="s">
        <v>540</v>
      </c>
    </row>
    <row r="80" spans="1:3" x14ac:dyDescent="0.25">
      <c r="A80" s="12" t="s">
        <v>541</v>
      </c>
      <c r="B80" s="12" t="s">
        <v>542</v>
      </c>
      <c r="C80" s="17" t="s">
        <v>543</v>
      </c>
    </row>
    <row r="81" spans="1:3" x14ac:dyDescent="0.25">
      <c r="A81" s="12" t="s">
        <v>544</v>
      </c>
      <c r="B81" s="12" t="s">
        <v>545</v>
      </c>
      <c r="C81" s="17" t="s">
        <v>546</v>
      </c>
    </row>
    <row r="82" spans="1:3" x14ac:dyDescent="0.25">
      <c r="A82" s="12" t="s">
        <v>547</v>
      </c>
      <c r="B82" s="12" t="s">
        <v>548</v>
      </c>
      <c r="C82" s="17" t="s">
        <v>549</v>
      </c>
    </row>
  </sheetData>
  <hyperlinks>
    <hyperlink ref="C56" r:id="rId1"/>
    <hyperlink ref="C57" r:id="rId2"/>
    <hyperlink ref="C58" r:id="rId3"/>
    <hyperlink ref="C59" r:id="rId4"/>
    <hyperlink ref="C60" r:id="rId5"/>
    <hyperlink ref="C61" r:id="rId6"/>
    <hyperlink ref="C62" r:id="rId7"/>
    <hyperlink ref="C63" r:id="rId8"/>
    <hyperlink ref="C64" r:id="rId9"/>
    <hyperlink ref="C65" r:id="rId10"/>
    <hyperlink ref="C66" r:id="rId11"/>
    <hyperlink ref="C67" r:id="rId12"/>
    <hyperlink ref="C68" r:id="rId13"/>
    <hyperlink ref="C69" r:id="rId14"/>
    <hyperlink ref="C70" r:id="rId15"/>
    <hyperlink ref="C71" r:id="rId16"/>
    <hyperlink ref="C72" r:id="rId17"/>
    <hyperlink ref="C73" r:id="rId18"/>
    <hyperlink ref="C74" r:id="rId19"/>
    <hyperlink ref="C75" r:id="rId20"/>
    <hyperlink ref="C76" r:id="rId21"/>
    <hyperlink ref="C77" r:id="rId22"/>
    <hyperlink ref="C78" r:id="rId23"/>
    <hyperlink ref="C79" r:id="rId24"/>
    <hyperlink ref="C80" r:id="rId25"/>
    <hyperlink ref="C81" r:id="rId26"/>
    <hyperlink ref="C82" r:id="rId27"/>
    <hyperlink ref="A3" r:id="rId28" display="https://twitter.com/entomologyArt"/>
    <hyperlink ref="A4" r:id="rId29" display="https://twitter.com/ActiveEcology"/>
    <hyperlink ref="A6" r:id="rId30" display="https://twitter.com/LGSpace"/>
    <hyperlink ref="B5" r:id="rId31" display="https://twitter.com/1abcdefgh23456g"/>
    <hyperlink ref="B4" r:id="rId32" display="https://twitter.com/ActiveEcology"/>
    <hyperlink ref="B3" r:id="rId33" display="https://twitter.com/entomologyArt"/>
    <hyperlink ref="B2" r:id="rId34" display="https://twitter.com/ItapiDhanaraj"/>
    <hyperlink ref="C2" r:id="rId35"/>
    <hyperlink ref="C3" r:id="rId36"/>
    <hyperlink ref="C4" r:id="rId37"/>
    <hyperlink ref="C5" r:id="rId38"/>
    <hyperlink ref="C6" r:id="rId39"/>
  </hyperlinks>
  <pageMargins left="0.7" right="0.7" top="0.75" bottom="0.75" header="0.3" footer="0.3"/>
  <pageSetup paperSize="9" orientation="portrait" r:id="rId4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"/>
  <sheetViews>
    <sheetView workbookViewId="0">
      <selection activeCell="D9" sqref="D9"/>
    </sheetView>
  </sheetViews>
  <sheetFormatPr defaultRowHeight="15" x14ac:dyDescent="0.25"/>
  <cols>
    <col min="1" max="1" width="16" style="12" customWidth="1"/>
    <col min="2" max="2" width="17.5703125" customWidth="1"/>
    <col min="3" max="3" width="16" customWidth="1"/>
    <col min="4" max="4" width="19.28515625" customWidth="1"/>
  </cols>
  <sheetData>
    <row r="1" spans="1:4" s="8" customFormat="1" x14ac:dyDescent="0.25">
      <c r="A1" s="11" t="s">
        <v>128</v>
      </c>
      <c r="B1" s="14" t="s">
        <v>129</v>
      </c>
      <c r="C1" s="8" t="s">
        <v>130</v>
      </c>
      <c r="D1" s="8" t="s">
        <v>131</v>
      </c>
    </row>
    <row r="2" spans="1:4" x14ac:dyDescent="0.25">
      <c r="A2" s="12" t="s">
        <v>357</v>
      </c>
      <c r="B2">
        <v>12</v>
      </c>
      <c r="C2" s="10">
        <v>42132</v>
      </c>
      <c r="D2">
        <v>19</v>
      </c>
    </row>
    <row r="3" spans="1:4" x14ac:dyDescent="0.25">
      <c r="A3" s="12" t="s">
        <v>357</v>
      </c>
      <c r="B3">
        <v>25</v>
      </c>
      <c r="C3" s="10">
        <v>42156</v>
      </c>
      <c r="D3">
        <v>51</v>
      </c>
    </row>
    <row r="4" spans="1:4" x14ac:dyDescent="0.25">
      <c r="A4" s="12" t="s">
        <v>357</v>
      </c>
      <c r="B4">
        <v>33</v>
      </c>
      <c r="C4" s="10">
        <v>42214</v>
      </c>
      <c r="D4">
        <v>73</v>
      </c>
    </row>
    <row r="5" spans="1:4" x14ac:dyDescent="0.25">
      <c r="A5" s="12" t="s">
        <v>357</v>
      </c>
      <c r="B5">
        <v>42</v>
      </c>
      <c r="C5" s="10">
        <v>42238</v>
      </c>
      <c r="D5">
        <v>115</v>
      </c>
    </row>
    <row r="6" spans="1:4" x14ac:dyDescent="0.25">
      <c r="A6" s="12" t="s">
        <v>357</v>
      </c>
      <c r="B6">
        <v>65</v>
      </c>
      <c r="C6" s="10">
        <v>42272</v>
      </c>
      <c r="D6">
        <v>186</v>
      </c>
    </row>
    <row r="7" spans="1:4" x14ac:dyDescent="0.25">
      <c r="A7" s="12" t="s">
        <v>357</v>
      </c>
      <c r="B7">
        <v>68</v>
      </c>
      <c r="C7" s="10">
        <v>42305</v>
      </c>
      <c r="D7">
        <v>223</v>
      </c>
    </row>
    <row r="8" spans="1:4" x14ac:dyDescent="0.25">
      <c r="A8" s="12" t="s">
        <v>357</v>
      </c>
      <c r="B8">
        <v>74</v>
      </c>
      <c r="C8" s="10">
        <v>42335</v>
      </c>
      <c r="D8">
        <v>253</v>
      </c>
    </row>
    <row r="9" spans="1:4" x14ac:dyDescent="0.25">
      <c r="A9" s="12" t="s">
        <v>357</v>
      </c>
      <c r="B9">
        <v>79</v>
      </c>
      <c r="C9" s="10">
        <v>42349</v>
      </c>
      <c r="D9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"/>
  <sheetViews>
    <sheetView workbookViewId="0">
      <selection activeCell="E17" sqref="E17"/>
    </sheetView>
  </sheetViews>
  <sheetFormatPr defaultRowHeight="15" x14ac:dyDescent="0.25"/>
  <cols>
    <col min="1" max="1" width="12.28515625" style="10" customWidth="1"/>
    <col min="2" max="2" width="13.28515625" style="10" customWidth="1"/>
    <col min="4" max="4" width="15.7109375" bestFit="1" customWidth="1"/>
    <col min="5" max="5" width="20.140625" bestFit="1" customWidth="1"/>
  </cols>
  <sheetData>
    <row r="1" spans="1:5" x14ac:dyDescent="0.25">
      <c r="A1" s="9" t="s">
        <v>355</v>
      </c>
      <c r="B1" s="9" t="s">
        <v>130</v>
      </c>
      <c r="C1" s="8" t="s">
        <v>352</v>
      </c>
      <c r="D1" s="8" t="s">
        <v>133</v>
      </c>
      <c r="E1" s="8" t="s">
        <v>354</v>
      </c>
    </row>
    <row r="2" spans="1:5" x14ac:dyDescent="0.25">
      <c r="A2" s="10">
        <v>42155</v>
      </c>
      <c r="B2" s="10" t="s">
        <v>353</v>
      </c>
      <c r="C2">
        <v>20</v>
      </c>
      <c r="D2">
        <v>688</v>
      </c>
      <c r="E2">
        <v>721</v>
      </c>
    </row>
    <row r="3" spans="1:5" x14ac:dyDescent="0.25">
      <c r="A3" s="10">
        <v>42185</v>
      </c>
      <c r="B3" s="10" t="s">
        <v>351</v>
      </c>
      <c r="C3">
        <v>27</v>
      </c>
      <c r="D3">
        <v>699</v>
      </c>
      <c r="E3">
        <v>767</v>
      </c>
    </row>
    <row r="4" spans="1:5" x14ac:dyDescent="0.25">
      <c r="A4" s="10">
        <v>42214</v>
      </c>
      <c r="B4" s="10" t="s">
        <v>462</v>
      </c>
      <c r="C4">
        <v>31</v>
      </c>
      <c r="D4">
        <v>740</v>
      </c>
      <c r="E4">
        <v>778</v>
      </c>
    </row>
    <row r="5" spans="1:5" x14ac:dyDescent="0.25">
      <c r="A5" s="10">
        <v>42230</v>
      </c>
      <c r="B5" s="10" t="s">
        <v>685</v>
      </c>
      <c r="C5">
        <v>33</v>
      </c>
      <c r="D5">
        <v>0</v>
      </c>
      <c r="E5">
        <v>0</v>
      </c>
    </row>
    <row r="6" spans="1:5" x14ac:dyDescent="0.25">
      <c r="A6" s="10">
        <v>42237</v>
      </c>
      <c r="B6" s="10" t="s">
        <v>685</v>
      </c>
      <c r="C6">
        <v>34</v>
      </c>
      <c r="D6">
        <v>41</v>
      </c>
      <c r="E6">
        <v>80</v>
      </c>
    </row>
    <row r="7" spans="1:5" x14ac:dyDescent="0.25">
      <c r="A7" s="10">
        <v>42244</v>
      </c>
      <c r="B7" s="10" t="s">
        <v>685</v>
      </c>
      <c r="C7">
        <v>35</v>
      </c>
      <c r="D7">
        <v>0</v>
      </c>
      <c r="E7">
        <v>0</v>
      </c>
    </row>
    <row r="8" spans="1:5" x14ac:dyDescent="0.25">
      <c r="A8" s="10">
        <v>42251</v>
      </c>
      <c r="B8" s="10" t="s">
        <v>686</v>
      </c>
      <c r="C8">
        <v>36</v>
      </c>
      <c r="D8">
        <v>0</v>
      </c>
      <c r="E8">
        <v>0</v>
      </c>
    </row>
    <row r="9" spans="1:5" x14ac:dyDescent="0.25">
      <c r="A9" s="10">
        <v>42258</v>
      </c>
      <c r="B9" s="10" t="s">
        <v>686</v>
      </c>
      <c r="C9">
        <v>37</v>
      </c>
      <c r="D9">
        <v>0</v>
      </c>
      <c r="E9">
        <v>0</v>
      </c>
    </row>
    <row r="10" spans="1:5" x14ac:dyDescent="0.25">
      <c r="A10" s="10">
        <v>42265</v>
      </c>
      <c r="B10" s="10" t="s">
        <v>686</v>
      </c>
      <c r="C10">
        <v>38</v>
      </c>
      <c r="D10">
        <v>411</v>
      </c>
      <c r="E10">
        <v>936</v>
      </c>
    </row>
    <row r="11" spans="1:5" x14ac:dyDescent="0.25">
      <c r="A11" s="10">
        <v>42272</v>
      </c>
      <c r="B11" s="10" t="s">
        <v>686</v>
      </c>
      <c r="C11">
        <v>39</v>
      </c>
      <c r="D11">
        <v>49</v>
      </c>
      <c r="E11">
        <v>141</v>
      </c>
    </row>
    <row r="12" spans="1:5" x14ac:dyDescent="0.25">
      <c r="A12" s="10">
        <v>42307</v>
      </c>
      <c r="B12" s="10" t="s">
        <v>687</v>
      </c>
      <c r="C12">
        <v>44</v>
      </c>
      <c r="D12">
        <v>540</v>
      </c>
      <c r="E12">
        <v>585</v>
      </c>
    </row>
    <row r="13" spans="1:5" x14ac:dyDescent="0.25">
      <c r="A13" s="10">
        <v>42314</v>
      </c>
      <c r="B13" s="10" t="s">
        <v>684</v>
      </c>
      <c r="C13">
        <v>45</v>
      </c>
      <c r="D13">
        <v>0</v>
      </c>
      <c r="E13">
        <v>0</v>
      </c>
    </row>
    <row r="14" spans="1:5" x14ac:dyDescent="0.25">
      <c r="A14" s="10">
        <v>42320</v>
      </c>
      <c r="B14" s="10" t="s">
        <v>684</v>
      </c>
      <c r="C14">
        <v>46</v>
      </c>
      <c r="D14">
        <v>23</v>
      </c>
      <c r="E14">
        <v>49</v>
      </c>
    </row>
    <row r="15" spans="1:5" x14ac:dyDescent="0.25">
      <c r="A15" s="10">
        <v>42328</v>
      </c>
      <c r="B15" s="10" t="s">
        <v>684</v>
      </c>
      <c r="C15">
        <v>47</v>
      </c>
      <c r="D15">
        <v>0</v>
      </c>
      <c r="E15">
        <v>0</v>
      </c>
    </row>
    <row r="16" spans="1:5" x14ac:dyDescent="0.25">
      <c r="A16" s="10">
        <v>42335</v>
      </c>
      <c r="B16" s="10" t="s">
        <v>684</v>
      </c>
      <c r="C16">
        <v>48</v>
      </c>
      <c r="D16">
        <v>1435</v>
      </c>
      <c r="E16">
        <v>1846</v>
      </c>
    </row>
    <row r="17" spans="1:5" x14ac:dyDescent="0.25">
      <c r="A17" s="10">
        <v>42349</v>
      </c>
      <c r="B17" s="10" t="s">
        <v>1136</v>
      </c>
      <c r="C17">
        <v>50</v>
      </c>
      <c r="D17">
        <v>60</v>
      </c>
      <c r="E1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B4" sqref="B4:K4"/>
    </sheetView>
  </sheetViews>
  <sheetFormatPr defaultRowHeight="15" x14ac:dyDescent="0.25"/>
  <sheetData>
    <row r="2" spans="2:11" x14ac:dyDescent="0.25">
      <c r="B2" s="54" t="s">
        <v>103</v>
      </c>
      <c r="C2" s="54"/>
    </row>
    <row r="4" spans="2:11" ht="15.75" x14ac:dyDescent="0.25">
      <c r="B4" s="56" t="s">
        <v>44</v>
      </c>
      <c r="C4" s="56"/>
      <c r="D4" s="56"/>
      <c r="E4" s="56"/>
      <c r="F4" s="56"/>
      <c r="G4" s="56"/>
      <c r="H4" s="56"/>
      <c r="I4" s="56"/>
      <c r="J4" s="56"/>
      <c r="K4" s="56"/>
    </row>
    <row r="7" spans="2:11" ht="15.75" x14ac:dyDescent="0.25">
      <c r="B7" s="55" t="s">
        <v>45</v>
      </c>
      <c r="C7" s="55"/>
      <c r="D7" s="55"/>
      <c r="E7" s="55"/>
      <c r="F7" s="55"/>
      <c r="G7" s="55"/>
      <c r="H7" s="55"/>
      <c r="I7" s="55"/>
      <c r="J7" s="55"/>
      <c r="K7" s="55"/>
    </row>
    <row r="10" spans="2:11" ht="15.75" x14ac:dyDescent="0.25">
      <c r="B10" s="57" t="s">
        <v>43</v>
      </c>
      <c r="C10" s="57"/>
      <c r="D10" s="57"/>
      <c r="E10" s="57"/>
      <c r="F10" s="57"/>
      <c r="G10" s="57"/>
      <c r="H10" s="57"/>
      <c r="I10" s="57"/>
      <c r="J10" s="57"/>
      <c r="K10" s="57"/>
    </row>
    <row r="13" spans="2:11" ht="15.75" x14ac:dyDescent="0.25">
      <c r="B13" s="53" t="s">
        <v>102</v>
      </c>
      <c r="C13" s="53"/>
      <c r="D13" s="53"/>
      <c r="E13" s="53"/>
      <c r="F13" s="53"/>
      <c r="G13" s="53"/>
      <c r="H13" s="53"/>
      <c r="I13" s="53"/>
      <c r="J13" s="53"/>
      <c r="K13" s="53"/>
    </row>
    <row r="16" spans="2:11" ht="15.75" x14ac:dyDescent="0.25">
      <c r="B16" s="51" t="s">
        <v>71</v>
      </c>
      <c r="C16" s="51"/>
      <c r="D16" s="51"/>
      <c r="E16" s="51"/>
      <c r="F16" s="51"/>
      <c r="G16" s="51"/>
      <c r="H16" s="51"/>
      <c r="I16" s="51"/>
      <c r="J16" s="51"/>
      <c r="K16" s="51"/>
    </row>
    <row r="19" spans="2:11" ht="15.75" x14ac:dyDescent="0.25">
      <c r="B19" s="52" t="s">
        <v>72</v>
      </c>
      <c r="C19" s="52"/>
      <c r="D19" s="52"/>
      <c r="E19" s="52"/>
      <c r="F19" s="52"/>
      <c r="G19" s="52"/>
      <c r="H19" s="52"/>
      <c r="I19" s="52"/>
      <c r="J19" s="52"/>
      <c r="K19" s="52"/>
    </row>
  </sheetData>
  <mergeCells count="7">
    <mergeCell ref="B16:K16"/>
    <mergeCell ref="B19:K19"/>
    <mergeCell ref="B13:K13"/>
    <mergeCell ref="B2:C2"/>
    <mergeCell ref="B7:K7"/>
    <mergeCell ref="B4:K4"/>
    <mergeCell ref="B10:K1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23"/>
  <sheetViews>
    <sheetView workbookViewId="0">
      <selection activeCell="B10" sqref="B10"/>
    </sheetView>
  </sheetViews>
  <sheetFormatPr defaultRowHeight="15.75" x14ac:dyDescent="0.25"/>
  <cols>
    <col min="1" max="1" width="17" style="1" bestFit="1" customWidth="1"/>
    <col min="2" max="2" width="25.85546875" style="1" bestFit="1" customWidth="1"/>
    <col min="3" max="3" width="12" style="1" bestFit="1" customWidth="1"/>
    <col min="4" max="4" width="9" style="1" bestFit="1" customWidth="1"/>
    <col min="5" max="5" width="16" style="1" bestFit="1" customWidth="1"/>
    <col min="6" max="6" width="11" style="1" bestFit="1" customWidth="1"/>
    <col min="7" max="7" width="12.7109375" style="1" bestFit="1" customWidth="1"/>
    <col min="8" max="8" width="15.7109375" style="1" bestFit="1" customWidth="1"/>
    <col min="9" max="9" width="21.42578125" style="1" bestFit="1" customWidth="1"/>
    <col min="10" max="10" width="21.28515625" style="1" bestFit="1" customWidth="1"/>
    <col min="11" max="11" width="17.5703125" style="1" bestFit="1" customWidth="1"/>
    <col min="12" max="12" width="11.140625" style="1" bestFit="1" customWidth="1"/>
    <col min="13" max="16384" width="9.140625" style="1"/>
  </cols>
  <sheetData>
    <row r="1" spans="1:12" x14ac:dyDescent="0.25">
      <c r="A1" s="1" t="s">
        <v>30</v>
      </c>
      <c r="B1" s="1" t="s">
        <v>29</v>
      </c>
      <c r="C1" s="1" t="s">
        <v>28</v>
      </c>
      <c r="D1" s="1" t="s">
        <v>8</v>
      </c>
      <c r="E1" s="1" t="s">
        <v>5</v>
      </c>
      <c r="F1" s="1" t="s">
        <v>27</v>
      </c>
      <c r="G1" s="1" t="s">
        <v>4</v>
      </c>
      <c r="H1" s="1" t="s">
        <v>7</v>
      </c>
      <c r="I1" s="1" t="s">
        <v>6</v>
      </c>
      <c r="J1" s="1" t="s">
        <v>26</v>
      </c>
      <c r="K1" s="1" t="s">
        <v>25</v>
      </c>
      <c r="L1" s="1" t="s">
        <v>24</v>
      </c>
    </row>
    <row r="2" spans="1:12" x14ac:dyDescent="0.25">
      <c r="A2" s="1" t="s">
        <v>23</v>
      </c>
      <c r="B2" s="1" t="s">
        <v>12</v>
      </c>
      <c r="C2" s="1" t="s">
        <v>13</v>
      </c>
      <c r="D2" s="1">
        <v>66</v>
      </c>
      <c r="E2" s="2">
        <v>0.60606060606060608</v>
      </c>
      <c r="F2" s="1">
        <v>40</v>
      </c>
      <c r="G2" s="2">
        <v>0.34848484848484851</v>
      </c>
      <c r="H2" s="3">
        <v>2.6363636363636362</v>
      </c>
      <c r="I2" s="3">
        <v>147.90909090909091</v>
      </c>
      <c r="J2" s="2">
        <v>0</v>
      </c>
      <c r="K2" s="1">
        <v>0</v>
      </c>
      <c r="L2" s="3">
        <v>0</v>
      </c>
    </row>
    <row r="3" spans="1:12" x14ac:dyDescent="0.25">
      <c r="A3" s="1" t="s">
        <v>23</v>
      </c>
      <c r="B3" s="1" t="s">
        <v>12</v>
      </c>
      <c r="C3" s="1" t="s">
        <v>11</v>
      </c>
      <c r="D3" s="1">
        <v>1</v>
      </c>
      <c r="E3" s="2">
        <v>0</v>
      </c>
      <c r="F3" s="1">
        <v>0</v>
      </c>
      <c r="G3" s="2">
        <v>1</v>
      </c>
      <c r="H3" s="3">
        <v>1</v>
      </c>
      <c r="I3" s="3">
        <v>0</v>
      </c>
      <c r="J3" s="2">
        <v>0</v>
      </c>
      <c r="K3" s="1">
        <v>0</v>
      </c>
      <c r="L3" s="3">
        <v>0</v>
      </c>
    </row>
    <row r="4" spans="1:12" x14ac:dyDescent="0.25">
      <c r="A4" s="1" t="s">
        <v>22</v>
      </c>
      <c r="B4" s="1" t="s">
        <v>12</v>
      </c>
      <c r="C4" s="1" t="s">
        <v>13</v>
      </c>
      <c r="D4" s="1">
        <v>15</v>
      </c>
      <c r="E4" s="2">
        <v>0.73333333333333328</v>
      </c>
      <c r="F4" s="1">
        <v>11</v>
      </c>
      <c r="G4" s="2">
        <v>0.53333333333333333</v>
      </c>
      <c r="H4" s="3">
        <v>1.9333333333333333</v>
      </c>
      <c r="I4" s="3">
        <v>28.333333333333332</v>
      </c>
      <c r="J4" s="2">
        <v>0</v>
      </c>
      <c r="K4" s="1">
        <v>0</v>
      </c>
      <c r="L4" s="3">
        <v>0</v>
      </c>
    </row>
    <row r="5" spans="1:12" x14ac:dyDescent="0.25">
      <c r="A5" s="1" t="s">
        <v>22</v>
      </c>
      <c r="B5" s="1" t="s">
        <v>12</v>
      </c>
      <c r="C5" s="1" t="s">
        <v>11</v>
      </c>
      <c r="D5" s="1">
        <v>0</v>
      </c>
      <c r="E5" s="2">
        <v>0</v>
      </c>
      <c r="F5" s="1">
        <v>0</v>
      </c>
      <c r="G5" s="2">
        <v>0</v>
      </c>
      <c r="H5" s="3">
        <v>0</v>
      </c>
      <c r="I5" s="3">
        <v>0</v>
      </c>
      <c r="J5" s="2">
        <v>0</v>
      </c>
      <c r="K5" s="1">
        <v>0</v>
      </c>
      <c r="L5" s="3">
        <v>0</v>
      </c>
    </row>
    <row r="6" spans="1:12" x14ac:dyDescent="0.25">
      <c r="A6" s="1" t="s">
        <v>21</v>
      </c>
      <c r="B6" s="1" t="s">
        <v>12</v>
      </c>
      <c r="C6" s="1" t="s">
        <v>13</v>
      </c>
      <c r="D6" s="1">
        <v>9</v>
      </c>
      <c r="E6" s="2">
        <v>0.77777777777777779</v>
      </c>
      <c r="F6" s="1">
        <v>7</v>
      </c>
      <c r="G6" s="2">
        <v>1</v>
      </c>
      <c r="H6" s="3">
        <v>1</v>
      </c>
      <c r="I6" s="3">
        <v>0</v>
      </c>
      <c r="J6" s="2">
        <v>0</v>
      </c>
      <c r="K6" s="1">
        <v>0</v>
      </c>
      <c r="L6" s="3">
        <v>0</v>
      </c>
    </row>
    <row r="7" spans="1:12" x14ac:dyDescent="0.25">
      <c r="A7" s="1" t="s">
        <v>21</v>
      </c>
      <c r="B7" s="1" t="s">
        <v>12</v>
      </c>
      <c r="C7" s="1" t="s">
        <v>11</v>
      </c>
      <c r="D7" s="1">
        <v>0</v>
      </c>
      <c r="E7" s="2">
        <v>0</v>
      </c>
      <c r="F7" s="1">
        <v>0</v>
      </c>
      <c r="G7" s="2">
        <v>0</v>
      </c>
      <c r="H7" s="3">
        <v>0</v>
      </c>
      <c r="I7" s="3">
        <v>0</v>
      </c>
      <c r="J7" s="2">
        <v>0</v>
      </c>
      <c r="K7" s="1">
        <v>0</v>
      </c>
      <c r="L7" s="3">
        <v>0</v>
      </c>
    </row>
    <row r="8" spans="1:12" x14ac:dyDescent="0.25">
      <c r="A8" s="1" t="s">
        <v>20</v>
      </c>
      <c r="B8" s="1" t="s">
        <v>12</v>
      </c>
      <c r="C8" s="1" t="s">
        <v>13</v>
      </c>
      <c r="D8" s="1">
        <v>4</v>
      </c>
      <c r="E8" s="2">
        <v>1</v>
      </c>
      <c r="F8" s="1">
        <v>4</v>
      </c>
      <c r="G8" s="2">
        <v>1</v>
      </c>
      <c r="H8" s="3">
        <v>1</v>
      </c>
      <c r="I8" s="3">
        <v>0</v>
      </c>
      <c r="J8" s="2">
        <v>0</v>
      </c>
      <c r="K8" s="1">
        <v>0</v>
      </c>
      <c r="L8" s="3">
        <v>0</v>
      </c>
    </row>
    <row r="9" spans="1:12" x14ac:dyDescent="0.25">
      <c r="A9" s="1" t="s">
        <v>20</v>
      </c>
      <c r="B9" s="1" t="s">
        <v>12</v>
      </c>
      <c r="C9" s="1" t="s">
        <v>11</v>
      </c>
      <c r="D9" s="1">
        <v>1</v>
      </c>
      <c r="E9" s="2">
        <v>1</v>
      </c>
      <c r="F9" s="1">
        <v>1</v>
      </c>
      <c r="G9" s="2">
        <v>1</v>
      </c>
      <c r="H9" s="3">
        <v>1</v>
      </c>
      <c r="I9" s="3">
        <v>0</v>
      </c>
      <c r="J9" s="2">
        <v>0</v>
      </c>
      <c r="K9" s="1">
        <v>0</v>
      </c>
      <c r="L9" s="3">
        <v>0</v>
      </c>
    </row>
    <row r="10" spans="1:12" x14ac:dyDescent="0.25">
      <c r="A10" s="1" t="s">
        <v>19</v>
      </c>
      <c r="B10" s="1" t="s">
        <v>12</v>
      </c>
      <c r="C10" s="1" t="s">
        <v>13</v>
      </c>
      <c r="D10" s="1">
        <v>3</v>
      </c>
      <c r="E10" s="2">
        <v>0.66666666666666663</v>
      </c>
      <c r="F10" s="1">
        <v>2</v>
      </c>
      <c r="G10" s="2">
        <v>0.66666666666666663</v>
      </c>
      <c r="H10" s="3">
        <v>3.6666666666666665</v>
      </c>
      <c r="I10" s="3">
        <v>130.33333333333334</v>
      </c>
      <c r="J10" s="2">
        <v>0</v>
      </c>
      <c r="K10" s="1">
        <v>0</v>
      </c>
      <c r="L10" s="3">
        <v>0</v>
      </c>
    </row>
    <row r="11" spans="1:12" x14ac:dyDescent="0.25">
      <c r="A11" s="1" t="s">
        <v>19</v>
      </c>
      <c r="B11" s="1" t="s">
        <v>12</v>
      </c>
      <c r="C11" s="1" t="s">
        <v>11</v>
      </c>
      <c r="D11" s="1">
        <v>0</v>
      </c>
      <c r="E11" s="2">
        <v>0</v>
      </c>
      <c r="F11" s="1">
        <v>0</v>
      </c>
      <c r="G11" s="2">
        <v>0</v>
      </c>
      <c r="H11" s="3">
        <v>0</v>
      </c>
      <c r="I11" s="3">
        <v>0</v>
      </c>
      <c r="J11" s="2">
        <v>0</v>
      </c>
      <c r="K11" s="1">
        <v>0</v>
      </c>
      <c r="L11" s="3">
        <v>0</v>
      </c>
    </row>
    <row r="12" spans="1:12" x14ac:dyDescent="0.25">
      <c r="A12" s="1" t="s">
        <v>18</v>
      </c>
      <c r="B12" s="1" t="s">
        <v>12</v>
      </c>
      <c r="C12" s="1" t="s">
        <v>13</v>
      </c>
      <c r="D12" s="1">
        <v>3</v>
      </c>
      <c r="E12" s="2">
        <v>0.66666666666666663</v>
      </c>
      <c r="F12" s="1">
        <v>2</v>
      </c>
      <c r="G12" s="2">
        <v>0.66666666666666663</v>
      </c>
      <c r="H12" s="3">
        <v>1.3333333333333333</v>
      </c>
      <c r="I12" s="3">
        <v>2</v>
      </c>
      <c r="J12" s="2">
        <v>0</v>
      </c>
      <c r="K12" s="1">
        <v>0</v>
      </c>
      <c r="L12" s="3">
        <v>0</v>
      </c>
    </row>
    <row r="13" spans="1:12" x14ac:dyDescent="0.25">
      <c r="A13" s="1" t="s">
        <v>18</v>
      </c>
      <c r="B13" s="1" t="s">
        <v>12</v>
      </c>
      <c r="C13" s="1" t="s">
        <v>11</v>
      </c>
      <c r="D13" s="1">
        <v>2</v>
      </c>
      <c r="E13" s="2">
        <v>1</v>
      </c>
      <c r="F13" s="1">
        <v>2</v>
      </c>
      <c r="G13" s="2">
        <v>1</v>
      </c>
      <c r="H13" s="3">
        <v>1</v>
      </c>
      <c r="I13" s="3">
        <v>0</v>
      </c>
      <c r="J13" s="2">
        <v>0</v>
      </c>
      <c r="K13" s="1">
        <v>0</v>
      </c>
      <c r="L13" s="3">
        <v>0</v>
      </c>
    </row>
    <row r="14" spans="1:12" x14ac:dyDescent="0.25">
      <c r="A14" s="1" t="s">
        <v>17</v>
      </c>
      <c r="B14" s="1" t="s">
        <v>12</v>
      </c>
      <c r="C14" s="1" t="s">
        <v>13</v>
      </c>
      <c r="D14" s="1">
        <v>2</v>
      </c>
      <c r="E14" s="2">
        <v>1</v>
      </c>
      <c r="F14" s="1">
        <v>2</v>
      </c>
      <c r="G14" s="2">
        <v>0</v>
      </c>
      <c r="H14" s="3">
        <v>4</v>
      </c>
      <c r="I14" s="3">
        <v>93.5</v>
      </c>
      <c r="J14" s="2">
        <v>0</v>
      </c>
      <c r="K14" s="1">
        <v>0</v>
      </c>
      <c r="L14" s="3">
        <v>0</v>
      </c>
    </row>
    <row r="15" spans="1:12" x14ac:dyDescent="0.25">
      <c r="A15" s="1" t="s">
        <v>17</v>
      </c>
      <c r="B15" s="1" t="s">
        <v>12</v>
      </c>
      <c r="C15" s="1" t="s">
        <v>11</v>
      </c>
      <c r="D15" s="1">
        <v>0</v>
      </c>
      <c r="E15" s="2">
        <v>0</v>
      </c>
      <c r="F15" s="1">
        <v>0</v>
      </c>
      <c r="G15" s="2">
        <v>0</v>
      </c>
      <c r="H15" s="3">
        <v>0</v>
      </c>
      <c r="I15" s="3">
        <v>0</v>
      </c>
      <c r="J15" s="2">
        <v>0</v>
      </c>
      <c r="K15" s="1">
        <v>0</v>
      </c>
      <c r="L15" s="3">
        <v>0</v>
      </c>
    </row>
    <row r="16" spans="1:12" x14ac:dyDescent="0.25">
      <c r="A16" s="1" t="s">
        <v>16</v>
      </c>
      <c r="B16" s="1" t="s">
        <v>12</v>
      </c>
      <c r="C16" s="1" t="s">
        <v>13</v>
      </c>
      <c r="D16" s="1">
        <v>2</v>
      </c>
      <c r="E16" s="2">
        <v>1</v>
      </c>
      <c r="F16" s="1">
        <v>2</v>
      </c>
      <c r="G16" s="2">
        <v>0</v>
      </c>
      <c r="H16" s="3">
        <v>2</v>
      </c>
      <c r="I16" s="3">
        <v>8.5</v>
      </c>
      <c r="J16" s="2">
        <v>0</v>
      </c>
      <c r="K16" s="1">
        <v>0</v>
      </c>
      <c r="L16" s="3">
        <v>0</v>
      </c>
    </row>
    <row r="17" spans="1:12" x14ac:dyDescent="0.25">
      <c r="A17" s="1" t="s">
        <v>16</v>
      </c>
      <c r="B17" s="1" t="s">
        <v>12</v>
      </c>
      <c r="C17" s="1" t="s">
        <v>11</v>
      </c>
      <c r="D17" s="1">
        <v>0</v>
      </c>
      <c r="E17" s="2">
        <v>0</v>
      </c>
      <c r="F17" s="1">
        <v>0</v>
      </c>
      <c r="G17" s="2">
        <v>0</v>
      </c>
      <c r="H17" s="3">
        <v>0</v>
      </c>
      <c r="I17" s="3">
        <v>0</v>
      </c>
      <c r="J17" s="2">
        <v>0</v>
      </c>
      <c r="K17" s="1">
        <v>0</v>
      </c>
      <c r="L17" s="3">
        <v>0</v>
      </c>
    </row>
    <row r="18" spans="1:12" x14ac:dyDescent="0.25">
      <c r="A18" s="1" t="s">
        <v>15</v>
      </c>
      <c r="B18" s="1" t="s">
        <v>12</v>
      </c>
      <c r="C18" s="1" t="s">
        <v>13</v>
      </c>
      <c r="D18" s="1">
        <v>2</v>
      </c>
      <c r="E18" s="2">
        <v>0.5</v>
      </c>
      <c r="F18" s="1">
        <v>1</v>
      </c>
      <c r="G18" s="2">
        <v>1</v>
      </c>
      <c r="H18" s="3">
        <v>1</v>
      </c>
      <c r="I18" s="3">
        <v>0</v>
      </c>
      <c r="J18" s="2">
        <v>0</v>
      </c>
      <c r="K18" s="1">
        <v>0</v>
      </c>
      <c r="L18" s="3">
        <v>0</v>
      </c>
    </row>
    <row r="19" spans="1:12" x14ac:dyDescent="0.25">
      <c r="A19" s="1" t="s">
        <v>15</v>
      </c>
      <c r="B19" s="1" t="s">
        <v>12</v>
      </c>
      <c r="C19" s="1" t="s">
        <v>11</v>
      </c>
      <c r="D19" s="1">
        <v>0</v>
      </c>
      <c r="E19" s="2">
        <v>0</v>
      </c>
      <c r="F19" s="1">
        <v>0</v>
      </c>
      <c r="G19" s="2">
        <v>0</v>
      </c>
      <c r="H19" s="3">
        <v>0</v>
      </c>
      <c r="I19" s="3">
        <v>0</v>
      </c>
      <c r="J19" s="2">
        <v>0</v>
      </c>
      <c r="K19" s="1">
        <v>0</v>
      </c>
      <c r="L19" s="3">
        <v>0</v>
      </c>
    </row>
    <row r="20" spans="1:12" x14ac:dyDescent="0.25">
      <c r="A20" s="1" t="s">
        <v>14</v>
      </c>
      <c r="B20" s="1" t="s">
        <v>12</v>
      </c>
      <c r="C20" s="1" t="s">
        <v>13</v>
      </c>
      <c r="D20" s="1">
        <v>1</v>
      </c>
      <c r="E20" s="2">
        <v>1</v>
      </c>
      <c r="F20" s="1">
        <v>1</v>
      </c>
      <c r="G20" s="2">
        <v>0</v>
      </c>
      <c r="H20" s="3">
        <v>3</v>
      </c>
      <c r="I20" s="3">
        <v>183</v>
      </c>
      <c r="J20" s="2">
        <v>0</v>
      </c>
      <c r="K20" s="1">
        <v>0</v>
      </c>
      <c r="L20" s="3">
        <v>0</v>
      </c>
    </row>
    <row r="21" spans="1:12" x14ac:dyDescent="0.25">
      <c r="A21" s="1" t="s">
        <v>14</v>
      </c>
      <c r="B21" s="1" t="s">
        <v>12</v>
      </c>
      <c r="C21" s="1" t="s">
        <v>11</v>
      </c>
      <c r="D21" s="1">
        <v>0</v>
      </c>
      <c r="E21" s="2">
        <v>0</v>
      </c>
      <c r="F21" s="1">
        <v>0</v>
      </c>
      <c r="G21" s="2">
        <v>0</v>
      </c>
      <c r="H21" s="3">
        <v>0</v>
      </c>
      <c r="I21" s="3">
        <v>0</v>
      </c>
      <c r="J21" s="2">
        <v>0</v>
      </c>
      <c r="K21" s="1">
        <v>0</v>
      </c>
      <c r="L21" s="3">
        <v>0</v>
      </c>
    </row>
    <row r="22" spans="1:12" x14ac:dyDescent="0.25">
      <c r="B22" s="1" t="s">
        <v>12</v>
      </c>
      <c r="C22" s="1" t="s">
        <v>13</v>
      </c>
      <c r="D22" s="1">
        <v>114</v>
      </c>
      <c r="E22" s="2">
        <v>0.69298245614035092</v>
      </c>
      <c r="F22" s="1">
        <v>79</v>
      </c>
      <c r="G22" s="2">
        <v>0.49122807017543857</v>
      </c>
      <c r="H22" s="3">
        <v>2.2719298245614037</v>
      </c>
      <c r="I22" s="3">
        <v>98.166666666666671</v>
      </c>
      <c r="J22" s="2">
        <v>0</v>
      </c>
      <c r="K22" s="1">
        <v>0</v>
      </c>
      <c r="L22" s="3">
        <v>0</v>
      </c>
    </row>
    <row r="23" spans="1:12" x14ac:dyDescent="0.25">
      <c r="B23" s="1" t="s">
        <v>12</v>
      </c>
      <c r="C23" s="1" t="s">
        <v>11</v>
      </c>
      <c r="D23" s="1">
        <v>6</v>
      </c>
      <c r="E23" s="2">
        <v>0.83333333333333337</v>
      </c>
      <c r="F23" s="1">
        <v>5</v>
      </c>
      <c r="G23" s="2">
        <v>1</v>
      </c>
      <c r="H23" s="3">
        <v>1</v>
      </c>
      <c r="I23" s="3">
        <v>0</v>
      </c>
      <c r="J23" s="2">
        <v>0</v>
      </c>
      <c r="K23" s="1">
        <v>0</v>
      </c>
      <c r="L23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"/>
  <sheetViews>
    <sheetView workbookViewId="0">
      <selection activeCell="B34" sqref="B34"/>
    </sheetView>
  </sheetViews>
  <sheetFormatPr defaultRowHeight="15.75" x14ac:dyDescent="0.25"/>
  <cols>
    <col min="1" max="1" width="15.7109375" style="1" bestFit="1" customWidth="1"/>
    <col min="2" max="2" width="55.5703125" style="1" customWidth="1"/>
    <col min="3" max="3" width="9" style="1" bestFit="1" customWidth="1"/>
    <col min="4" max="4" width="15.7109375" style="1" bestFit="1" customWidth="1"/>
    <col min="5" max="5" width="21.42578125" style="1" bestFit="1" customWidth="1"/>
    <col min="6" max="6" width="16" style="1" bestFit="1" customWidth="1"/>
    <col min="7" max="7" width="12.7109375" style="1" bestFit="1" customWidth="1"/>
    <col min="8" max="16384" width="9.140625" style="1"/>
  </cols>
  <sheetData>
    <row r="1" spans="1:7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25">
      <c r="A2" s="1" t="s">
        <v>1</v>
      </c>
      <c r="B2" s="1" t="s">
        <v>3</v>
      </c>
      <c r="C2" s="1">
        <v>3</v>
      </c>
      <c r="D2" s="3">
        <v>2</v>
      </c>
      <c r="E2" s="3">
        <v>510.33333333333331</v>
      </c>
      <c r="F2" s="2">
        <v>0</v>
      </c>
      <c r="G2" s="2">
        <v>0.33333333333333331</v>
      </c>
    </row>
    <row r="3" spans="1:7" x14ac:dyDescent="0.25">
      <c r="A3" s="1" t="s">
        <v>1</v>
      </c>
      <c r="B3" s="1" t="s">
        <v>2</v>
      </c>
      <c r="C3" s="1">
        <v>2</v>
      </c>
      <c r="D3" s="3">
        <v>3</v>
      </c>
      <c r="E3" s="3">
        <v>157.5</v>
      </c>
      <c r="F3" s="2">
        <v>0</v>
      </c>
      <c r="G3" s="2">
        <v>0.5</v>
      </c>
    </row>
    <row r="4" spans="1:7" x14ac:dyDescent="0.25">
      <c r="A4" s="1" t="s">
        <v>1</v>
      </c>
      <c r="B4" s="1" t="s">
        <v>0</v>
      </c>
      <c r="C4" s="1">
        <v>3</v>
      </c>
      <c r="D4" s="3">
        <v>3</v>
      </c>
      <c r="E4" s="3">
        <v>854</v>
      </c>
      <c r="F4" s="2">
        <v>0.33333333333333331</v>
      </c>
      <c r="G4" s="2">
        <v>0.66666666666666663</v>
      </c>
    </row>
    <row r="5" spans="1:7" x14ac:dyDescent="0.25">
      <c r="C5" s="1">
        <v>8</v>
      </c>
      <c r="D5" s="3">
        <v>2.625</v>
      </c>
      <c r="E5" s="3">
        <v>551</v>
      </c>
      <c r="F5" s="2">
        <v>0.125</v>
      </c>
      <c r="G5" s="2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7"/>
  <sheetViews>
    <sheetView workbookViewId="0">
      <selection activeCell="A2" sqref="A2"/>
    </sheetView>
  </sheetViews>
  <sheetFormatPr defaultRowHeight="15.75" x14ac:dyDescent="0.25"/>
  <cols>
    <col min="1" max="1" width="31.42578125" style="1" customWidth="1"/>
    <col min="2" max="16384" width="9.140625" style="1"/>
  </cols>
  <sheetData>
    <row r="1" spans="1:8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4</v>
      </c>
      <c r="G1" s="1" t="s">
        <v>37</v>
      </c>
      <c r="H1" s="1" t="s">
        <v>36</v>
      </c>
    </row>
    <row r="2" spans="1:8" x14ac:dyDescent="0.25">
      <c r="A2" s="1" t="s">
        <v>35</v>
      </c>
      <c r="B2" s="1">
        <v>4</v>
      </c>
      <c r="C2" s="1">
        <v>2</v>
      </c>
      <c r="D2" s="3">
        <v>442.66666666666669</v>
      </c>
      <c r="E2" s="1">
        <v>2</v>
      </c>
      <c r="F2" s="2">
        <v>0.5</v>
      </c>
      <c r="G2" s="2">
        <v>0.25</v>
      </c>
      <c r="H2" s="3">
        <v>0</v>
      </c>
    </row>
    <row r="3" spans="1:8" x14ac:dyDescent="0.25">
      <c r="A3" s="1" t="s">
        <v>34</v>
      </c>
      <c r="B3" s="1">
        <v>1</v>
      </c>
      <c r="C3" s="1">
        <v>1</v>
      </c>
      <c r="D3" s="3">
        <v>0</v>
      </c>
      <c r="E3" s="1">
        <v>0</v>
      </c>
      <c r="F3" s="2">
        <v>0</v>
      </c>
      <c r="G3" s="2">
        <v>1</v>
      </c>
      <c r="H3" s="3">
        <v>0</v>
      </c>
    </row>
    <row r="4" spans="1:8" x14ac:dyDescent="0.25">
      <c r="A4" s="1" t="s">
        <v>33</v>
      </c>
      <c r="B4" s="1">
        <v>1</v>
      </c>
      <c r="C4" s="1">
        <v>1</v>
      </c>
      <c r="D4" s="3">
        <v>1213</v>
      </c>
      <c r="E4" s="1">
        <v>0</v>
      </c>
      <c r="F4" s="2">
        <v>0</v>
      </c>
      <c r="G4" s="2">
        <v>0</v>
      </c>
      <c r="H4" s="3">
        <v>0</v>
      </c>
    </row>
    <row r="5" spans="1:8" x14ac:dyDescent="0.25">
      <c r="A5" s="1" t="s">
        <v>32</v>
      </c>
      <c r="B5" s="1">
        <v>1</v>
      </c>
      <c r="C5" s="1">
        <v>1</v>
      </c>
      <c r="D5" s="3">
        <v>20</v>
      </c>
      <c r="E5" s="1">
        <v>0</v>
      </c>
      <c r="F5" s="2">
        <v>0</v>
      </c>
      <c r="G5" s="2">
        <v>0</v>
      </c>
      <c r="H5" s="3">
        <v>0</v>
      </c>
    </row>
    <row r="6" spans="1:8" x14ac:dyDescent="0.25">
      <c r="A6" s="1" t="s">
        <v>31</v>
      </c>
      <c r="B6" s="1">
        <v>1</v>
      </c>
      <c r="C6" s="1">
        <v>1</v>
      </c>
      <c r="D6" s="3">
        <v>1</v>
      </c>
      <c r="E6" s="1">
        <v>0</v>
      </c>
      <c r="F6" s="2">
        <v>0</v>
      </c>
      <c r="G6" s="2">
        <v>0</v>
      </c>
      <c r="H6" s="3">
        <v>0</v>
      </c>
    </row>
    <row r="7" spans="1:8" x14ac:dyDescent="0.25">
      <c r="B7" s="1">
        <v>8</v>
      </c>
      <c r="C7" s="1">
        <v>6</v>
      </c>
      <c r="D7" s="3">
        <v>427</v>
      </c>
      <c r="E7" s="1">
        <v>2</v>
      </c>
      <c r="F7" s="2">
        <v>0.5</v>
      </c>
      <c r="G7" s="2">
        <v>0.25</v>
      </c>
      <c r="H7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23"/>
  <sheetViews>
    <sheetView workbookViewId="0">
      <selection activeCell="B10" sqref="B10:B15"/>
    </sheetView>
  </sheetViews>
  <sheetFormatPr defaultRowHeight="15" x14ac:dyDescent="0.25"/>
  <cols>
    <col min="1" max="1" width="16.7109375" bestFit="1" customWidth="1"/>
    <col min="2" max="2" width="30" bestFit="1" customWidth="1"/>
    <col min="3" max="3" width="23.85546875" bestFit="1" customWidth="1"/>
    <col min="4" max="4" width="15.5703125" bestFit="1" customWidth="1"/>
    <col min="5" max="5" width="8.5703125" bestFit="1" customWidth="1"/>
    <col min="6" max="6" width="15.28515625" bestFit="1" customWidth="1"/>
    <col min="7" max="7" width="10.42578125" bestFit="1" customWidth="1"/>
    <col min="8" max="8" width="12" bestFit="1" customWidth="1"/>
    <col min="9" max="9" width="14.7109375" bestFit="1" customWidth="1"/>
    <col min="10" max="10" width="20.42578125" bestFit="1" customWidth="1"/>
    <col min="11" max="11" width="20.140625" bestFit="1" customWidth="1"/>
    <col min="12" max="12" width="16.85546875" bestFit="1" customWidth="1"/>
    <col min="13" max="13" width="10.5703125" bestFit="1" customWidth="1"/>
  </cols>
  <sheetData>
    <row r="1" spans="1:13" x14ac:dyDescent="0.25">
      <c r="A1" t="s">
        <v>30</v>
      </c>
      <c r="B1" t="s">
        <v>92</v>
      </c>
      <c r="C1" t="s">
        <v>29</v>
      </c>
      <c r="D1" t="s">
        <v>28</v>
      </c>
      <c r="E1" t="s">
        <v>8</v>
      </c>
      <c r="F1" t="s">
        <v>5</v>
      </c>
      <c r="G1" t="s">
        <v>27</v>
      </c>
      <c r="H1" t="s">
        <v>4</v>
      </c>
      <c r="I1" t="s">
        <v>7</v>
      </c>
      <c r="J1" t="s">
        <v>6</v>
      </c>
      <c r="K1" t="s">
        <v>26</v>
      </c>
      <c r="L1" t="s">
        <v>25</v>
      </c>
      <c r="M1" t="s">
        <v>24</v>
      </c>
    </row>
    <row r="2" spans="1:13" x14ac:dyDescent="0.25">
      <c r="A2" t="s">
        <v>23</v>
      </c>
      <c r="B2" t="s">
        <v>93</v>
      </c>
      <c r="C2" t="s">
        <v>94</v>
      </c>
      <c r="D2" t="s">
        <v>13</v>
      </c>
      <c r="E2">
        <v>19</v>
      </c>
      <c r="F2" s="6">
        <v>0.73684210526315785</v>
      </c>
      <c r="G2">
        <v>14</v>
      </c>
      <c r="H2" s="6">
        <v>0.36842105263157893</v>
      </c>
      <c r="I2" s="7">
        <v>2.3684210526315788</v>
      </c>
      <c r="J2" s="7">
        <v>108.36842105263158</v>
      </c>
      <c r="K2" s="6">
        <v>0</v>
      </c>
      <c r="L2">
        <v>0</v>
      </c>
      <c r="M2" s="7">
        <v>0</v>
      </c>
    </row>
    <row r="3" spans="1:13" x14ac:dyDescent="0.25">
      <c r="A3" t="s">
        <v>23</v>
      </c>
      <c r="B3" t="s">
        <v>93</v>
      </c>
      <c r="C3" t="s">
        <v>94</v>
      </c>
      <c r="D3" t="s">
        <v>95</v>
      </c>
      <c r="E3">
        <v>0</v>
      </c>
      <c r="F3" s="6">
        <v>0</v>
      </c>
      <c r="G3">
        <v>0</v>
      </c>
      <c r="H3" s="6">
        <v>0</v>
      </c>
      <c r="I3" s="7">
        <v>0</v>
      </c>
      <c r="J3" s="7">
        <v>0</v>
      </c>
      <c r="K3" s="6">
        <v>0</v>
      </c>
      <c r="L3">
        <v>0</v>
      </c>
      <c r="M3" s="7">
        <v>0</v>
      </c>
    </row>
    <row r="4" spans="1:13" x14ac:dyDescent="0.25">
      <c r="A4" t="s">
        <v>22</v>
      </c>
      <c r="B4" t="s">
        <v>93</v>
      </c>
      <c r="C4" t="s">
        <v>94</v>
      </c>
      <c r="D4" t="s">
        <v>13</v>
      </c>
      <c r="E4">
        <v>8</v>
      </c>
      <c r="F4" s="6">
        <v>0.75</v>
      </c>
      <c r="G4">
        <v>6</v>
      </c>
      <c r="H4" s="6">
        <v>0.25</v>
      </c>
      <c r="I4" s="7">
        <v>3.375</v>
      </c>
      <c r="J4" s="7">
        <v>53.125</v>
      </c>
      <c r="K4" s="6">
        <v>0</v>
      </c>
      <c r="L4">
        <v>0</v>
      </c>
      <c r="M4" s="7">
        <v>0</v>
      </c>
    </row>
    <row r="5" spans="1:13" x14ac:dyDescent="0.25">
      <c r="A5" t="s">
        <v>22</v>
      </c>
      <c r="B5" t="s">
        <v>93</v>
      </c>
      <c r="C5" t="s">
        <v>94</v>
      </c>
      <c r="D5" t="s">
        <v>95</v>
      </c>
      <c r="E5">
        <v>0</v>
      </c>
      <c r="F5" s="6">
        <v>0</v>
      </c>
      <c r="G5">
        <v>0</v>
      </c>
      <c r="H5" s="6">
        <v>0</v>
      </c>
      <c r="I5" s="7">
        <v>0</v>
      </c>
      <c r="J5" s="7">
        <v>0</v>
      </c>
      <c r="K5" s="6">
        <v>0</v>
      </c>
      <c r="L5">
        <v>0</v>
      </c>
      <c r="M5" s="7">
        <v>0</v>
      </c>
    </row>
    <row r="6" spans="1:13" x14ac:dyDescent="0.25">
      <c r="A6" t="s">
        <v>21</v>
      </c>
      <c r="B6" t="s">
        <v>93</v>
      </c>
      <c r="C6" t="s">
        <v>94</v>
      </c>
      <c r="D6" t="s">
        <v>13</v>
      </c>
      <c r="E6">
        <v>4</v>
      </c>
      <c r="F6" s="6">
        <v>0.25</v>
      </c>
      <c r="G6">
        <v>1</v>
      </c>
      <c r="H6" s="6">
        <v>0.75</v>
      </c>
      <c r="I6" s="7">
        <v>1.25</v>
      </c>
      <c r="J6" s="7">
        <v>8.5</v>
      </c>
      <c r="K6" s="6">
        <v>0</v>
      </c>
      <c r="L6">
        <v>0</v>
      </c>
      <c r="M6" s="7">
        <v>0</v>
      </c>
    </row>
    <row r="7" spans="1:13" x14ac:dyDescent="0.25">
      <c r="A7" t="s">
        <v>21</v>
      </c>
      <c r="B7" t="s">
        <v>93</v>
      </c>
      <c r="C7" t="s">
        <v>94</v>
      </c>
      <c r="D7" t="s">
        <v>95</v>
      </c>
      <c r="E7">
        <v>0</v>
      </c>
      <c r="F7" s="6">
        <v>0</v>
      </c>
      <c r="G7">
        <v>0</v>
      </c>
      <c r="H7" s="6">
        <v>0</v>
      </c>
      <c r="I7" s="7">
        <v>0</v>
      </c>
      <c r="J7" s="7">
        <v>0</v>
      </c>
      <c r="K7" s="6">
        <v>0</v>
      </c>
      <c r="L7">
        <v>0</v>
      </c>
      <c r="M7" s="7">
        <v>0</v>
      </c>
    </row>
    <row r="8" spans="1:13" x14ac:dyDescent="0.25">
      <c r="A8" t="s">
        <v>23</v>
      </c>
      <c r="B8" t="s">
        <v>96</v>
      </c>
      <c r="C8" t="s">
        <v>94</v>
      </c>
      <c r="D8" t="s">
        <v>13</v>
      </c>
      <c r="E8">
        <v>3</v>
      </c>
      <c r="F8" s="6">
        <v>0.66666666666666663</v>
      </c>
      <c r="G8">
        <v>2</v>
      </c>
      <c r="H8" s="6">
        <v>0.33333333333333331</v>
      </c>
      <c r="I8" s="7">
        <v>2</v>
      </c>
      <c r="J8" s="7">
        <v>45.666666666666664</v>
      </c>
      <c r="K8" s="6">
        <v>0</v>
      </c>
      <c r="L8">
        <v>0</v>
      </c>
      <c r="M8" s="7">
        <v>0</v>
      </c>
    </row>
    <row r="9" spans="1:13" x14ac:dyDescent="0.25">
      <c r="A9" t="s">
        <v>23</v>
      </c>
      <c r="B9" t="s">
        <v>96</v>
      </c>
      <c r="C9" t="s">
        <v>94</v>
      </c>
      <c r="D9" t="s">
        <v>95</v>
      </c>
      <c r="E9">
        <v>0</v>
      </c>
      <c r="F9" s="6">
        <v>0</v>
      </c>
      <c r="G9">
        <v>0</v>
      </c>
      <c r="H9" s="6">
        <v>0</v>
      </c>
      <c r="I9" s="7">
        <v>0</v>
      </c>
      <c r="J9" s="7">
        <v>0</v>
      </c>
      <c r="K9" s="6">
        <v>0</v>
      </c>
      <c r="L9">
        <v>0</v>
      </c>
      <c r="M9" s="7">
        <v>0</v>
      </c>
    </row>
    <row r="10" spans="1:13" x14ac:dyDescent="0.25">
      <c r="A10" t="s">
        <v>23</v>
      </c>
      <c r="B10" t="s">
        <v>97</v>
      </c>
      <c r="C10" t="s">
        <v>94</v>
      </c>
      <c r="D10" t="s">
        <v>13</v>
      </c>
      <c r="E10">
        <v>3</v>
      </c>
      <c r="F10" s="6">
        <v>0</v>
      </c>
      <c r="G10">
        <v>0</v>
      </c>
      <c r="H10" s="6">
        <v>0.33333333333333331</v>
      </c>
      <c r="I10" s="7">
        <v>2</v>
      </c>
      <c r="J10" s="7">
        <v>510.33333333333331</v>
      </c>
      <c r="K10" s="6">
        <v>0</v>
      </c>
      <c r="L10">
        <v>0</v>
      </c>
      <c r="M10" s="7">
        <v>0</v>
      </c>
    </row>
    <row r="11" spans="1:13" x14ac:dyDescent="0.25">
      <c r="A11" t="s">
        <v>23</v>
      </c>
      <c r="B11" t="s">
        <v>97</v>
      </c>
      <c r="C11" t="s">
        <v>94</v>
      </c>
      <c r="D11" t="s">
        <v>95</v>
      </c>
      <c r="E11">
        <v>3</v>
      </c>
      <c r="F11" s="6">
        <v>0</v>
      </c>
      <c r="G11">
        <v>0</v>
      </c>
      <c r="H11" s="6">
        <v>0.33333333333333331</v>
      </c>
      <c r="I11" s="7">
        <v>2</v>
      </c>
      <c r="J11" s="7">
        <v>510.33333333333331</v>
      </c>
      <c r="K11" s="6">
        <v>0</v>
      </c>
      <c r="L11">
        <v>0</v>
      </c>
      <c r="M11" s="7">
        <v>0</v>
      </c>
    </row>
    <row r="12" spans="1:13" x14ac:dyDescent="0.25">
      <c r="A12" t="s">
        <v>23</v>
      </c>
      <c r="B12" t="s">
        <v>98</v>
      </c>
      <c r="C12" t="s">
        <v>94</v>
      </c>
      <c r="D12" t="s">
        <v>13</v>
      </c>
      <c r="E12">
        <v>3</v>
      </c>
      <c r="F12" s="6">
        <v>0.33333333333333331</v>
      </c>
      <c r="G12">
        <v>1</v>
      </c>
      <c r="H12" s="6">
        <v>0.66666666666666663</v>
      </c>
      <c r="I12" s="7">
        <v>3</v>
      </c>
      <c r="J12" s="7">
        <v>854</v>
      </c>
      <c r="K12" s="6">
        <v>0</v>
      </c>
      <c r="L12">
        <v>0</v>
      </c>
      <c r="M12" s="7">
        <v>0</v>
      </c>
    </row>
    <row r="13" spans="1:13" x14ac:dyDescent="0.25">
      <c r="A13" t="s">
        <v>23</v>
      </c>
      <c r="B13" t="s">
        <v>98</v>
      </c>
      <c r="C13" t="s">
        <v>94</v>
      </c>
      <c r="D13" t="s">
        <v>95</v>
      </c>
      <c r="E13">
        <v>3</v>
      </c>
      <c r="F13" s="6">
        <v>0.33333333333333331</v>
      </c>
      <c r="G13">
        <v>1</v>
      </c>
      <c r="H13" s="6">
        <v>0.66666666666666663</v>
      </c>
      <c r="I13" s="7">
        <v>3</v>
      </c>
      <c r="J13" s="7">
        <v>854</v>
      </c>
      <c r="K13" s="6">
        <v>0</v>
      </c>
      <c r="L13">
        <v>0</v>
      </c>
      <c r="M13" s="7">
        <v>0</v>
      </c>
    </row>
    <row r="14" spans="1:13" x14ac:dyDescent="0.25">
      <c r="A14" t="s">
        <v>23</v>
      </c>
      <c r="B14" t="s">
        <v>99</v>
      </c>
      <c r="C14" t="s">
        <v>94</v>
      </c>
      <c r="D14" t="s">
        <v>13</v>
      </c>
      <c r="E14">
        <v>2</v>
      </c>
      <c r="F14" s="6">
        <v>0</v>
      </c>
      <c r="G14">
        <v>0</v>
      </c>
      <c r="H14" s="6">
        <v>0.5</v>
      </c>
      <c r="I14" s="7">
        <v>3</v>
      </c>
      <c r="J14" s="7">
        <v>157.5</v>
      </c>
      <c r="K14" s="6">
        <v>0</v>
      </c>
      <c r="L14">
        <v>0</v>
      </c>
      <c r="M14" s="7">
        <v>0</v>
      </c>
    </row>
    <row r="15" spans="1:13" x14ac:dyDescent="0.25">
      <c r="A15" t="s">
        <v>23</v>
      </c>
      <c r="B15" t="s">
        <v>99</v>
      </c>
      <c r="C15" t="s">
        <v>94</v>
      </c>
      <c r="D15" t="s">
        <v>95</v>
      </c>
      <c r="E15">
        <v>2</v>
      </c>
      <c r="F15" s="6">
        <v>0</v>
      </c>
      <c r="G15">
        <v>0</v>
      </c>
      <c r="H15" s="6">
        <v>0.5</v>
      </c>
      <c r="I15" s="7">
        <v>3</v>
      </c>
      <c r="J15" s="7">
        <v>157.5</v>
      </c>
      <c r="K15" s="6">
        <v>0</v>
      </c>
      <c r="L15">
        <v>0</v>
      </c>
      <c r="M15" s="7">
        <v>0</v>
      </c>
    </row>
    <row r="16" spans="1:13" x14ac:dyDescent="0.25">
      <c r="A16" t="s">
        <v>15</v>
      </c>
      <c r="B16" t="s">
        <v>93</v>
      </c>
      <c r="C16" t="s">
        <v>94</v>
      </c>
      <c r="D16" t="s">
        <v>13</v>
      </c>
      <c r="E16">
        <v>2</v>
      </c>
      <c r="F16" s="6">
        <v>0.5</v>
      </c>
      <c r="G16">
        <v>1</v>
      </c>
      <c r="H16" s="6">
        <v>1</v>
      </c>
      <c r="I16" s="7">
        <v>1</v>
      </c>
      <c r="J16" s="7">
        <v>0</v>
      </c>
      <c r="K16" s="6">
        <v>0</v>
      </c>
      <c r="L16">
        <v>0</v>
      </c>
      <c r="M16" s="7">
        <v>0</v>
      </c>
    </row>
    <row r="17" spans="1:13" x14ac:dyDescent="0.25">
      <c r="A17" t="s">
        <v>15</v>
      </c>
      <c r="B17" t="s">
        <v>93</v>
      </c>
      <c r="C17" t="s">
        <v>94</v>
      </c>
      <c r="D17" t="s">
        <v>95</v>
      </c>
      <c r="E17">
        <v>0</v>
      </c>
      <c r="F17" s="6">
        <v>0</v>
      </c>
      <c r="G17">
        <v>0</v>
      </c>
      <c r="H17" s="6">
        <v>0</v>
      </c>
      <c r="I17" s="7">
        <v>0</v>
      </c>
      <c r="J17" s="7">
        <v>0</v>
      </c>
      <c r="K17" s="6">
        <v>0</v>
      </c>
      <c r="L17">
        <v>0</v>
      </c>
      <c r="M17" s="7">
        <v>0</v>
      </c>
    </row>
    <row r="18" spans="1:13" x14ac:dyDescent="0.25">
      <c r="A18" t="s">
        <v>100</v>
      </c>
      <c r="B18" t="s">
        <v>101</v>
      </c>
      <c r="C18" t="s">
        <v>94</v>
      </c>
      <c r="D18" t="s">
        <v>13</v>
      </c>
      <c r="E18">
        <v>1</v>
      </c>
      <c r="F18" s="6">
        <v>1</v>
      </c>
      <c r="G18">
        <v>1</v>
      </c>
      <c r="H18" s="6">
        <v>1</v>
      </c>
      <c r="I18" s="7">
        <v>1</v>
      </c>
      <c r="J18" s="7">
        <v>0</v>
      </c>
      <c r="K18" s="6">
        <v>0</v>
      </c>
      <c r="L18">
        <v>0</v>
      </c>
      <c r="M18" s="7">
        <v>0</v>
      </c>
    </row>
    <row r="19" spans="1:13" x14ac:dyDescent="0.25">
      <c r="A19" t="s">
        <v>100</v>
      </c>
      <c r="B19" t="s">
        <v>101</v>
      </c>
      <c r="C19" t="s">
        <v>94</v>
      </c>
      <c r="D19" t="s">
        <v>95</v>
      </c>
      <c r="E19">
        <v>1</v>
      </c>
      <c r="F19" s="6">
        <v>1</v>
      </c>
      <c r="G19">
        <v>1</v>
      </c>
      <c r="H19" s="6">
        <v>1</v>
      </c>
      <c r="I19" s="7">
        <v>1</v>
      </c>
      <c r="J19" s="7">
        <v>0</v>
      </c>
      <c r="K19" s="6">
        <v>0</v>
      </c>
      <c r="L19">
        <v>0</v>
      </c>
      <c r="M19" s="7">
        <v>0</v>
      </c>
    </row>
    <row r="20" spans="1:13" x14ac:dyDescent="0.25">
      <c r="A20" t="s">
        <v>22</v>
      </c>
      <c r="B20" t="s">
        <v>96</v>
      </c>
      <c r="C20" t="s">
        <v>94</v>
      </c>
      <c r="D20" t="s">
        <v>13</v>
      </c>
      <c r="E20">
        <v>1</v>
      </c>
      <c r="F20" s="6">
        <v>1</v>
      </c>
      <c r="G20">
        <v>1</v>
      </c>
      <c r="H20" s="6">
        <v>1</v>
      </c>
      <c r="I20" s="7">
        <v>1</v>
      </c>
      <c r="J20" s="7">
        <v>0</v>
      </c>
      <c r="K20" s="6">
        <v>0</v>
      </c>
      <c r="L20">
        <v>0</v>
      </c>
      <c r="M20" s="7">
        <v>0</v>
      </c>
    </row>
    <row r="21" spans="1:13" x14ac:dyDescent="0.25">
      <c r="A21" t="s">
        <v>22</v>
      </c>
      <c r="B21" t="s">
        <v>96</v>
      </c>
      <c r="C21" t="s">
        <v>94</v>
      </c>
      <c r="D21" t="s">
        <v>95</v>
      </c>
      <c r="E21">
        <v>0</v>
      </c>
      <c r="F21" s="6">
        <v>0</v>
      </c>
      <c r="G21">
        <v>0</v>
      </c>
      <c r="H21" s="6">
        <v>0</v>
      </c>
      <c r="I21" s="7">
        <v>0</v>
      </c>
      <c r="J21" s="7">
        <v>0</v>
      </c>
      <c r="K21" s="6">
        <v>0</v>
      </c>
      <c r="L21">
        <v>0</v>
      </c>
      <c r="M21" s="7">
        <v>0</v>
      </c>
    </row>
    <row r="22" spans="1:13" x14ac:dyDescent="0.25">
      <c r="C22" t="s">
        <v>94</v>
      </c>
      <c r="D22" t="s">
        <v>13</v>
      </c>
      <c r="E22">
        <v>52</v>
      </c>
      <c r="F22" s="6">
        <v>0.61538461538461542</v>
      </c>
      <c r="G22">
        <v>32</v>
      </c>
      <c r="H22" s="6">
        <v>0.5</v>
      </c>
      <c r="I22" s="7">
        <v>2.2115384615384617</v>
      </c>
      <c r="J22" s="7">
        <v>135.98076923076923</v>
      </c>
      <c r="K22" s="6">
        <v>0</v>
      </c>
      <c r="L22">
        <v>0</v>
      </c>
      <c r="M22" s="7">
        <v>0</v>
      </c>
    </row>
    <row r="23" spans="1:13" x14ac:dyDescent="0.25">
      <c r="C23" t="s">
        <v>94</v>
      </c>
      <c r="D23" t="s">
        <v>95</v>
      </c>
      <c r="E23">
        <v>10</v>
      </c>
      <c r="F23" s="6">
        <v>0.3</v>
      </c>
      <c r="G23">
        <v>3</v>
      </c>
      <c r="H23" s="6">
        <v>0.6</v>
      </c>
      <c r="I23" s="7">
        <v>2.2999999999999998</v>
      </c>
      <c r="J23" s="7">
        <v>440.8</v>
      </c>
      <c r="K23" s="6">
        <v>0</v>
      </c>
      <c r="L23">
        <v>0</v>
      </c>
      <c r="M23" s="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2"/>
  <sheetViews>
    <sheetView workbookViewId="0">
      <selection activeCell="D12" sqref="D12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11.140625" bestFit="1" customWidth="1"/>
    <col min="4" max="4" width="17.7109375" bestFit="1" customWidth="1"/>
    <col min="5" max="5" width="4.28515625" bestFit="1" customWidth="1"/>
    <col min="6" max="6" width="9.7109375" bestFit="1" customWidth="1"/>
    <col min="7" max="7" width="7.5703125" bestFit="1" customWidth="1"/>
    <col min="8" max="8" width="22.5703125" bestFit="1" customWidth="1"/>
    <col min="9" max="9" width="6.28515625" bestFit="1" customWidth="1"/>
    <col min="10" max="10" width="7.42578125" bestFit="1" customWidth="1"/>
    <col min="11" max="11" width="10.28515625" bestFit="1" customWidth="1"/>
    <col min="12" max="13" width="15.85546875" bestFit="1" customWidth="1"/>
    <col min="14" max="14" width="8.28515625" bestFit="1" customWidth="1"/>
    <col min="15" max="15" width="11" bestFit="1" customWidth="1"/>
    <col min="16" max="16" width="12.28515625" bestFit="1" customWidth="1"/>
    <col min="17" max="21" width="7.140625" bestFit="1" customWidth="1"/>
  </cols>
  <sheetData>
    <row r="1" spans="1:21" ht="12.75" customHeight="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25">
      <c r="A2" t="s">
        <v>67</v>
      </c>
      <c r="B2" t="s">
        <v>68</v>
      </c>
      <c r="D2" t="s">
        <v>69</v>
      </c>
      <c r="F2">
        <v>0</v>
      </c>
      <c r="G2">
        <v>2</v>
      </c>
      <c r="H2">
        <v>0</v>
      </c>
      <c r="I2">
        <v>0</v>
      </c>
      <c r="J2">
        <v>4</v>
      </c>
      <c r="K2" t="s">
        <v>70</v>
      </c>
      <c r="L2" s="4">
        <v>41761.208969907406</v>
      </c>
      <c r="M2" s="4">
        <v>41773.113229166665</v>
      </c>
      <c r="N2">
        <v>0</v>
      </c>
      <c r="O2">
        <v>10</v>
      </c>
      <c r="P2">
        <v>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4"/>
  <sheetViews>
    <sheetView workbookViewId="0">
      <selection activeCell="P14" sqref="A1:P14"/>
    </sheetView>
  </sheetViews>
  <sheetFormatPr defaultRowHeight="15" x14ac:dyDescent="0.25"/>
  <cols>
    <col min="1" max="1" width="29.28515625" customWidth="1"/>
    <col min="3" max="3" width="13.42578125" bestFit="1" customWidth="1"/>
    <col min="4" max="4" width="10.140625" bestFit="1" customWidth="1"/>
    <col min="5" max="5" width="15.85546875" bestFit="1" customWidth="1"/>
    <col min="6" max="6" width="9.5703125" bestFit="1" customWidth="1"/>
    <col min="7" max="7" width="10.5703125" bestFit="1" customWidth="1"/>
    <col min="8" max="8" width="8.5703125" bestFit="1" customWidth="1"/>
    <col min="9" max="9" width="10.85546875" bestFit="1" customWidth="1"/>
    <col min="10" max="10" width="63.28515625" bestFit="1" customWidth="1"/>
    <col min="11" max="11" width="12.140625" bestFit="1" customWidth="1"/>
    <col min="12" max="12" width="13.5703125" bestFit="1" customWidth="1"/>
    <col min="13" max="13" width="10" bestFit="1" customWidth="1"/>
    <col min="14" max="14" width="10.42578125" bestFit="1" customWidth="1"/>
    <col min="15" max="15" width="9.5703125" bestFit="1" customWidth="1"/>
    <col min="16" max="16" width="8" bestFit="1" customWidth="1"/>
  </cols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5">
      <c r="A2" s="13" t="s">
        <v>111</v>
      </c>
      <c r="B2" t="b">
        <v>0</v>
      </c>
      <c r="C2">
        <v>0</v>
      </c>
      <c r="D2" t="s">
        <v>90</v>
      </c>
      <c r="E2" s="4">
        <v>41816.451388888891</v>
      </c>
      <c r="F2" t="b">
        <v>0</v>
      </c>
      <c r="G2" t="s">
        <v>90</v>
      </c>
      <c r="H2" s="5">
        <v>4.8E+17</v>
      </c>
      <c r="I2" t="s">
        <v>90</v>
      </c>
      <c r="J2" t="s">
        <v>91</v>
      </c>
      <c r="K2" t="s">
        <v>67</v>
      </c>
      <c r="L2">
        <v>0</v>
      </c>
      <c r="M2" t="b">
        <v>0</v>
      </c>
      <c r="N2" t="b">
        <v>0</v>
      </c>
      <c r="O2" t="s">
        <v>90</v>
      </c>
      <c r="P2" t="s">
        <v>90</v>
      </c>
    </row>
    <row r="3" spans="1:16" x14ac:dyDescent="0.25">
      <c r="A3" s="13" t="s">
        <v>112</v>
      </c>
      <c r="B3" t="b">
        <v>0</v>
      </c>
      <c r="C3">
        <v>0</v>
      </c>
      <c r="D3" t="s">
        <v>90</v>
      </c>
      <c r="E3" s="4">
        <v>41808.709027777775</v>
      </c>
      <c r="F3" t="b">
        <v>0</v>
      </c>
      <c r="G3" t="s">
        <v>90</v>
      </c>
      <c r="H3" s="5">
        <v>4.79E+17</v>
      </c>
      <c r="I3" t="s">
        <v>90</v>
      </c>
      <c r="J3" t="s">
        <v>91</v>
      </c>
      <c r="K3" t="s">
        <v>67</v>
      </c>
      <c r="L3">
        <v>0</v>
      </c>
      <c r="M3" t="b">
        <v>0</v>
      </c>
      <c r="N3" t="b">
        <v>0</v>
      </c>
      <c r="O3" t="s">
        <v>90</v>
      </c>
      <c r="P3" t="s">
        <v>90</v>
      </c>
    </row>
    <row r="4" spans="1:16" x14ac:dyDescent="0.25">
      <c r="A4" s="13" t="s">
        <v>113</v>
      </c>
      <c r="B4" t="b">
        <v>1</v>
      </c>
      <c r="C4">
        <v>1</v>
      </c>
      <c r="D4" t="s">
        <v>90</v>
      </c>
      <c r="E4" s="4">
        <v>41808.692361111112</v>
      </c>
      <c r="F4" t="b">
        <v>0</v>
      </c>
      <c r="G4" t="s">
        <v>90</v>
      </c>
      <c r="H4" s="5">
        <v>4.79E+17</v>
      </c>
      <c r="I4" t="s">
        <v>90</v>
      </c>
      <c r="J4" t="s">
        <v>91</v>
      </c>
      <c r="K4" t="s">
        <v>67</v>
      </c>
      <c r="L4">
        <v>3</v>
      </c>
      <c r="M4" t="b">
        <v>1</v>
      </c>
      <c r="N4" t="b">
        <v>1</v>
      </c>
      <c r="O4" t="s">
        <v>90</v>
      </c>
      <c r="P4" t="s">
        <v>90</v>
      </c>
    </row>
    <row r="5" spans="1:16" x14ac:dyDescent="0.25">
      <c r="A5" s="13" t="s">
        <v>114</v>
      </c>
      <c r="B5" t="b">
        <v>1</v>
      </c>
      <c r="C5">
        <v>0</v>
      </c>
      <c r="D5" t="s">
        <v>90</v>
      </c>
      <c r="E5" s="4">
        <v>41809.688888888886</v>
      </c>
      <c r="F5" t="b">
        <v>0</v>
      </c>
      <c r="G5" t="s">
        <v>90</v>
      </c>
      <c r="H5" s="5">
        <v>4.79E+17</v>
      </c>
      <c r="I5" t="s">
        <v>90</v>
      </c>
      <c r="J5" t="s">
        <v>91</v>
      </c>
      <c r="K5" t="s">
        <v>67</v>
      </c>
      <c r="L5">
        <v>0</v>
      </c>
      <c r="M5" t="b">
        <v>0</v>
      </c>
      <c r="N5" t="b">
        <v>0</v>
      </c>
      <c r="O5" t="s">
        <v>90</v>
      </c>
      <c r="P5" t="s">
        <v>90</v>
      </c>
    </row>
    <row r="6" spans="1:16" x14ac:dyDescent="0.25">
      <c r="A6" s="13" t="s">
        <v>115</v>
      </c>
      <c r="B6" t="b">
        <v>0</v>
      </c>
      <c r="C6">
        <v>0</v>
      </c>
      <c r="D6" t="s">
        <v>90</v>
      </c>
      <c r="E6" s="4">
        <v>41816.444444444445</v>
      </c>
      <c r="F6" t="b">
        <v>0</v>
      </c>
      <c r="G6" t="s">
        <v>90</v>
      </c>
      <c r="H6" s="5">
        <v>4.79E+17</v>
      </c>
      <c r="I6" t="s">
        <v>90</v>
      </c>
      <c r="J6" t="s">
        <v>91</v>
      </c>
      <c r="K6" t="s">
        <v>67</v>
      </c>
      <c r="L6">
        <v>0</v>
      </c>
      <c r="M6" t="b">
        <v>0</v>
      </c>
      <c r="N6" t="b">
        <v>0</v>
      </c>
      <c r="O6" t="s">
        <v>90</v>
      </c>
      <c r="P6" t="s">
        <v>90</v>
      </c>
    </row>
    <row r="7" spans="1:16" x14ac:dyDescent="0.25">
      <c r="A7" s="13" t="s">
        <v>110</v>
      </c>
      <c r="B7" t="b">
        <v>0</v>
      </c>
      <c r="C7">
        <v>2</v>
      </c>
      <c r="D7" t="s">
        <v>90</v>
      </c>
      <c r="E7" s="4">
        <v>41816.447916666664</v>
      </c>
      <c r="F7" t="b">
        <v>0</v>
      </c>
      <c r="G7" t="s">
        <v>90</v>
      </c>
      <c r="H7" s="5">
        <v>4.79E+17</v>
      </c>
      <c r="I7" t="s">
        <v>90</v>
      </c>
      <c r="J7" t="s">
        <v>91</v>
      </c>
      <c r="K7" t="s">
        <v>67</v>
      </c>
      <c r="L7">
        <v>1</v>
      </c>
      <c r="M7" t="b">
        <v>1</v>
      </c>
      <c r="N7" t="b">
        <v>1</v>
      </c>
      <c r="O7" t="s">
        <v>90</v>
      </c>
      <c r="P7" t="s">
        <v>90</v>
      </c>
    </row>
    <row r="8" spans="1:16" x14ac:dyDescent="0.25">
      <c r="A8" s="13" t="s">
        <v>89</v>
      </c>
      <c r="B8" t="b">
        <v>1</v>
      </c>
      <c r="C8">
        <v>0</v>
      </c>
      <c r="D8" t="s">
        <v>90</v>
      </c>
      <c r="E8" s="4">
        <v>41802.645833333336</v>
      </c>
      <c r="F8" t="b">
        <v>0</v>
      </c>
      <c r="G8" t="s">
        <v>90</v>
      </c>
      <c r="H8" s="5">
        <v>4.79E+17</v>
      </c>
      <c r="I8" t="s">
        <v>90</v>
      </c>
      <c r="J8" t="s">
        <v>91</v>
      </c>
      <c r="K8" t="s">
        <v>122</v>
      </c>
      <c r="L8">
        <v>2</v>
      </c>
      <c r="M8" t="b">
        <v>1</v>
      </c>
      <c r="N8" t="b">
        <v>1</v>
      </c>
      <c r="O8" t="s">
        <v>90</v>
      </c>
      <c r="P8" t="s">
        <v>90</v>
      </c>
    </row>
    <row r="9" spans="1:16" x14ac:dyDescent="0.25">
      <c r="A9" s="13" t="s">
        <v>116</v>
      </c>
      <c r="B9" t="b">
        <v>0</v>
      </c>
      <c r="C9">
        <v>0</v>
      </c>
      <c r="D9" t="s">
        <v>90</v>
      </c>
      <c r="E9" s="4">
        <v>41802.645833333336</v>
      </c>
      <c r="F9" t="b">
        <v>0</v>
      </c>
      <c r="G9" t="s">
        <v>90</v>
      </c>
      <c r="H9" s="5">
        <v>4.79E+17</v>
      </c>
      <c r="I9" t="s">
        <v>90</v>
      </c>
      <c r="J9" t="s">
        <v>91</v>
      </c>
      <c r="K9" t="s">
        <v>67</v>
      </c>
      <c r="L9">
        <v>0</v>
      </c>
      <c r="M9" t="b">
        <v>0</v>
      </c>
      <c r="N9" t="b">
        <v>0</v>
      </c>
      <c r="O9" t="s">
        <v>90</v>
      </c>
      <c r="P9" t="s">
        <v>90</v>
      </c>
    </row>
    <row r="10" spans="1:16" x14ac:dyDescent="0.25">
      <c r="A10" s="13" t="s">
        <v>117</v>
      </c>
      <c r="B10" t="b">
        <v>0</v>
      </c>
      <c r="C10">
        <v>0</v>
      </c>
      <c r="D10" t="s">
        <v>90</v>
      </c>
      <c r="E10" s="4">
        <v>41802.645833333336</v>
      </c>
      <c r="F10" t="b">
        <v>0</v>
      </c>
      <c r="G10" t="s">
        <v>90</v>
      </c>
      <c r="H10" s="5">
        <v>4.79E+17</v>
      </c>
      <c r="I10" t="s">
        <v>90</v>
      </c>
      <c r="J10" t="s">
        <v>91</v>
      </c>
      <c r="K10" t="s">
        <v>67</v>
      </c>
      <c r="L10">
        <v>1</v>
      </c>
      <c r="M10" t="b">
        <v>0</v>
      </c>
      <c r="N10" t="b">
        <v>0</v>
      </c>
      <c r="O10" t="s">
        <v>90</v>
      </c>
      <c r="P10" t="s">
        <v>90</v>
      </c>
    </row>
    <row r="11" spans="1:16" x14ac:dyDescent="0.25">
      <c r="A11" s="13" t="s">
        <v>118</v>
      </c>
      <c r="B11" t="b">
        <v>0</v>
      </c>
      <c r="C11">
        <v>0</v>
      </c>
      <c r="D11" t="s">
        <v>90</v>
      </c>
      <c r="E11" s="4">
        <v>41802.645833333336</v>
      </c>
      <c r="F11" t="b">
        <v>0</v>
      </c>
      <c r="G11" t="s">
        <v>90</v>
      </c>
      <c r="H11" s="5">
        <v>4.79E+17</v>
      </c>
      <c r="I11" t="s">
        <v>90</v>
      </c>
      <c r="J11" t="s">
        <v>91</v>
      </c>
      <c r="K11" t="s">
        <v>67</v>
      </c>
      <c r="L11">
        <v>2</v>
      </c>
      <c r="M11" t="b">
        <v>0</v>
      </c>
      <c r="N11" t="b">
        <v>0</v>
      </c>
      <c r="O11" t="s">
        <v>90</v>
      </c>
      <c r="P11" t="s">
        <v>90</v>
      </c>
    </row>
    <row r="12" spans="1:16" x14ac:dyDescent="0.25">
      <c r="A12" s="13" t="s">
        <v>119</v>
      </c>
      <c r="B12" t="b">
        <v>0</v>
      </c>
      <c r="C12">
        <v>0</v>
      </c>
      <c r="D12" t="s">
        <v>90</v>
      </c>
      <c r="E12" s="4">
        <v>41802.426388888889</v>
      </c>
      <c r="F12" t="b">
        <v>0</v>
      </c>
      <c r="G12" t="s">
        <v>90</v>
      </c>
      <c r="H12" s="5">
        <v>4.79E+17</v>
      </c>
      <c r="I12" t="s">
        <v>90</v>
      </c>
      <c r="J12" t="s">
        <v>91</v>
      </c>
      <c r="K12" t="s">
        <v>67</v>
      </c>
      <c r="L12">
        <v>3</v>
      </c>
      <c r="M12" t="b">
        <v>0</v>
      </c>
      <c r="N12" t="b">
        <v>0</v>
      </c>
      <c r="O12" t="s">
        <v>90</v>
      </c>
      <c r="P12" t="s">
        <v>90</v>
      </c>
    </row>
    <row r="13" spans="1:16" x14ac:dyDescent="0.25">
      <c r="A13" s="13" t="s">
        <v>120</v>
      </c>
      <c r="B13" t="b">
        <v>0</v>
      </c>
      <c r="C13">
        <v>0</v>
      </c>
      <c r="D13" t="s">
        <v>90</v>
      </c>
      <c r="E13" s="4">
        <v>41802.473611111112</v>
      </c>
      <c r="F13" t="b">
        <v>0</v>
      </c>
      <c r="G13" t="s">
        <v>90</v>
      </c>
      <c r="H13" s="5">
        <v>4.79E+17</v>
      </c>
      <c r="I13" t="s">
        <v>90</v>
      </c>
      <c r="J13" t="s">
        <v>91</v>
      </c>
      <c r="K13" t="s">
        <v>67</v>
      </c>
      <c r="L13">
        <v>4</v>
      </c>
      <c r="M13" t="b">
        <v>0</v>
      </c>
      <c r="N13" t="b">
        <v>0</v>
      </c>
      <c r="O13" t="s">
        <v>90</v>
      </c>
      <c r="P13" t="s">
        <v>90</v>
      </c>
    </row>
    <row r="14" spans="1:16" x14ac:dyDescent="0.25">
      <c r="A14" s="13" t="s">
        <v>121</v>
      </c>
      <c r="B14" t="b">
        <v>0</v>
      </c>
      <c r="C14">
        <v>0</v>
      </c>
      <c r="D14" t="s">
        <v>90</v>
      </c>
      <c r="E14" s="4">
        <v>41802.552083333336</v>
      </c>
      <c r="F14" t="b">
        <v>0</v>
      </c>
      <c r="G14" t="s">
        <v>90</v>
      </c>
      <c r="H14" s="5">
        <v>4.79E+17</v>
      </c>
      <c r="I14" t="s">
        <v>90</v>
      </c>
      <c r="J14" t="s">
        <v>91</v>
      </c>
      <c r="K14" t="s">
        <v>67</v>
      </c>
      <c r="L14">
        <v>5</v>
      </c>
      <c r="M14" t="b">
        <v>0</v>
      </c>
      <c r="N14" t="b">
        <v>0</v>
      </c>
      <c r="O14" t="s">
        <v>90</v>
      </c>
      <c r="P14" t="s">
        <v>90</v>
      </c>
    </row>
  </sheetData>
  <hyperlinks>
    <hyperlink ref="A7" r:id="rId1" display="https://twitter.com/hashtag/TURASgi?src=hash"/>
    <hyperlink ref="A8" r:id="rId2" display="https://twitter.com/hashtag/factest?src=hash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16"/>
  <sheetViews>
    <sheetView workbookViewId="0">
      <selection activeCell="A5" sqref="A5"/>
    </sheetView>
  </sheetViews>
  <sheetFormatPr defaultRowHeight="15" x14ac:dyDescent="0.25"/>
  <cols>
    <col min="1" max="1" width="21.140625" bestFit="1" customWidth="1"/>
    <col min="2" max="2" width="17.5703125" bestFit="1" customWidth="1"/>
    <col min="3" max="3" width="136.140625" bestFit="1" customWidth="1"/>
    <col min="4" max="4" width="19.5703125" bestFit="1" customWidth="1"/>
    <col min="5" max="5" width="9.42578125" bestFit="1" customWidth="1"/>
    <col min="6" max="6" width="11.7109375" bestFit="1" customWidth="1"/>
    <col min="7" max="7" width="63.85546875" bestFit="1" customWidth="1"/>
  </cols>
  <sheetData>
    <row r="1" spans="1:2" x14ac:dyDescent="0.25">
      <c r="A1" t="s">
        <v>350</v>
      </c>
    </row>
    <row r="2" spans="1:2" x14ac:dyDescent="0.25">
      <c r="A2" t="s">
        <v>132</v>
      </c>
    </row>
    <row r="3" spans="1:2" x14ac:dyDescent="0.25">
      <c r="A3" t="s">
        <v>133</v>
      </c>
      <c r="B3">
        <v>75364</v>
      </c>
    </row>
    <row r="4" spans="1:2" x14ac:dyDescent="0.25">
      <c r="A4" t="s">
        <v>134</v>
      </c>
      <c r="B4">
        <v>2512877</v>
      </c>
    </row>
    <row r="5" spans="1:2" x14ac:dyDescent="0.25">
      <c r="A5" t="s">
        <v>55</v>
      </c>
      <c r="B5">
        <v>50</v>
      </c>
    </row>
    <row r="6" spans="1:2" x14ac:dyDescent="0.25">
      <c r="A6" t="s">
        <v>135</v>
      </c>
      <c r="B6">
        <v>20</v>
      </c>
    </row>
    <row r="8" spans="1:2" x14ac:dyDescent="0.25">
      <c r="A8" t="s">
        <v>136</v>
      </c>
    </row>
    <row r="9" spans="1:2" x14ac:dyDescent="0.25">
      <c r="A9" t="s">
        <v>137</v>
      </c>
      <c r="B9" t="s">
        <v>55</v>
      </c>
    </row>
    <row r="10" spans="1:2" x14ac:dyDescent="0.25">
      <c r="A10" t="s">
        <v>138</v>
      </c>
      <c r="B10">
        <v>2</v>
      </c>
    </row>
    <row r="11" spans="1:2" x14ac:dyDescent="0.25">
      <c r="A11" t="s">
        <v>139</v>
      </c>
      <c r="B11">
        <v>2</v>
      </c>
    </row>
    <row r="12" spans="1:2" x14ac:dyDescent="0.25">
      <c r="A12" t="s">
        <v>140</v>
      </c>
      <c r="B12">
        <v>3</v>
      </c>
    </row>
    <row r="13" spans="1:2" x14ac:dyDescent="0.25">
      <c r="A13" t="s">
        <v>141</v>
      </c>
      <c r="B13">
        <v>3</v>
      </c>
    </row>
    <row r="14" spans="1:2" x14ac:dyDescent="0.25">
      <c r="A14" t="s">
        <v>142</v>
      </c>
      <c r="B14">
        <v>0</v>
      </c>
    </row>
    <row r="15" spans="1:2" x14ac:dyDescent="0.25">
      <c r="A15" t="s">
        <v>143</v>
      </c>
      <c r="B15">
        <v>0</v>
      </c>
    </row>
    <row r="16" spans="1:2" x14ac:dyDescent="0.25">
      <c r="A16" t="s">
        <v>144</v>
      </c>
      <c r="B16">
        <v>1</v>
      </c>
    </row>
    <row r="17" spans="1:2" x14ac:dyDescent="0.25">
      <c r="A17" t="s">
        <v>145</v>
      </c>
      <c r="B17">
        <v>0</v>
      </c>
    </row>
    <row r="18" spans="1:2" x14ac:dyDescent="0.25">
      <c r="A18" t="s">
        <v>146</v>
      </c>
      <c r="B18">
        <v>0</v>
      </c>
    </row>
    <row r="19" spans="1:2" x14ac:dyDescent="0.25">
      <c r="A19" t="s">
        <v>147</v>
      </c>
      <c r="B19">
        <v>0</v>
      </c>
    </row>
    <row r="20" spans="1:2" x14ac:dyDescent="0.25">
      <c r="A20" t="s">
        <v>148</v>
      </c>
      <c r="B20">
        <v>0</v>
      </c>
    </row>
    <row r="21" spans="1:2" x14ac:dyDescent="0.25">
      <c r="A21" t="s">
        <v>149</v>
      </c>
      <c r="B21">
        <v>1</v>
      </c>
    </row>
    <row r="22" spans="1:2" x14ac:dyDescent="0.25">
      <c r="A22" t="s">
        <v>150</v>
      </c>
      <c r="B22">
        <v>3</v>
      </c>
    </row>
    <row r="23" spans="1:2" x14ac:dyDescent="0.25">
      <c r="A23" t="s">
        <v>151</v>
      </c>
      <c r="B23">
        <v>5</v>
      </c>
    </row>
    <row r="24" spans="1:2" x14ac:dyDescent="0.25">
      <c r="A24" t="s">
        <v>152</v>
      </c>
      <c r="B24">
        <v>11</v>
      </c>
    </row>
    <row r="25" spans="1:2" x14ac:dyDescent="0.25">
      <c r="A25" t="s">
        <v>153</v>
      </c>
      <c r="B25">
        <v>11</v>
      </c>
    </row>
    <row r="26" spans="1:2" x14ac:dyDescent="0.25">
      <c r="A26" t="s">
        <v>154</v>
      </c>
      <c r="B26">
        <v>8</v>
      </c>
    </row>
    <row r="28" spans="1:2" x14ac:dyDescent="0.25">
      <c r="A28" t="s">
        <v>155</v>
      </c>
    </row>
    <row r="29" spans="1:2" x14ac:dyDescent="0.25">
      <c r="A29" t="s">
        <v>156</v>
      </c>
      <c r="B29" t="s">
        <v>157</v>
      </c>
    </row>
    <row r="30" spans="1:2" x14ac:dyDescent="0.25">
      <c r="A30" t="s">
        <v>158</v>
      </c>
      <c r="B30">
        <v>34</v>
      </c>
    </row>
    <row r="31" spans="1:2" x14ac:dyDescent="0.25">
      <c r="A31" t="s">
        <v>159</v>
      </c>
      <c r="B31">
        <v>2</v>
      </c>
    </row>
    <row r="32" spans="1:2" x14ac:dyDescent="0.25">
      <c r="A32" t="s">
        <v>160</v>
      </c>
      <c r="B32">
        <v>14</v>
      </c>
    </row>
    <row r="34" spans="1:7" x14ac:dyDescent="0.25">
      <c r="A34" t="s">
        <v>161</v>
      </c>
    </row>
    <row r="35" spans="1:7" x14ac:dyDescent="0.25">
      <c r="A35" t="s">
        <v>162</v>
      </c>
      <c r="B35" t="s">
        <v>157</v>
      </c>
    </row>
    <row r="36" spans="1:7" x14ac:dyDescent="0.25">
      <c r="A36" t="s">
        <v>163</v>
      </c>
      <c r="B36">
        <v>11</v>
      </c>
    </row>
    <row r="37" spans="1:7" x14ac:dyDescent="0.25">
      <c r="A37" t="s">
        <v>164</v>
      </c>
      <c r="B37">
        <v>6</v>
      </c>
    </row>
    <row r="38" spans="1:7" x14ac:dyDescent="0.25">
      <c r="A38" t="s">
        <v>165</v>
      </c>
      <c r="B38">
        <v>2</v>
      </c>
    </row>
    <row r="39" spans="1:7" x14ac:dyDescent="0.25">
      <c r="A39" t="s">
        <v>166</v>
      </c>
      <c r="B39">
        <v>31</v>
      </c>
    </row>
    <row r="40" spans="1:7" x14ac:dyDescent="0.25">
      <c r="A40" t="s">
        <v>167</v>
      </c>
      <c r="B40">
        <v>0</v>
      </c>
    </row>
    <row r="42" spans="1:7" x14ac:dyDescent="0.25">
      <c r="A42" t="s">
        <v>168</v>
      </c>
    </row>
    <row r="43" spans="1:7" x14ac:dyDescent="0.25">
      <c r="A43" t="s">
        <v>169</v>
      </c>
      <c r="B43" t="s">
        <v>170</v>
      </c>
      <c r="C43" t="s">
        <v>55</v>
      </c>
      <c r="D43" t="s">
        <v>171</v>
      </c>
      <c r="E43" t="s">
        <v>160</v>
      </c>
      <c r="F43" t="s">
        <v>134</v>
      </c>
      <c r="G43" t="s">
        <v>50</v>
      </c>
    </row>
    <row r="44" spans="1:7" x14ac:dyDescent="0.25">
      <c r="A44">
        <v>22646514</v>
      </c>
      <c r="B44" t="s">
        <v>172</v>
      </c>
      <c r="C44">
        <v>31</v>
      </c>
      <c r="D44">
        <v>2</v>
      </c>
      <c r="E44">
        <v>14</v>
      </c>
      <c r="F44">
        <v>2507559</v>
      </c>
      <c r="G44" t="s">
        <v>173</v>
      </c>
    </row>
    <row r="45" spans="1:7" x14ac:dyDescent="0.25">
      <c r="A45">
        <v>22486849</v>
      </c>
      <c r="B45" t="s">
        <v>174</v>
      </c>
      <c r="C45">
        <v>1</v>
      </c>
      <c r="D45">
        <v>0</v>
      </c>
      <c r="E45">
        <v>0</v>
      </c>
      <c r="F45">
        <v>1280</v>
      </c>
      <c r="G45" t="s">
        <v>175</v>
      </c>
    </row>
    <row r="46" spans="1:7" x14ac:dyDescent="0.25">
      <c r="A46">
        <v>506498124</v>
      </c>
      <c r="B46" t="s">
        <v>176</v>
      </c>
      <c r="C46">
        <v>1</v>
      </c>
      <c r="D46">
        <v>0</v>
      </c>
      <c r="E46">
        <v>0</v>
      </c>
      <c r="F46">
        <v>1273</v>
      </c>
      <c r="G46" t="s">
        <v>177</v>
      </c>
    </row>
    <row r="47" spans="1:7" x14ac:dyDescent="0.25">
      <c r="A47">
        <v>21190096</v>
      </c>
      <c r="B47" t="s">
        <v>178</v>
      </c>
      <c r="C47">
        <v>1</v>
      </c>
      <c r="D47">
        <v>0</v>
      </c>
      <c r="E47">
        <v>0</v>
      </c>
      <c r="F47">
        <v>727</v>
      </c>
      <c r="G47" t="s">
        <v>179</v>
      </c>
    </row>
    <row r="48" spans="1:7" x14ac:dyDescent="0.25">
      <c r="A48">
        <v>751829690</v>
      </c>
      <c r="B48" t="s">
        <v>180</v>
      </c>
      <c r="C48">
        <v>1</v>
      </c>
      <c r="D48">
        <v>0</v>
      </c>
      <c r="E48">
        <v>0</v>
      </c>
      <c r="F48">
        <v>384</v>
      </c>
      <c r="G48" t="s">
        <v>181</v>
      </c>
    </row>
    <row r="49" spans="1:7" x14ac:dyDescent="0.25">
      <c r="A49">
        <v>125481820</v>
      </c>
      <c r="B49" t="s">
        <v>182</v>
      </c>
      <c r="C49">
        <v>1</v>
      </c>
      <c r="D49">
        <v>0</v>
      </c>
      <c r="E49">
        <v>0</v>
      </c>
      <c r="F49">
        <v>379</v>
      </c>
      <c r="G49" t="s">
        <v>183</v>
      </c>
    </row>
    <row r="50" spans="1:7" x14ac:dyDescent="0.25">
      <c r="A50">
        <v>25310210</v>
      </c>
      <c r="B50" t="s">
        <v>184</v>
      </c>
      <c r="C50">
        <v>1</v>
      </c>
      <c r="D50">
        <v>0</v>
      </c>
      <c r="E50">
        <v>0</v>
      </c>
      <c r="F50">
        <v>303</v>
      </c>
      <c r="G50" t="s">
        <v>185</v>
      </c>
    </row>
    <row r="51" spans="1:7" x14ac:dyDescent="0.25">
      <c r="A51">
        <v>157075533</v>
      </c>
      <c r="B51" t="s">
        <v>186</v>
      </c>
      <c r="C51">
        <v>1</v>
      </c>
      <c r="D51">
        <v>0</v>
      </c>
      <c r="E51">
        <v>0</v>
      </c>
      <c r="F51">
        <v>300</v>
      </c>
      <c r="G51" t="s">
        <v>187</v>
      </c>
    </row>
    <row r="52" spans="1:7" x14ac:dyDescent="0.25">
      <c r="A52">
        <v>113470773</v>
      </c>
      <c r="B52" t="s">
        <v>188</v>
      </c>
      <c r="C52">
        <v>1</v>
      </c>
      <c r="D52">
        <v>0</v>
      </c>
      <c r="E52">
        <v>0</v>
      </c>
      <c r="F52">
        <v>174</v>
      </c>
      <c r="G52" t="s">
        <v>189</v>
      </c>
    </row>
    <row r="53" spans="1:7" x14ac:dyDescent="0.25">
      <c r="A53">
        <v>2409164258</v>
      </c>
      <c r="B53" t="s">
        <v>190</v>
      </c>
      <c r="C53">
        <v>1</v>
      </c>
      <c r="D53">
        <v>0</v>
      </c>
      <c r="E53">
        <v>0</v>
      </c>
      <c r="F53">
        <v>98</v>
      </c>
      <c r="G53" t="s">
        <v>191</v>
      </c>
    </row>
    <row r="54" spans="1:7" x14ac:dyDescent="0.25">
      <c r="A54">
        <v>1157177053</v>
      </c>
      <c r="B54" t="s">
        <v>192</v>
      </c>
      <c r="C54">
        <v>1</v>
      </c>
      <c r="D54">
        <v>0</v>
      </c>
      <c r="E54">
        <v>0</v>
      </c>
      <c r="F54">
        <v>90</v>
      </c>
      <c r="G54" t="s">
        <v>193</v>
      </c>
    </row>
    <row r="55" spans="1:7" x14ac:dyDescent="0.25">
      <c r="A55">
        <v>103657010</v>
      </c>
      <c r="B55" t="s">
        <v>194</v>
      </c>
      <c r="C55">
        <v>1</v>
      </c>
      <c r="D55">
        <v>0</v>
      </c>
      <c r="E55">
        <v>0</v>
      </c>
      <c r="F55">
        <v>85</v>
      </c>
      <c r="G55" t="s">
        <v>195</v>
      </c>
    </row>
    <row r="56" spans="1:7" x14ac:dyDescent="0.25">
      <c r="A56">
        <v>84332830</v>
      </c>
      <c r="B56" t="s">
        <v>196</v>
      </c>
      <c r="C56">
        <v>1</v>
      </c>
      <c r="D56">
        <v>0</v>
      </c>
      <c r="E56">
        <v>0</v>
      </c>
      <c r="F56">
        <v>68</v>
      </c>
      <c r="G56" t="s">
        <v>197</v>
      </c>
    </row>
    <row r="57" spans="1:7" x14ac:dyDescent="0.25">
      <c r="A57">
        <v>2187346728</v>
      </c>
      <c r="B57" t="s">
        <v>198</v>
      </c>
      <c r="C57">
        <v>1</v>
      </c>
      <c r="D57">
        <v>0</v>
      </c>
      <c r="E57">
        <v>0</v>
      </c>
      <c r="F57">
        <v>44</v>
      </c>
      <c r="G57" t="s">
        <v>199</v>
      </c>
    </row>
    <row r="58" spans="1:7" x14ac:dyDescent="0.25">
      <c r="A58">
        <v>2245167723</v>
      </c>
      <c r="B58" t="s">
        <v>200</v>
      </c>
      <c r="C58">
        <v>1</v>
      </c>
      <c r="D58">
        <v>0</v>
      </c>
      <c r="E58">
        <v>0</v>
      </c>
      <c r="F58">
        <v>37</v>
      </c>
      <c r="G58" t="s">
        <v>201</v>
      </c>
    </row>
    <row r="59" spans="1:7" x14ac:dyDescent="0.25">
      <c r="A59">
        <v>950461482</v>
      </c>
      <c r="B59" t="s">
        <v>202</v>
      </c>
      <c r="C59">
        <v>1</v>
      </c>
      <c r="D59">
        <v>0</v>
      </c>
      <c r="E59">
        <v>0</v>
      </c>
      <c r="F59">
        <v>28</v>
      </c>
      <c r="G59" t="s">
        <v>203</v>
      </c>
    </row>
    <row r="60" spans="1:7" x14ac:dyDescent="0.25">
      <c r="A60">
        <v>55940493</v>
      </c>
      <c r="B60" t="s">
        <v>204</v>
      </c>
      <c r="C60">
        <v>1</v>
      </c>
      <c r="D60">
        <v>0</v>
      </c>
      <c r="E60">
        <v>0</v>
      </c>
      <c r="F60">
        <v>27</v>
      </c>
      <c r="G60" t="s">
        <v>205</v>
      </c>
    </row>
    <row r="61" spans="1:7" x14ac:dyDescent="0.25">
      <c r="A61">
        <v>382990021</v>
      </c>
      <c r="B61" t="s">
        <v>206</v>
      </c>
      <c r="C61">
        <v>1</v>
      </c>
      <c r="D61">
        <v>0</v>
      </c>
      <c r="E61">
        <v>0</v>
      </c>
      <c r="F61">
        <v>18</v>
      </c>
      <c r="G61" t="s">
        <v>207</v>
      </c>
    </row>
    <row r="62" spans="1:7" x14ac:dyDescent="0.25">
      <c r="A62">
        <v>420482706</v>
      </c>
      <c r="B62" t="s">
        <v>208</v>
      </c>
      <c r="C62">
        <v>1</v>
      </c>
      <c r="D62">
        <v>0</v>
      </c>
      <c r="E62">
        <v>0</v>
      </c>
      <c r="F62">
        <v>2</v>
      </c>
      <c r="G62" t="s">
        <v>209</v>
      </c>
    </row>
    <row r="63" spans="1:7" x14ac:dyDescent="0.25">
      <c r="A63">
        <v>23736647</v>
      </c>
      <c r="B63" t="s">
        <v>210</v>
      </c>
      <c r="C63">
        <v>1</v>
      </c>
      <c r="D63">
        <v>0</v>
      </c>
      <c r="E63">
        <v>0</v>
      </c>
      <c r="F63">
        <v>1</v>
      </c>
      <c r="G63" t="s">
        <v>211</v>
      </c>
    </row>
    <row r="65" spans="1:7" x14ac:dyDescent="0.25">
      <c r="A65" t="s">
        <v>212</v>
      </c>
    </row>
    <row r="66" spans="1:7" x14ac:dyDescent="0.25">
      <c r="A66" t="s">
        <v>169</v>
      </c>
      <c r="B66" t="s">
        <v>170</v>
      </c>
      <c r="C66" t="s">
        <v>213</v>
      </c>
      <c r="D66" t="s">
        <v>214</v>
      </c>
      <c r="E66" t="s">
        <v>160</v>
      </c>
      <c r="F66" t="s">
        <v>134</v>
      </c>
      <c r="G66" t="s">
        <v>215</v>
      </c>
    </row>
    <row r="67" spans="1:7" x14ac:dyDescent="0.25">
      <c r="A67">
        <v>4.8354472773287898E+17</v>
      </c>
      <c r="B67" t="s">
        <v>172</v>
      </c>
      <c r="C67" t="s">
        <v>216</v>
      </c>
      <c r="D67" t="s">
        <v>217</v>
      </c>
      <c r="E67">
        <v>0</v>
      </c>
      <c r="F67">
        <v>80889</v>
      </c>
      <c r="G67" t="s">
        <v>218</v>
      </c>
    </row>
    <row r="68" spans="1:7" x14ac:dyDescent="0.25">
      <c r="A68">
        <v>4.8354380243589101E+17</v>
      </c>
      <c r="B68" t="s">
        <v>174</v>
      </c>
      <c r="C68" t="s">
        <v>219</v>
      </c>
      <c r="D68" t="s">
        <v>220</v>
      </c>
      <c r="E68">
        <v>0</v>
      </c>
      <c r="F68">
        <v>1280</v>
      </c>
      <c r="G68" t="s">
        <v>221</v>
      </c>
    </row>
    <row r="69" spans="1:7" x14ac:dyDescent="0.25">
      <c r="A69">
        <v>4.8354374251184902E+17</v>
      </c>
      <c r="B69" t="s">
        <v>184</v>
      </c>
      <c r="C69" t="s">
        <v>222</v>
      </c>
      <c r="D69" t="s">
        <v>220</v>
      </c>
      <c r="E69">
        <v>0</v>
      </c>
      <c r="F69">
        <v>303</v>
      </c>
      <c r="G69" t="s">
        <v>223</v>
      </c>
    </row>
    <row r="70" spans="1:7" x14ac:dyDescent="0.25">
      <c r="A70">
        <v>4.8354278892846598E+17</v>
      </c>
      <c r="B70" t="s">
        <v>172</v>
      </c>
      <c r="C70" t="s">
        <v>224</v>
      </c>
      <c r="D70" t="s">
        <v>225</v>
      </c>
      <c r="E70">
        <v>0</v>
      </c>
      <c r="F70">
        <v>80889</v>
      </c>
      <c r="G70" t="s">
        <v>226</v>
      </c>
    </row>
    <row r="71" spans="1:7" x14ac:dyDescent="0.25">
      <c r="A71">
        <v>4.8354209043424397E+17</v>
      </c>
      <c r="B71" t="s">
        <v>172</v>
      </c>
      <c r="C71" t="s">
        <v>227</v>
      </c>
      <c r="D71" t="s">
        <v>228</v>
      </c>
      <c r="E71">
        <v>0</v>
      </c>
      <c r="F71">
        <v>80889</v>
      </c>
      <c r="G71" t="s">
        <v>229</v>
      </c>
    </row>
    <row r="72" spans="1:7" x14ac:dyDescent="0.25">
      <c r="A72">
        <v>4.8354077158146803E+17</v>
      </c>
      <c r="B72" t="s">
        <v>172</v>
      </c>
      <c r="C72" t="s">
        <v>230</v>
      </c>
      <c r="D72" t="s">
        <v>231</v>
      </c>
      <c r="E72">
        <v>0</v>
      </c>
      <c r="F72">
        <v>80889</v>
      </c>
      <c r="G72" t="s">
        <v>232</v>
      </c>
    </row>
    <row r="73" spans="1:7" x14ac:dyDescent="0.25">
      <c r="A73">
        <v>4.8353790812173901E+17</v>
      </c>
      <c r="B73" t="s">
        <v>172</v>
      </c>
      <c r="C73" t="s">
        <v>233</v>
      </c>
      <c r="D73" t="s">
        <v>234</v>
      </c>
      <c r="E73">
        <v>0</v>
      </c>
      <c r="F73">
        <v>80889</v>
      </c>
      <c r="G73" t="s">
        <v>235</v>
      </c>
    </row>
    <row r="74" spans="1:7" x14ac:dyDescent="0.25">
      <c r="A74">
        <v>4.8353628635216602E+17</v>
      </c>
      <c r="B74" t="s">
        <v>172</v>
      </c>
      <c r="C74" t="s">
        <v>236</v>
      </c>
      <c r="D74" t="s">
        <v>237</v>
      </c>
      <c r="E74">
        <v>0</v>
      </c>
      <c r="F74">
        <v>80889</v>
      </c>
      <c r="G74" t="s">
        <v>238</v>
      </c>
    </row>
    <row r="75" spans="1:7" x14ac:dyDescent="0.25">
      <c r="A75">
        <v>4.8353415709277299E+17</v>
      </c>
      <c r="B75" t="s">
        <v>172</v>
      </c>
      <c r="C75" t="s">
        <v>239</v>
      </c>
      <c r="D75" t="s">
        <v>240</v>
      </c>
      <c r="E75">
        <v>0</v>
      </c>
      <c r="F75">
        <v>80889</v>
      </c>
      <c r="G75" t="s">
        <v>241</v>
      </c>
    </row>
    <row r="76" spans="1:7" x14ac:dyDescent="0.25">
      <c r="A76">
        <v>4.8353404940402598E+17</v>
      </c>
      <c r="B76" t="s">
        <v>202</v>
      </c>
      <c r="C76" t="s">
        <v>242</v>
      </c>
      <c r="D76" t="s">
        <v>243</v>
      </c>
      <c r="E76">
        <v>0</v>
      </c>
      <c r="F76">
        <v>28</v>
      </c>
      <c r="G76" t="s">
        <v>244</v>
      </c>
    </row>
    <row r="77" spans="1:7" x14ac:dyDescent="0.25">
      <c r="A77">
        <v>4.8353219459890298E+17</v>
      </c>
      <c r="B77" t="s">
        <v>198</v>
      </c>
      <c r="C77" t="s">
        <v>242</v>
      </c>
      <c r="D77" t="s">
        <v>245</v>
      </c>
      <c r="E77">
        <v>0</v>
      </c>
      <c r="F77">
        <v>44</v>
      </c>
      <c r="G77" t="s">
        <v>246</v>
      </c>
    </row>
    <row r="78" spans="1:7" x14ac:dyDescent="0.25">
      <c r="A78">
        <v>4.83530538578624E+17</v>
      </c>
      <c r="B78" t="s">
        <v>172</v>
      </c>
      <c r="C78" t="s">
        <v>247</v>
      </c>
      <c r="D78" t="s">
        <v>248</v>
      </c>
      <c r="E78">
        <v>0</v>
      </c>
      <c r="F78">
        <v>80889</v>
      </c>
      <c r="G78" t="s">
        <v>249</v>
      </c>
    </row>
    <row r="79" spans="1:7" x14ac:dyDescent="0.25">
      <c r="A79">
        <v>4.8353045434860301E+17</v>
      </c>
      <c r="B79" t="s">
        <v>172</v>
      </c>
      <c r="C79" t="s">
        <v>250</v>
      </c>
      <c r="D79" t="s">
        <v>248</v>
      </c>
      <c r="E79">
        <v>0</v>
      </c>
      <c r="F79">
        <v>80889</v>
      </c>
      <c r="G79" t="s">
        <v>251</v>
      </c>
    </row>
    <row r="80" spans="1:7" x14ac:dyDescent="0.25">
      <c r="A80">
        <v>4.8352995070079699E+17</v>
      </c>
      <c r="B80" t="s">
        <v>172</v>
      </c>
      <c r="C80" t="s">
        <v>252</v>
      </c>
      <c r="D80" t="s">
        <v>253</v>
      </c>
      <c r="E80">
        <v>0</v>
      </c>
      <c r="F80">
        <v>80889</v>
      </c>
      <c r="G80" t="s">
        <v>254</v>
      </c>
    </row>
    <row r="81" spans="1:7" x14ac:dyDescent="0.25">
      <c r="A81">
        <v>4.8352688749991898E+17</v>
      </c>
      <c r="B81" t="s">
        <v>172</v>
      </c>
      <c r="C81" t="s">
        <v>255</v>
      </c>
      <c r="D81" t="s">
        <v>256</v>
      </c>
      <c r="E81">
        <v>0</v>
      </c>
      <c r="F81">
        <v>80889</v>
      </c>
      <c r="G81" t="s">
        <v>257</v>
      </c>
    </row>
    <row r="82" spans="1:7" ht="45" x14ac:dyDescent="0.25">
      <c r="A82">
        <v>4.8352412337389101E+17</v>
      </c>
      <c r="B82" t="s">
        <v>180</v>
      </c>
      <c r="C82" s="15" t="s">
        <v>258</v>
      </c>
      <c r="D82" t="s">
        <v>259</v>
      </c>
      <c r="E82">
        <v>0</v>
      </c>
      <c r="F82">
        <v>384</v>
      </c>
      <c r="G82" t="s">
        <v>260</v>
      </c>
    </row>
    <row r="83" spans="1:7" x14ac:dyDescent="0.25">
      <c r="A83">
        <v>4.8352373631091898E+17</v>
      </c>
      <c r="B83" t="s">
        <v>172</v>
      </c>
      <c r="C83" t="s">
        <v>261</v>
      </c>
      <c r="D83" t="s">
        <v>262</v>
      </c>
      <c r="E83">
        <v>0</v>
      </c>
      <c r="F83">
        <v>80889</v>
      </c>
      <c r="G83" t="s">
        <v>263</v>
      </c>
    </row>
    <row r="84" spans="1:7" x14ac:dyDescent="0.25">
      <c r="A84">
        <v>4.8352262236250502E+17</v>
      </c>
      <c r="B84" t="s">
        <v>172</v>
      </c>
      <c r="C84" t="s">
        <v>264</v>
      </c>
      <c r="D84" t="s">
        <v>265</v>
      </c>
      <c r="E84">
        <v>0</v>
      </c>
      <c r="F84">
        <v>80889</v>
      </c>
      <c r="G84" t="s">
        <v>266</v>
      </c>
    </row>
    <row r="85" spans="1:7" x14ac:dyDescent="0.25">
      <c r="A85">
        <v>4.8352219078121402E+17</v>
      </c>
      <c r="B85" t="s">
        <v>208</v>
      </c>
      <c r="C85" t="s">
        <v>242</v>
      </c>
      <c r="D85" t="s">
        <v>267</v>
      </c>
      <c r="E85">
        <v>0</v>
      </c>
      <c r="F85">
        <v>2</v>
      </c>
      <c r="G85" t="s">
        <v>268</v>
      </c>
    </row>
    <row r="86" spans="1:7" x14ac:dyDescent="0.25">
      <c r="A86">
        <v>4.8351898282230899E+17</v>
      </c>
      <c r="B86" t="s">
        <v>172</v>
      </c>
      <c r="C86" t="s">
        <v>269</v>
      </c>
      <c r="D86" t="s">
        <v>270</v>
      </c>
      <c r="E86">
        <v>0</v>
      </c>
      <c r="F86">
        <v>80889</v>
      </c>
      <c r="G86" t="s">
        <v>271</v>
      </c>
    </row>
    <row r="87" spans="1:7" x14ac:dyDescent="0.25">
      <c r="A87">
        <v>4.8351886059192301E+17</v>
      </c>
      <c r="B87" t="s">
        <v>192</v>
      </c>
      <c r="C87" t="s">
        <v>242</v>
      </c>
      <c r="D87" t="s">
        <v>270</v>
      </c>
      <c r="E87">
        <v>0</v>
      </c>
      <c r="F87">
        <v>90</v>
      </c>
      <c r="G87" t="s">
        <v>272</v>
      </c>
    </row>
    <row r="88" spans="1:7" x14ac:dyDescent="0.25">
      <c r="A88">
        <v>4.8351856196585402E+17</v>
      </c>
      <c r="B88" t="s">
        <v>172</v>
      </c>
      <c r="C88" t="s">
        <v>273</v>
      </c>
      <c r="D88" t="s">
        <v>274</v>
      </c>
      <c r="E88">
        <v>0</v>
      </c>
      <c r="F88">
        <v>80889</v>
      </c>
      <c r="G88" t="s">
        <v>275</v>
      </c>
    </row>
    <row r="89" spans="1:7" x14ac:dyDescent="0.25">
      <c r="A89">
        <v>4.83516997763096E+17</v>
      </c>
      <c r="B89" t="s">
        <v>172</v>
      </c>
      <c r="C89" t="s">
        <v>276</v>
      </c>
      <c r="D89" t="s">
        <v>277</v>
      </c>
      <c r="E89">
        <v>0</v>
      </c>
      <c r="F89">
        <v>80889</v>
      </c>
      <c r="G89" t="s">
        <v>278</v>
      </c>
    </row>
    <row r="90" spans="1:7" x14ac:dyDescent="0.25">
      <c r="A90">
        <v>4.8351664145276102E+17</v>
      </c>
      <c r="B90" t="s">
        <v>172</v>
      </c>
      <c r="C90" t="s">
        <v>279</v>
      </c>
      <c r="D90" t="s">
        <v>280</v>
      </c>
      <c r="E90">
        <v>0</v>
      </c>
      <c r="F90">
        <v>80889</v>
      </c>
      <c r="G90" t="s">
        <v>281</v>
      </c>
    </row>
    <row r="91" spans="1:7" x14ac:dyDescent="0.25">
      <c r="A91">
        <v>4.8351657743092499E+17</v>
      </c>
      <c r="B91" t="s">
        <v>172</v>
      </c>
      <c r="C91" t="s">
        <v>282</v>
      </c>
      <c r="D91" t="s">
        <v>280</v>
      </c>
      <c r="E91">
        <v>0</v>
      </c>
      <c r="F91">
        <v>80889</v>
      </c>
      <c r="G91" t="s">
        <v>283</v>
      </c>
    </row>
    <row r="92" spans="1:7" x14ac:dyDescent="0.25">
      <c r="A92">
        <v>4.8350968635303501E+17</v>
      </c>
      <c r="B92" t="s">
        <v>172</v>
      </c>
      <c r="C92" t="s">
        <v>284</v>
      </c>
      <c r="D92" t="s">
        <v>285</v>
      </c>
      <c r="E92">
        <v>0</v>
      </c>
      <c r="F92">
        <v>80889</v>
      </c>
      <c r="G92" t="s">
        <v>286</v>
      </c>
    </row>
    <row r="93" spans="1:7" x14ac:dyDescent="0.25">
      <c r="A93">
        <v>4.8350909475062502E+17</v>
      </c>
      <c r="B93" t="s">
        <v>206</v>
      </c>
      <c r="C93" t="s">
        <v>242</v>
      </c>
      <c r="D93" t="s">
        <v>287</v>
      </c>
      <c r="E93">
        <v>0</v>
      </c>
      <c r="F93">
        <v>18</v>
      </c>
      <c r="G93" t="s">
        <v>288</v>
      </c>
    </row>
    <row r="94" spans="1:7" ht="75" x14ac:dyDescent="0.25">
      <c r="A94">
        <v>4.8350882908761203E+17</v>
      </c>
      <c r="B94" t="s">
        <v>176</v>
      </c>
      <c r="C94" s="15" t="s">
        <v>289</v>
      </c>
      <c r="D94" t="s">
        <v>290</v>
      </c>
      <c r="E94">
        <v>0</v>
      </c>
      <c r="F94">
        <v>1273</v>
      </c>
      <c r="G94" t="s">
        <v>291</v>
      </c>
    </row>
    <row r="95" spans="1:7" x14ac:dyDescent="0.25">
      <c r="A95">
        <v>4.8350684514407603E+17</v>
      </c>
      <c r="B95" t="s">
        <v>172</v>
      </c>
      <c r="C95" t="s">
        <v>292</v>
      </c>
      <c r="D95" t="s">
        <v>293</v>
      </c>
      <c r="E95">
        <v>0</v>
      </c>
      <c r="F95">
        <v>80889</v>
      </c>
      <c r="G95" t="s">
        <v>294</v>
      </c>
    </row>
    <row r="96" spans="1:7" x14ac:dyDescent="0.25">
      <c r="A96">
        <v>4.8350612894987398E+17</v>
      </c>
      <c r="B96" t="s">
        <v>182</v>
      </c>
      <c r="C96" t="s">
        <v>242</v>
      </c>
      <c r="D96" t="s">
        <v>295</v>
      </c>
      <c r="E96">
        <v>0</v>
      </c>
      <c r="F96">
        <v>379</v>
      </c>
      <c r="G96" t="s">
        <v>296</v>
      </c>
    </row>
    <row r="97" spans="1:7" x14ac:dyDescent="0.25">
      <c r="A97">
        <v>4.8350314411537997E+17</v>
      </c>
      <c r="B97" t="s">
        <v>172</v>
      </c>
      <c r="C97" t="s">
        <v>297</v>
      </c>
      <c r="D97" t="s">
        <v>298</v>
      </c>
      <c r="E97">
        <v>6</v>
      </c>
      <c r="F97">
        <v>80889</v>
      </c>
      <c r="G97" t="s">
        <v>299</v>
      </c>
    </row>
    <row r="98" spans="1:7" x14ac:dyDescent="0.25">
      <c r="A98">
        <v>4.8350188974165101E+17</v>
      </c>
      <c r="B98" t="s">
        <v>172</v>
      </c>
      <c r="C98" t="s">
        <v>300</v>
      </c>
      <c r="D98" t="s">
        <v>301</v>
      </c>
      <c r="E98">
        <v>0</v>
      </c>
      <c r="F98">
        <v>80889</v>
      </c>
      <c r="G98" t="s">
        <v>302</v>
      </c>
    </row>
    <row r="99" spans="1:7" x14ac:dyDescent="0.25">
      <c r="A99">
        <v>4.8350164228192198E+17</v>
      </c>
      <c r="B99" t="s">
        <v>210</v>
      </c>
      <c r="C99" t="s">
        <v>303</v>
      </c>
      <c r="D99" t="s">
        <v>304</v>
      </c>
      <c r="E99">
        <v>0</v>
      </c>
      <c r="F99">
        <v>1</v>
      </c>
      <c r="G99" t="s">
        <v>305</v>
      </c>
    </row>
    <row r="100" spans="1:7" x14ac:dyDescent="0.25">
      <c r="A100">
        <v>4.8349786290366003E+17</v>
      </c>
      <c r="B100" t="s">
        <v>172</v>
      </c>
      <c r="C100" t="s">
        <v>306</v>
      </c>
      <c r="D100" t="s">
        <v>307</v>
      </c>
      <c r="E100">
        <v>0</v>
      </c>
      <c r="F100">
        <v>80889</v>
      </c>
      <c r="G100" t="s">
        <v>308</v>
      </c>
    </row>
    <row r="101" spans="1:7" x14ac:dyDescent="0.25">
      <c r="A101">
        <v>4.8349135290344998E+17</v>
      </c>
      <c r="B101" t="s">
        <v>172</v>
      </c>
      <c r="C101" t="s">
        <v>309</v>
      </c>
      <c r="D101" t="s">
        <v>310</v>
      </c>
      <c r="E101">
        <v>0</v>
      </c>
      <c r="F101">
        <v>80889</v>
      </c>
      <c r="G101" t="s">
        <v>311</v>
      </c>
    </row>
    <row r="102" spans="1:7" x14ac:dyDescent="0.25">
      <c r="A102">
        <v>4.83485912815648E+17</v>
      </c>
      <c r="B102" t="s">
        <v>172</v>
      </c>
      <c r="C102" t="s">
        <v>312</v>
      </c>
      <c r="D102" t="s">
        <v>313</v>
      </c>
      <c r="E102">
        <v>0</v>
      </c>
      <c r="F102">
        <v>80889</v>
      </c>
      <c r="G102" t="s">
        <v>314</v>
      </c>
    </row>
    <row r="103" spans="1:7" x14ac:dyDescent="0.25">
      <c r="A103">
        <v>4.8348120522110899E+17</v>
      </c>
      <c r="B103" t="s">
        <v>172</v>
      </c>
      <c r="C103" t="s">
        <v>315</v>
      </c>
      <c r="D103" t="s">
        <v>316</v>
      </c>
      <c r="E103">
        <v>0</v>
      </c>
      <c r="F103">
        <v>80889</v>
      </c>
      <c r="G103" t="s">
        <v>317</v>
      </c>
    </row>
    <row r="104" spans="1:7" x14ac:dyDescent="0.25">
      <c r="A104">
        <v>4.83475168195784E+17</v>
      </c>
      <c r="B104" t="s">
        <v>172</v>
      </c>
      <c r="C104" t="s">
        <v>318</v>
      </c>
      <c r="D104" t="s">
        <v>150</v>
      </c>
      <c r="E104">
        <v>0</v>
      </c>
      <c r="F104">
        <v>80889</v>
      </c>
      <c r="G104" t="s">
        <v>319</v>
      </c>
    </row>
    <row r="105" spans="1:7" x14ac:dyDescent="0.25">
      <c r="A105">
        <v>4.8347342404480602E+17</v>
      </c>
      <c r="B105" t="s">
        <v>172</v>
      </c>
      <c r="C105" t="s">
        <v>320</v>
      </c>
      <c r="D105" t="s">
        <v>321</v>
      </c>
      <c r="E105">
        <v>0</v>
      </c>
      <c r="F105">
        <v>80889</v>
      </c>
      <c r="G105" t="s">
        <v>322</v>
      </c>
    </row>
    <row r="106" spans="1:7" x14ac:dyDescent="0.25">
      <c r="A106">
        <v>4.8338635152687898E+17</v>
      </c>
      <c r="B106" t="s">
        <v>178</v>
      </c>
      <c r="C106" t="s">
        <v>323</v>
      </c>
      <c r="D106" t="s">
        <v>324</v>
      </c>
      <c r="E106">
        <v>0</v>
      </c>
      <c r="F106">
        <v>727</v>
      </c>
      <c r="G106" t="s">
        <v>325</v>
      </c>
    </row>
    <row r="107" spans="1:7" x14ac:dyDescent="0.25">
      <c r="A107">
        <v>4.8335323748843098E+17</v>
      </c>
      <c r="B107" t="s">
        <v>172</v>
      </c>
      <c r="C107" t="s">
        <v>326</v>
      </c>
      <c r="D107" t="s">
        <v>327</v>
      </c>
      <c r="E107">
        <v>0</v>
      </c>
      <c r="F107">
        <v>80889</v>
      </c>
      <c r="G107" t="s">
        <v>328</v>
      </c>
    </row>
    <row r="108" spans="1:7" x14ac:dyDescent="0.25">
      <c r="A108">
        <v>4.8335114571771898E+17</v>
      </c>
      <c r="B108" t="s">
        <v>186</v>
      </c>
      <c r="C108" t="s">
        <v>323</v>
      </c>
      <c r="D108" t="s">
        <v>329</v>
      </c>
      <c r="E108">
        <v>0</v>
      </c>
      <c r="F108">
        <v>300</v>
      </c>
      <c r="G108" t="s">
        <v>330</v>
      </c>
    </row>
    <row r="109" spans="1:7" x14ac:dyDescent="0.25">
      <c r="A109">
        <v>4.8334258588984902E+17</v>
      </c>
      <c r="B109" t="s">
        <v>172</v>
      </c>
      <c r="C109" t="s">
        <v>331</v>
      </c>
      <c r="D109" t="s">
        <v>332</v>
      </c>
      <c r="E109">
        <v>0</v>
      </c>
      <c r="F109">
        <v>80889</v>
      </c>
      <c r="G109" t="s">
        <v>333</v>
      </c>
    </row>
    <row r="110" spans="1:7" x14ac:dyDescent="0.25">
      <c r="A110">
        <v>4.8333210922728998E+17</v>
      </c>
      <c r="B110" t="s">
        <v>190</v>
      </c>
      <c r="C110" t="s">
        <v>334</v>
      </c>
      <c r="D110" t="s">
        <v>335</v>
      </c>
      <c r="E110">
        <v>0</v>
      </c>
      <c r="F110">
        <v>98</v>
      </c>
      <c r="G110" t="s">
        <v>336</v>
      </c>
    </row>
    <row r="111" spans="1:7" x14ac:dyDescent="0.25">
      <c r="A111">
        <v>4.8332900370588403E+17</v>
      </c>
      <c r="B111" t="s">
        <v>172</v>
      </c>
      <c r="C111" t="s">
        <v>337</v>
      </c>
      <c r="D111" t="s">
        <v>338</v>
      </c>
      <c r="E111">
        <v>0</v>
      </c>
      <c r="F111">
        <v>80889</v>
      </c>
      <c r="G111" t="s">
        <v>339</v>
      </c>
    </row>
    <row r="112" spans="1:7" x14ac:dyDescent="0.25">
      <c r="A112">
        <v>4.8332695650385498E+17</v>
      </c>
      <c r="B112" t="s">
        <v>204</v>
      </c>
      <c r="C112" t="s">
        <v>323</v>
      </c>
      <c r="D112" t="s">
        <v>340</v>
      </c>
      <c r="E112">
        <v>0</v>
      </c>
      <c r="F112">
        <v>27</v>
      </c>
      <c r="G112" t="s">
        <v>341</v>
      </c>
    </row>
    <row r="113" spans="1:7" x14ac:dyDescent="0.25">
      <c r="A113">
        <v>4.8331815567964902E+17</v>
      </c>
      <c r="B113" t="s">
        <v>188</v>
      </c>
      <c r="C113" t="s">
        <v>323</v>
      </c>
      <c r="D113" t="s">
        <v>342</v>
      </c>
      <c r="E113">
        <v>0</v>
      </c>
      <c r="F113">
        <v>174</v>
      </c>
      <c r="G113" t="s">
        <v>343</v>
      </c>
    </row>
    <row r="114" spans="1:7" x14ac:dyDescent="0.25">
      <c r="A114">
        <v>4.8331260061342099E+17</v>
      </c>
      <c r="B114" t="s">
        <v>196</v>
      </c>
      <c r="C114" t="s">
        <v>334</v>
      </c>
      <c r="D114" t="s">
        <v>344</v>
      </c>
      <c r="E114">
        <v>0</v>
      </c>
      <c r="F114">
        <v>68</v>
      </c>
      <c r="G114" t="s">
        <v>345</v>
      </c>
    </row>
    <row r="115" spans="1:7" x14ac:dyDescent="0.25">
      <c r="A115">
        <v>4.8330501308811597E+17</v>
      </c>
      <c r="B115" t="s">
        <v>200</v>
      </c>
      <c r="C115" t="s">
        <v>334</v>
      </c>
      <c r="D115" t="s">
        <v>346</v>
      </c>
      <c r="E115">
        <v>0</v>
      </c>
      <c r="F115">
        <v>37</v>
      </c>
      <c r="G115" t="s">
        <v>347</v>
      </c>
    </row>
    <row r="116" spans="1:7" x14ac:dyDescent="0.25">
      <c r="A116">
        <v>4.8329880057728998E+17</v>
      </c>
      <c r="B116" t="s">
        <v>194</v>
      </c>
      <c r="C116" t="s">
        <v>323</v>
      </c>
      <c r="D116" t="s">
        <v>348</v>
      </c>
      <c r="E116">
        <v>0</v>
      </c>
      <c r="F116">
        <v>85</v>
      </c>
      <c r="G11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tweetlist (2)</vt:lpstr>
      <vt:lpstr>tweetlist (3)</vt:lpstr>
      <vt:lpstr>ExportTweet (2)</vt:lpstr>
      <vt:lpstr>trafficinput</vt:lpstr>
      <vt:lpstr>tweetlist</vt:lpstr>
      <vt:lpstr>FollowerData</vt:lpstr>
      <vt:lpstr>accstats</vt:lpstr>
      <vt:lpstr>metrics</vt:lpstr>
      <vt:lpstr>Summary</vt:lpstr>
      <vt:lpstr>Audience Geo</vt:lpstr>
      <vt:lpstr>Acquisition Referral Path</vt:lpstr>
      <vt:lpstr>Behaviour Content Visited</vt:lpstr>
      <vt:lpstr>Shortcut-Geo-Referral-DateRange</vt:lpstr>
      <vt:lpstr>SimplyMeasuredFollowerInfo</vt:lpstr>
      <vt:lpstr>R Twitter API</vt:lpstr>
      <vt:lpstr>Tweetreach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jamie.mcgrath</dc:creator>
  <cp:lastModifiedBy>Jamie McGrath</cp:lastModifiedBy>
  <dcterms:created xsi:type="dcterms:W3CDTF">2014-06-23T13:57:59Z</dcterms:created>
  <dcterms:modified xsi:type="dcterms:W3CDTF">2015-12-11T17:51:05Z</dcterms:modified>
</cp:coreProperties>
</file>