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Negacy_seq_2_seq_NER_model/ConceptRecognition/concept_system_output/"/>
    </mc:Choice>
  </mc:AlternateContent>
  <xr:revisionPtr revIDLastSave="0" documentId="13_ncr:1_{36E986C4-744E-3748-8BB6-4BE34DA99D0D}" xr6:coauthVersionLast="45" xr6:coauthVersionMax="45" xr10:uidLastSave="{00000000-0000-0000-0000-000000000000}"/>
  <bookViews>
    <workbookView xWindow="14400" yWindow="460" windowWidth="14400" windowHeight="16620" xr2:uid="{A11FB7C2-6A24-434A-8059-7C581917F3EC}"/>
  </bookViews>
  <sheets>
    <sheet name="EXT - updated results" sheetId="20" r:id="rId1"/>
    <sheet name="Best Results - SO FAR" sheetId="5" r:id="rId2"/>
    <sheet name="EXT-discontinuous spans" sheetId="19" r:id="rId3"/>
    <sheet name="CHEBI_EXT" sheetId="9" r:id="rId4"/>
    <sheet name="CL_EXT" sheetId="10" r:id="rId5"/>
    <sheet name="GO_BP_EXT" sheetId="11" r:id="rId6"/>
    <sheet name="GO_CC_EXT" sheetId="12" r:id="rId7"/>
    <sheet name="GO_MF_EXT" sheetId="13" r:id="rId8"/>
    <sheet name="MOP_EXT" sheetId="14" r:id="rId9"/>
    <sheet name="NCBITaxon_EXT" sheetId="15" r:id="rId10"/>
    <sheet name="PR_EXT" sheetId="16" r:id="rId11"/>
    <sheet name="SO_EXT" sheetId="17" r:id="rId12"/>
    <sheet name="UBERON_EXT" sheetId="18" r:id="rId13"/>
    <sheet name="CRF" sheetId="1" r:id="rId14"/>
    <sheet name="LSTM" sheetId="2" r:id="rId15"/>
    <sheet name="LSTM-CRF" sheetId="3" r:id="rId16"/>
    <sheet name="CHAR_EMBEDDING LSTM" sheetId="4" r:id="rId17"/>
    <sheet name="LSTM-ELMO" sheetId="7" r:id="rId18"/>
    <sheet name="BIOBERT" sheetId="8" r:id="rId19"/>
    <sheet name="OGER" sheetId="6" r:id="rId20"/>
  </sheets>
  <definedNames>
    <definedName name="_xlnm._FilterDatabase" localSheetId="3" hidden="1">CHEBI_EXT!$A$1:$E$8</definedName>
    <definedName name="_xlnm._FilterDatabase" localSheetId="4" hidden="1">CL_EXT!$A$1:$E$8</definedName>
    <definedName name="_xlnm._FilterDatabase" localSheetId="5" hidden="1">GO_BP_EXT!$A$1:$E$8</definedName>
    <definedName name="_xlnm._FilterDatabase" localSheetId="6" hidden="1">GO_CC_EXT!$A$1:$E$8</definedName>
    <definedName name="_xlnm._FilterDatabase" localSheetId="7" hidden="1">GO_MF_EXT!$A$1:$E$8</definedName>
    <definedName name="_xlnm._FilterDatabase" localSheetId="8" hidden="1">MOP_EXT!$A$1:$E$8</definedName>
    <definedName name="_xlnm._FilterDatabase" localSheetId="9" hidden="1">NCBITaxon_EXT!$A$1:$E$8</definedName>
    <definedName name="_xlnm._FilterDatabase" localSheetId="10" hidden="1">PR_EXT!$A$1:$E$8</definedName>
    <definedName name="_xlnm._FilterDatabase" localSheetId="11" hidden="1">SO_EXT!$A$1:$E$8</definedName>
    <definedName name="_xlnm._FilterDatabase" localSheetId="12" hidden="1">UBERON_EXT!$A$1:$E$8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8" l="1"/>
  <c r="E2" i="17"/>
  <c r="E2" i="16"/>
  <c r="E2" i="15"/>
  <c r="E3" i="14"/>
  <c r="E2" i="13"/>
  <c r="E2" i="12"/>
  <c r="E2" i="11"/>
  <c r="E2" i="10"/>
  <c r="E2" i="9"/>
  <c r="C3" i="18"/>
  <c r="D3" i="18"/>
  <c r="E3" i="18"/>
  <c r="C5" i="18"/>
  <c r="D5" i="18"/>
  <c r="E5" i="18"/>
  <c r="C4" i="18"/>
  <c r="D4" i="18"/>
  <c r="E4" i="18"/>
  <c r="C6" i="18"/>
  <c r="D6" i="18"/>
  <c r="E6" i="18"/>
  <c r="C7" i="18"/>
  <c r="D7" i="18"/>
  <c r="E7" i="18"/>
  <c r="C8" i="18"/>
  <c r="D8" i="18"/>
  <c r="E8" i="18"/>
  <c r="B3" i="18"/>
  <c r="B8" i="18"/>
  <c r="B7" i="18"/>
  <c r="B6" i="18"/>
  <c r="B4" i="18"/>
  <c r="B5" i="18"/>
  <c r="C3" i="17"/>
  <c r="D3" i="17"/>
  <c r="E3" i="17"/>
  <c r="C5" i="17"/>
  <c r="D5" i="17"/>
  <c r="E5" i="17"/>
  <c r="C4" i="17"/>
  <c r="D4" i="17"/>
  <c r="E4" i="17"/>
  <c r="C6" i="17"/>
  <c r="D6" i="17"/>
  <c r="E6" i="17"/>
  <c r="C7" i="17"/>
  <c r="D7" i="17"/>
  <c r="E7" i="17"/>
  <c r="C8" i="17"/>
  <c r="D8" i="17"/>
  <c r="E8" i="17"/>
  <c r="B8" i="17"/>
  <c r="B7" i="17"/>
  <c r="B6" i="17"/>
  <c r="B4" i="17"/>
  <c r="B5" i="17"/>
  <c r="B3" i="17"/>
  <c r="C3" i="16"/>
  <c r="D3" i="16"/>
  <c r="E3" i="16"/>
  <c r="C5" i="16"/>
  <c r="D5" i="16"/>
  <c r="E5" i="16"/>
  <c r="C4" i="16"/>
  <c r="D4" i="16"/>
  <c r="E4" i="16"/>
  <c r="C6" i="16"/>
  <c r="D6" i="16"/>
  <c r="E6" i="16"/>
  <c r="C7" i="16"/>
  <c r="D7" i="16"/>
  <c r="E7" i="16"/>
  <c r="C8" i="16"/>
  <c r="D8" i="16"/>
  <c r="E8" i="16"/>
  <c r="B8" i="16"/>
  <c r="B7" i="16"/>
  <c r="B6" i="16"/>
  <c r="B4" i="16"/>
  <c r="B5" i="16"/>
  <c r="B3" i="16"/>
  <c r="C3" i="15"/>
  <c r="D3" i="15"/>
  <c r="E3" i="15"/>
  <c r="C5" i="15"/>
  <c r="D5" i="15"/>
  <c r="E5" i="15"/>
  <c r="C4" i="15"/>
  <c r="D4" i="15"/>
  <c r="E4" i="15"/>
  <c r="C6" i="15"/>
  <c r="D6" i="15"/>
  <c r="E6" i="15"/>
  <c r="C7" i="15"/>
  <c r="D7" i="15"/>
  <c r="E7" i="15"/>
  <c r="C8" i="15"/>
  <c r="D8" i="15"/>
  <c r="E8" i="15"/>
  <c r="B8" i="15"/>
  <c r="B7" i="15"/>
  <c r="B6" i="15"/>
  <c r="B4" i="15"/>
  <c r="B5" i="15"/>
  <c r="B3" i="15"/>
  <c r="C2" i="14"/>
  <c r="D2" i="14"/>
  <c r="E2" i="14"/>
  <c r="C5" i="14"/>
  <c r="D5" i="14"/>
  <c r="E5" i="14"/>
  <c r="C4" i="14"/>
  <c r="D4" i="14"/>
  <c r="E4" i="14"/>
  <c r="C6" i="14"/>
  <c r="D6" i="14"/>
  <c r="E6" i="14"/>
  <c r="C7" i="14"/>
  <c r="D7" i="14"/>
  <c r="E7" i="14"/>
  <c r="C8" i="14"/>
  <c r="D8" i="14"/>
  <c r="E8" i="14"/>
  <c r="B8" i="14"/>
  <c r="B7" i="14"/>
  <c r="B6" i="14"/>
  <c r="B4" i="14"/>
  <c r="B5" i="14"/>
  <c r="B2" i="14"/>
  <c r="C3" i="13"/>
  <c r="D3" i="13"/>
  <c r="E3" i="13"/>
  <c r="C5" i="13"/>
  <c r="D5" i="13"/>
  <c r="E5" i="13"/>
  <c r="C4" i="13"/>
  <c r="D4" i="13"/>
  <c r="E4" i="13"/>
  <c r="C6" i="13"/>
  <c r="D6" i="13"/>
  <c r="E6" i="13"/>
  <c r="C7" i="13"/>
  <c r="D7" i="13"/>
  <c r="E7" i="13"/>
  <c r="C8" i="13"/>
  <c r="D8" i="13"/>
  <c r="E8" i="13"/>
  <c r="B8" i="13"/>
  <c r="B7" i="13"/>
  <c r="B6" i="13"/>
  <c r="B4" i="13"/>
  <c r="B5" i="13"/>
  <c r="B3" i="13"/>
  <c r="C3" i="12"/>
  <c r="D3" i="12"/>
  <c r="E3" i="12"/>
  <c r="C5" i="12"/>
  <c r="D5" i="12"/>
  <c r="E5" i="12"/>
  <c r="C4" i="12"/>
  <c r="D4" i="12"/>
  <c r="E4" i="12"/>
  <c r="C6" i="12"/>
  <c r="D6" i="12"/>
  <c r="E6" i="12"/>
  <c r="C7" i="12"/>
  <c r="D7" i="12"/>
  <c r="E7" i="12"/>
  <c r="C8" i="12"/>
  <c r="D8" i="12"/>
  <c r="E8" i="12"/>
  <c r="B8" i="12"/>
  <c r="B7" i="12"/>
  <c r="B6" i="12"/>
  <c r="B4" i="12"/>
  <c r="B5" i="12"/>
  <c r="B3" i="12"/>
  <c r="C3" i="11"/>
  <c r="D3" i="11"/>
  <c r="E3" i="11"/>
  <c r="C5" i="11"/>
  <c r="D5" i="11"/>
  <c r="E5" i="11"/>
  <c r="C4" i="11"/>
  <c r="D4" i="11"/>
  <c r="E4" i="11"/>
  <c r="C6" i="11"/>
  <c r="D6" i="11"/>
  <c r="E6" i="11"/>
  <c r="C7" i="11"/>
  <c r="D7" i="11"/>
  <c r="E7" i="11"/>
  <c r="C8" i="11"/>
  <c r="D8" i="11"/>
  <c r="E8" i="11"/>
  <c r="B8" i="11"/>
  <c r="B7" i="11"/>
  <c r="B6" i="11"/>
  <c r="B4" i="11"/>
  <c r="B5" i="11"/>
  <c r="B3" i="11"/>
  <c r="C3" i="10"/>
  <c r="D3" i="10"/>
  <c r="E3" i="10"/>
  <c r="C5" i="10"/>
  <c r="D5" i="10"/>
  <c r="E5" i="10"/>
  <c r="C4" i="10"/>
  <c r="D4" i="10"/>
  <c r="E4" i="10"/>
  <c r="C6" i="10"/>
  <c r="D6" i="10"/>
  <c r="E6" i="10"/>
  <c r="C7" i="10"/>
  <c r="D7" i="10"/>
  <c r="E7" i="10"/>
  <c r="C8" i="10"/>
  <c r="D8" i="10"/>
  <c r="E8" i="10"/>
  <c r="B8" i="10"/>
  <c r="B7" i="10"/>
  <c r="B6" i="10"/>
  <c r="B4" i="10"/>
  <c r="B5" i="10"/>
  <c r="B3" i="10"/>
  <c r="C5" i="9"/>
  <c r="D5" i="9"/>
  <c r="E5" i="9"/>
  <c r="C4" i="9"/>
  <c r="D4" i="9"/>
  <c r="E4" i="9"/>
  <c r="C6" i="9"/>
  <c r="D6" i="9"/>
  <c r="E6" i="9"/>
  <c r="C7" i="9"/>
  <c r="D7" i="9"/>
  <c r="E7" i="9"/>
  <c r="C8" i="9"/>
  <c r="D8" i="9"/>
  <c r="E8" i="9"/>
  <c r="C3" i="9"/>
  <c r="D3" i="9"/>
  <c r="E3" i="9"/>
  <c r="B8" i="9"/>
  <c r="B7" i="9"/>
  <c r="B6" i="9"/>
  <c r="B4" i="9"/>
  <c r="B3" i="9"/>
  <c r="B5" i="9"/>
</calcChain>
</file>

<file path=xl/sharedStrings.xml><?xml version="1.0" encoding="utf-8"?>
<sst xmlns="http://schemas.openxmlformats.org/spreadsheetml/2006/main" count="336" uniqueCount="47">
  <si>
    <t>ONTOLOGY</t>
  </si>
  <si>
    <t>PRECISION</t>
  </si>
  <si>
    <t>RECALL</t>
  </si>
  <si>
    <t>F1 MEASURE</t>
  </si>
  <si>
    <t>SER</t>
  </si>
  <si>
    <t>CHEBI</t>
  </si>
  <si>
    <t>CL</t>
  </si>
  <si>
    <t>GO_BP</t>
  </si>
  <si>
    <t>GO_CC</t>
  </si>
  <si>
    <t>GO_MF</t>
  </si>
  <si>
    <t>MOP</t>
  </si>
  <si>
    <t>NCBITaxon</t>
  </si>
  <si>
    <t>PR</t>
  </si>
  <si>
    <t>SO</t>
  </si>
  <si>
    <t>UBERON</t>
  </si>
  <si>
    <t>ALGORITHM</t>
  </si>
  <si>
    <t>CRF</t>
  </si>
  <si>
    <t>BETTER THAN PAPER (OGER)</t>
  </si>
  <si>
    <t>OGER!!!</t>
  </si>
  <si>
    <t>LOW</t>
  </si>
  <si>
    <t>LSTM</t>
  </si>
  <si>
    <t>LSTM-CRF</t>
  </si>
  <si>
    <t>CHAR_EMBEDDING LSTM</t>
  </si>
  <si>
    <t>LSTM-ELMO</t>
  </si>
  <si>
    <t>BIOBERT</t>
  </si>
  <si>
    <t>OGER</t>
  </si>
  <si>
    <t>NA</t>
  </si>
  <si>
    <t>F1 MEASURE - EXT</t>
  </si>
  <si>
    <t>CHEBI_EXT</t>
  </si>
  <si>
    <t>CL_EXT</t>
  </si>
  <si>
    <t>GO_BP_EXT</t>
  </si>
  <si>
    <t>GO_CC_EXT</t>
  </si>
  <si>
    <t>GO_MF_EXT</t>
  </si>
  <si>
    <t>MOP_EXT</t>
  </si>
  <si>
    <t>NCBITaxon_EXT</t>
  </si>
  <si>
    <t>PR_EXT</t>
  </si>
  <si>
    <t>SO_EXT</t>
  </si>
  <si>
    <t>UBERON_EXT</t>
  </si>
  <si>
    <t>CLOSISH</t>
  </si>
  <si>
    <t>CLOSE</t>
  </si>
  <si>
    <t>VERY LOW</t>
  </si>
  <si>
    <t>YES - VERY CLOSE</t>
  </si>
  <si>
    <t>Ontology</t>
  </si>
  <si>
    <t>BioBERT</t>
  </si>
  <si>
    <t>N/A</t>
  </si>
  <si>
    <t>none in development set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</si>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</sst>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2355-E209-7D45-A1D6-FA68B8CADFFB}">
  <dimension ref="A1:D11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s="7" t="s">
        <v>42</v>
      </c>
      <c r="B1" s="7" t="s">
        <v>16</v>
      </c>
      <c r="C1" s="7" t="s">
        <v>24</v>
      </c>
      <c r="D1" s="7" t="s">
        <v>25</v>
      </c>
    </row>
    <row r="2" spans="1:4" x14ac:dyDescent="0.2">
      <c r="A2" s="7" t="s">
        <v>28</v>
      </c>
      <c r="B2">
        <v>0.78910000000000002</v>
      </c>
      <c r="C2">
        <v>0.80389999999999995</v>
      </c>
      <c r="D2" s="8">
        <v>0.82089999999999996</v>
      </c>
    </row>
    <row r="3" spans="1:4" x14ac:dyDescent="0.2">
      <c r="A3" s="7" t="s">
        <v>29</v>
      </c>
      <c r="B3">
        <v>0.73809999999999998</v>
      </c>
      <c r="C3">
        <v>0.74909999999999999</v>
      </c>
      <c r="D3" s="8">
        <v>0.74839999999999995</v>
      </c>
    </row>
    <row r="4" spans="1:4" x14ac:dyDescent="0.2">
      <c r="A4" s="7" t="s">
        <v>30</v>
      </c>
      <c r="B4">
        <v>0.72789999999999999</v>
      </c>
      <c r="C4">
        <v>0.73529999999999995</v>
      </c>
      <c r="D4" s="8">
        <v>0.81379999999999997</v>
      </c>
    </row>
    <row r="5" spans="1:4" x14ac:dyDescent="0.2">
      <c r="A5" s="7" t="s">
        <v>31</v>
      </c>
      <c r="B5">
        <v>0.87380000000000002</v>
      </c>
      <c r="C5">
        <v>0.89829999999999999</v>
      </c>
      <c r="D5" s="8">
        <v>0.89359999999999995</v>
      </c>
    </row>
    <row r="6" spans="1:4" x14ac:dyDescent="0.2">
      <c r="A6" s="7" t="s">
        <v>32</v>
      </c>
      <c r="B6">
        <v>0.64129999999999998</v>
      </c>
      <c r="C6">
        <v>0.62549999999999994</v>
      </c>
      <c r="D6" s="8">
        <v>0.74380000000000002</v>
      </c>
    </row>
    <row r="7" spans="1:4" x14ac:dyDescent="0.2">
      <c r="A7" s="7" t="s">
        <v>33</v>
      </c>
      <c r="B7">
        <v>0.8</v>
      </c>
      <c r="C7">
        <v>0.86509999999999998</v>
      </c>
      <c r="D7" s="8">
        <v>0.84370000000000001</v>
      </c>
    </row>
    <row r="8" spans="1:4" x14ac:dyDescent="0.2">
      <c r="A8" s="7" t="s">
        <v>34</v>
      </c>
      <c r="B8">
        <v>0.871</v>
      </c>
      <c r="C8">
        <v>0.86240000000000006</v>
      </c>
      <c r="D8" s="8">
        <v>0.97219999999999995</v>
      </c>
    </row>
    <row r="9" spans="1:4" x14ac:dyDescent="0.2">
      <c r="A9" s="7" t="s">
        <v>35</v>
      </c>
      <c r="B9">
        <v>0.43969999999999998</v>
      </c>
      <c r="C9">
        <v>0.51880000000000004</v>
      </c>
      <c r="D9" s="8">
        <v>0.80110000000000003</v>
      </c>
    </row>
    <row r="10" spans="1:4" x14ac:dyDescent="0.2">
      <c r="A10" s="7" t="s">
        <v>36</v>
      </c>
      <c r="B10">
        <v>0.76819999999999999</v>
      </c>
      <c r="C10">
        <v>0.78290000000000004</v>
      </c>
      <c r="D10" s="8">
        <v>0.91869999999999996</v>
      </c>
    </row>
    <row r="11" spans="1:4" x14ac:dyDescent="0.2">
      <c r="A11" s="7" t="s">
        <v>37</v>
      </c>
      <c r="B11">
        <v>0.75580000000000003</v>
      </c>
      <c r="C11">
        <v>0.77110000000000001</v>
      </c>
      <c r="D11" s="8">
        <v>0.77139999999999997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592-5FFC-BF47-85CA-8131A731E917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OGER!B$8</f>
        <v>0.97219999999999995</v>
      </c>
    </row>
    <row r="3" spans="1:5" x14ac:dyDescent="0.2">
      <c r="A3" s="1" t="s">
        <v>24</v>
      </c>
      <c r="B3" s="1">
        <f>BIOBERT!B$8</f>
        <v>4.4299999999999999E-2</v>
      </c>
      <c r="C3" s="1">
        <f>BIOBERT!C$8</f>
        <v>0.96919999999999995</v>
      </c>
      <c r="D3" s="1">
        <f>BIOBERT!D$8</f>
        <v>0.96530000000000005</v>
      </c>
      <c r="E3" s="1">
        <f>BIOBERT!E$8</f>
        <v>0.96730000000000005</v>
      </c>
    </row>
    <row r="4" spans="1:5" x14ac:dyDescent="0.2">
      <c r="A4" s="1" t="s">
        <v>16</v>
      </c>
      <c r="B4" s="1">
        <f>CRF!B$8</f>
        <v>0.9667</v>
      </c>
      <c r="C4" s="1">
        <f>CRF!C$8</f>
        <v>5.9700000000000003E-2</v>
      </c>
      <c r="D4" s="1">
        <f>CRF!D$8</f>
        <v>0.98140000000000005</v>
      </c>
      <c r="E4" s="1">
        <f>CRF!E$8</f>
        <v>0.95240000000000002</v>
      </c>
    </row>
    <row r="5" spans="1:5" x14ac:dyDescent="0.2">
      <c r="A5" s="1" t="s">
        <v>22</v>
      </c>
      <c r="B5" s="1">
        <f>'CHAR_EMBEDDING LSTM'!B$8</f>
        <v>0</v>
      </c>
      <c r="C5" s="1">
        <f>'CHAR_EMBEDDING LSTM'!C$8</f>
        <v>0</v>
      </c>
      <c r="D5" s="1">
        <f>'CHAR_EMBEDDING LSTM'!D$8</f>
        <v>0</v>
      </c>
      <c r="E5" s="1">
        <f>'CHAR_EMBEDDING LSTM'!E$8</f>
        <v>0</v>
      </c>
    </row>
    <row r="6" spans="1:5" x14ac:dyDescent="0.2">
      <c r="A6" s="1" t="s">
        <v>20</v>
      </c>
      <c r="B6" s="1">
        <f>LSTM!B$8</f>
        <v>0</v>
      </c>
      <c r="C6" s="1">
        <f>LSTM!C$8</f>
        <v>0</v>
      </c>
      <c r="D6" s="1">
        <f>LSTM!D$8</f>
        <v>0</v>
      </c>
      <c r="E6" s="1">
        <f>LSTM!E$8</f>
        <v>0</v>
      </c>
    </row>
    <row r="7" spans="1:5" x14ac:dyDescent="0.2">
      <c r="A7" s="1" t="s">
        <v>21</v>
      </c>
      <c r="B7" s="1">
        <f>'LSTM-CRF'!B$8</f>
        <v>0</v>
      </c>
      <c r="C7" s="1">
        <f>'LSTM-CRF'!C$8</f>
        <v>0</v>
      </c>
      <c r="D7" s="1">
        <f>'LSTM-CRF'!D$8</f>
        <v>0</v>
      </c>
      <c r="E7" s="1">
        <f>'LSTM-CRF'!E$8</f>
        <v>0</v>
      </c>
    </row>
    <row r="8" spans="1:5" x14ac:dyDescent="0.2">
      <c r="A8" s="1" t="s">
        <v>23</v>
      </c>
      <c r="B8" s="1">
        <f>'LSTM-ELMO'!B$8</f>
        <v>0</v>
      </c>
      <c r="C8" s="1">
        <f>'LSTM-ELMO'!C$8</f>
        <v>0</v>
      </c>
      <c r="D8" s="1">
        <f>'LSTM-ELMO'!D$8</f>
        <v>0</v>
      </c>
      <c r="E8" s="1">
        <f>'LSTM-ELMO'!E$8</f>
        <v>0</v>
      </c>
    </row>
  </sheetData>
  <autoFilter ref="A1:E8" xr:uid="{563C96C5-AA5E-CF47-BBFA-B0EE84DEB98F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C83F-D092-0640-B08C-61E5B7ADCAF8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OGER!B$9</f>
        <v>0.80110000000000003</v>
      </c>
    </row>
    <row r="3" spans="1:5" x14ac:dyDescent="0.2">
      <c r="A3" s="1" t="s">
        <v>24</v>
      </c>
      <c r="B3" s="1">
        <f>BIOBERT!B$9</f>
        <v>0.5484</v>
      </c>
      <c r="C3" s="1">
        <f>BIOBERT!C$9</f>
        <v>0.5464</v>
      </c>
      <c r="D3" s="1">
        <f>BIOBERT!D$9</f>
        <v>0.6018</v>
      </c>
      <c r="E3" s="1">
        <f>BIOBERT!E$9</f>
        <v>0.57269999999999999</v>
      </c>
    </row>
    <row r="4" spans="1:5" x14ac:dyDescent="0.2">
      <c r="A4" s="1" t="s">
        <v>16</v>
      </c>
      <c r="B4" s="1">
        <f>CRF!B$9</f>
        <v>0.48630000000000001</v>
      </c>
      <c r="C4" s="1">
        <f>CRF!C$9</f>
        <v>0.66369999999999996</v>
      </c>
      <c r="D4" s="1">
        <f>CRF!D$9</f>
        <v>0.62560000000000004</v>
      </c>
      <c r="E4" s="1">
        <f>CRF!E$9</f>
        <v>0.3977</v>
      </c>
    </row>
    <row r="5" spans="1:5" x14ac:dyDescent="0.2">
      <c r="A5" s="1" t="s">
        <v>22</v>
      </c>
      <c r="B5" s="1">
        <f>'CHAR_EMBEDDING LSTM'!B$9</f>
        <v>0</v>
      </c>
      <c r="C5" s="1">
        <f>'CHAR_EMBEDDING LSTM'!C$9</f>
        <v>0</v>
      </c>
      <c r="D5" s="1">
        <f>'CHAR_EMBEDDING LSTM'!D$9</f>
        <v>0</v>
      </c>
      <c r="E5" s="1">
        <f>'CHAR_EMBEDDING LSTM'!E$9</f>
        <v>0</v>
      </c>
    </row>
    <row r="6" spans="1:5" x14ac:dyDescent="0.2">
      <c r="A6" s="1" t="s">
        <v>20</v>
      </c>
      <c r="B6" s="1">
        <f>LSTM!B$9</f>
        <v>0</v>
      </c>
      <c r="C6" s="1">
        <f>LSTM!C$9</f>
        <v>0</v>
      </c>
      <c r="D6" s="1">
        <f>LSTM!D$9</f>
        <v>0</v>
      </c>
      <c r="E6" s="1">
        <f>LSTM!E$9</f>
        <v>0</v>
      </c>
    </row>
    <row r="7" spans="1:5" x14ac:dyDescent="0.2">
      <c r="A7" s="1" t="s">
        <v>21</v>
      </c>
      <c r="B7" s="1">
        <f>'LSTM-CRF'!B$9</f>
        <v>0</v>
      </c>
      <c r="C7" s="1">
        <f>'LSTM-CRF'!C$9</f>
        <v>0</v>
      </c>
      <c r="D7" s="1">
        <f>'LSTM-CRF'!D$9</f>
        <v>0</v>
      </c>
      <c r="E7" s="1">
        <f>'LSTM-CRF'!E$9</f>
        <v>0</v>
      </c>
    </row>
    <row r="8" spans="1:5" x14ac:dyDescent="0.2">
      <c r="A8" s="1" t="s">
        <v>23</v>
      </c>
      <c r="B8" s="1">
        <f>'LSTM-ELMO'!B$9</f>
        <v>0</v>
      </c>
      <c r="C8" s="1">
        <f>'LSTM-ELMO'!C$9</f>
        <v>0</v>
      </c>
      <c r="D8" s="1">
        <f>'LSTM-ELMO'!D$9</f>
        <v>0</v>
      </c>
      <c r="E8" s="1">
        <f>'LSTM-ELMO'!E$9</f>
        <v>0</v>
      </c>
    </row>
  </sheetData>
  <autoFilter ref="A1:E8" xr:uid="{4203B186-749D-F746-8ADB-4D2D769585F7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C2D-4BA9-EA48-88CC-B36539869B65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OGER!B$10</f>
        <v>0.91869999999999996</v>
      </c>
    </row>
    <row r="3" spans="1:5" x14ac:dyDescent="0.2">
      <c r="A3" s="1" t="s">
        <v>24</v>
      </c>
      <c r="B3" s="1">
        <f>BIOBERT!B$10</f>
        <v>0.27479999999999999</v>
      </c>
      <c r="C3" s="1">
        <f>BIOBERT!C$10</f>
        <v>0.79310000000000003</v>
      </c>
      <c r="D3" s="1">
        <f>BIOBERT!D$10</f>
        <v>0.74860000000000004</v>
      </c>
      <c r="E3" s="1">
        <f>BIOBERT!E$10</f>
        <v>0.7702</v>
      </c>
    </row>
    <row r="4" spans="1:5" x14ac:dyDescent="0.2">
      <c r="A4" s="1" t="s">
        <v>16</v>
      </c>
      <c r="B4" s="1">
        <f>CRF!B$10</f>
        <v>0.76249999999999996</v>
      </c>
      <c r="C4" s="1">
        <f>CRF!C$10</f>
        <v>0.29459999999999997</v>
      </c>
      <c r="D4" s="1">
        <f>CRF!D$10</f>
        <v>0.80059999999999998</v>
      </c>
      <c r="E4" s="1">
        <f>CRF!E$10</f>
        <v>0.7278</v>
      </c>
    </row>
    <row r="5" spans="1:5" x14ac:dyDescent="0.2">
      <c r="A5" s="1" t="s">
        <v>22</v>
      </c>
      <c r="B5" s="1">
        <f>'CHAR_EMBEDDING LSTM'!B$10</f>
        <v>0</v>
      </c>
      <c r="C5" s="1">
        <f>'CHAR_EMBEDDING LSTM'!C$10</f>
        <v>0</v>
      </c>
      <c r="D5" s="1">
        <f>'CHAR_EMBEDDING LSTM'!D$10</f>
        <v>0</v>
      </c>
      <c r="E5" s="1">
        <f>'CHAR_EMBEDDING LSTM'!E$10</f>
        <v>0</v>
      </c>
    </row>
    <row r="6" spans="1:5" x14ac:dyDescent="0.2">
      <c r="A6" s="1" t="s">
        <v>20</v>
      </c>
      <c r="B6" s="1">
        <f>LSTM!B$10</f>
        <v>0</v>
      </c>
      <c r="C6" s="1">
        <f>LSTM!C$10</f>
        <v>0</v>
      </c>
      <c r="D6" s="1">
        <f>LSTM!D$10</f>
        <v>0</v>
      </c>
      <c r="E6" s="1">
        <f>LSTM!E$10</f>
        <v>0</v>
      </c>
    </row>
    <row r="7" spans="1:5" x14ac:dyDescent="0.2">
      <c r="A7" s="1" t="s">
        <v>21</v>
      </c>
      <c r="B7" s="1">
        <f>'LSTM-CRF'!B$10</f>
        <v>0</v>
      </c>
      <c r="C7" s="1">
        <f>'LSTM-CRF'!C$10</f>
        <v>0</v>
      </c>
      <c r="D7" s="1">
        <f>'LSTM-CRF'!D$10</f>
        <v>0</v>
      </c>
      <c r="E7" s="1">
        <f>'LSTM-CRF'!E$10</f>
        <v>0</v>
      </c>
    </row>
    <row r="8" spans="1:5" x14ac:dyDescent="0.2">
      <c r="A8" s="1" t="s">
        <v>23</v>
      </c>
      <c r="B8" s="1">
        <f>'LSTM-ELMO'!B$10</f>
        <v>0</v>
      </c>
      <c r="C8" s="1">
        <f>'LSTM-ELMO'!C$10</f>
        <v>0</v>
      </c>
      <c r="D8" s="1">
        <f>'LSTM-ELMO'!D$10</f>
        <v>0</v>
      </c>
      <c r="E8" s="1">
        <f>'LSTM-ELMO'!E$10</f>
        <v>0</v>
      </c>
    </row>
  </sheetData>
  <autoFilter ref="A1:E8" xr:uid="{B9DB64DB-A611-9F41-BB26-EF2066453864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8A23-0A6E-3442-AE03-4EEFF6E90EE5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OGER!B$11</f>
        <v>0.77139999999999997</v>
      </c>
    </row>
    <row r="3" spans="1:5" x14ac:dyDescent="0.2">
      <c r="A3" s="1" t="s">
        <v>24</v>
      </c>
      <c r="B3" s="1">
        <f>BIOBERT!B$11</f>
        <v>0.33289999999999997</v>
      </c>
      <c r="C3" s="1">
        <f>BIOBERT!C$11</f>
        <v>0.74939999999999996</v>
      </c>
      <c r="D3" s="1">
        <f>BIOBERT!D$11</f>
        <v>0.71940000000000004</v>
      </c>
      <c r="E3" s="1">
        <f>BIOBERT!E$11</f>
        <v>0.73409999999999997</v>
      </c>
    </row>
    <row r="4" spans="1:5" x14ac:dyDescent="0.2">
      <c r="A4" s="1" t="s">
        <v>16</v>
      </c>
      <c r="B4" s="1">
        <f>CRF!B$11</f>
        <v>0.74139999999999995</v>
      </c>
      <c r="C4" s="1">
        <f>CRF!C$11</f>
        <v>0.3619</v>
      </c>
      <c r="D4" s="1">
        <f>CRF!D$11</f>
        <v>0.83830000000000005</v>
      </c>
      <c r="E4" s="1">
        <f>CRF!E$11</f>
        <v>0.66449999999999998</v>
      </c>
    </row>
    <row r="5" spans="1:5" x14ac:dyDescent="0.2">
      <c r="A5" s="1" t="s">
        <v>22</v>
      </c>
      <c r="B5" s="1">
        <f>'CHAR_EMBEDDING LSTM'!B$11</f>
        <v>0</v>
      </c>
      <c r="C5" s="1">
        <f>'CHAR_EMBEDDING LSTM'!C$11</f>
        <v>0</v>
      </c>
      <c r="D5" s="1">
        <f>'CHAR_EMBEDDING LSTM'!D$11</f>
        <v>0</v>
      </c>
      <c r="E5" s="1">
        <f>'CHAR_EMBEDDING LSTM'!E$11</f>
        <v>0</v>
      </c>
    </row>
    <row r="6" spans="1:5" x14ac:dyDescent="0.2">
      <c r="A6" s="1" t="s">
        <v>20</v>
      </c>
      <c r="B6" s="1">
        <f>LSTM!B$11</f>
        <v>0</v>
      </c>
      <c r="C6" s="1">
        <f>LSTM!C$11</f>
        <v>0</v>
      </c>
      <c r="D6" s="1">
        <f>LSTM!D$11</f>
        <v>0</v>
      </c>
      <c r="E6" s="1">
        <f>LSTM!E$11</f>
        <v>0</v>
      </c>
    </row>
    <row r="7" spans="1:5" x14ac:dyDescent="0.2">
      <c r="A7" s="1" t="s">
        <v>21</v>
      </c>
      <c r="B7" s="1">
        <f>'LSTM-CRF'!B$11</f>
        <v>0</v>
      </c>
      <c r="C7" s="1">
        <f>'LSTM-CRF'!C$11</f>
        <v>0</v>
      </c>
      <c r="D7" s="1">
        <f>'LSTM-CRF'!D$11</f>
        <v>0</v>
      </c>
      <c r="E7" s="1">
        <f>'LSTM-CRF'!E$11</f>
        <v>0</v>
      </c>
    </row>
    <row r="8" spans="1:5" x14ac:dyDescent="0.2">
      <c r="A8" s="1" t="s">
        <v>23</v>
      </c>
      <c r="B8" s="1">
        <f>'LSTM-ELMO'!B$11</f>
        <v>0</v>
      </c>
      <c r="C8" s="1">
        <f>'LSTM-ELMO'!C$11</f>
        <v>0</v>
      </c>
      <c r="D8" s="1">
        <f>'LSTM-ELMO'!D$11</f>
        <v>0</v>
      </c>
      <c r="E8" s="1">
        <f>'LSTM-ELMO'!E$11</f>
        <v>0</v>
      </c>
    </row>
  </sheetData>
  <autoFilter ref="A1:E8" xr:uid="{3E648B44-C3FF-CF47-A6F4-CE837E42B198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22BE-0061-D149-BD9B-43F0D337174F}">
  <dimension ref="A1:E11"/>
  <sheetViews>
    <sheetView zoomScale="110" zoomScaleNormal="110" workbookViewId="0">
      <selection activeCell="E11" sqref="E11"/>
    </sheetView>
  </sheetViews>
  <sheetFormatPr baseColWidth="10" defaultRowHeight="16" x14ac:dyDescent="0.2"/>
  <sheetData>
    <row r="1" spans="1:5" x14ac:dyDescent="0.2">
      <c r="A1" s="6" t="s">
        <v>0</v>
      </c>
      <c r="B1" s="6" t="s">
        <v>4</v>
      </c>
      <c r="C1" s="6" t="s">
        <v>1</v>
      </c>
      <c r="D1" s="6" t="s">
        <v>2</v>
      </c>
      <c r="E1" s="6" t="s">
        <v>3</v>
      </c>
    </row>
    <row r="2" spans="1:5" x14ac:dyDescent="0.2">
      <c r="A2" s="6" t="s">
        <v>28</v>
      </c>
      <c r="B2" s="1">
        <v>0.7722</v>
      </c>
      <c r="C2" s="1">
        <v>0.313</v>
      </c>
      <c r="D2" s="1">
        <v>0.84379999999999999</v>
      </c>
      <c r="E2" s="1">
        <v>0.71179999999999999</v>
      </c>
    </row>
    <row r="3" spans="1:5" x14ac:dyDescent="0.2">
      <c r="A3" s="6" t="s">
        <v>29</v>
      </c>
      <c r="B3" s="1">
        <v>0.72299999999999998</v>
      </c>
      <c r="C3" s="1">
        <v>0.34229999999999999</v>
      </c>
      <c r="D3" s="1">
        <v>0.77729999999999999</v>
      </c>
      <c r="E3" s="1">
        <v>0.67579999999999996</v>
      </c>
    </row>
    <row r="4" spans="1:5" x14ac:dyDescent="0.2">
      <c r="A4" s="6" t="s">
        <v>30</v>
      </c>
      <c r="B4" s="1">
        <v>0.72789999999999999</v>
      </c>
      <c r="C4" s="1">
        <v>0.33760000000000001</v>
      </c>
      <c r="D4" s="1">
        <v>0.76690000000000003</v>
      </c>
      <c r="E4" s="1">
        <v>0.69259999999999999</v>
      </c>
    </row>
    <row r="5" spans="1:5" x14ac:dyDescent="0.2">
      <c r="A5" s="6" t="s">
        <v>31</v>
      </c>
      <c r="B5" s="1">
        <v>0.87360000000000004</v>
      </c>
      <c r="C5" s="1">
        <v>0.1966</v>
      </c>
      <c r="D5" s="1">
        <v>0.92030000000000001</v>
      </c>
      <c r="E5" s="1">
        <v>0.83130000000000004</v>
      </c>
    </row>
    <row r="6" spans="1:5" x14ac:dyDescent="0.2">
      <c r="A6" s="6" t="s">
        <v>32</v>
      </c>
      <c r="B6" s="1">
        <v>0.64080000000000004</v>
      </c>
      <c r="C6" s="1">
        <v>0.47039999999999998</v>
      </c>
      <c r="D6" s="1">
        <v>0.77969999999999995</v>
      </c>
      <c r="E6" s="1">
        <v>0.54390000000000005</v>
      </c>
    </row>
    <row r="7" spans="1:5" x14ac:dyDescent="0.2">
      <c r="A7" s="6" t="s">
        <v>33</v>
      </c>
      <c r="B7" s="1">
        <v>0.79800000000000004</v>
      </c>
      <c r="C7" s="1">
        <v>0.3589</v>
      </c>
      <c r="D7" s="1">
        <v>0.87329999999999997</v>
      </c>
      <c r="E7" s="1">
        <v>0.73460000000000003</v>
      </c>
    </row>
    <row r="8" spans="1:5" x14ac:dyDescent="0.2">
      <c r="A8" s="6" t="s">
        <v>34</v>
      </c>
      <c r="B8" s="1">
        <v>0.9667</v>
      </c>
      <c r="C8" s="1">
        <v>5.9700000000000003E-2</v>
      </c>
      <c r="D8" s="1">
        <v>0.98140000000000005</v>
      </c>
      <c r="E8" s="1">
        <v>0.95240000000000002</v>
      </c>
    </row>
    <row r="9" spans="1:5" x14ac:dyDescent="0.2">
      <c r="A9" s="6" t="s">
        <v>35</v>
      </c>
      <c r="B9" s="1">
        <v>0.48630000000000001</v>
      </c>
      <c r="C9" s="1">
        <v>0.66369999999999996</v>
      </c>
      <c r="D9" s="1">
        <v>0.62560000000000004</v>
      </c>
      <c r="E9" s="1">
        <v>0.3977</v>
      </c>
    </row>
    <row r="10" spans="1:5" x14ac:dyDescent="0.2">
      <c r="A10" s="6" t="s">
        <v>36</v>
      </c>
      <c r="B10" s="1">
        <v>0.76249999999999996</v>
      </c>
      <c r="C10" s="1">
        <v>0.29459999999999997</v>
      </c>
      <c r="D10" s="1">
        <v>0.80059999999999998</v>
      </c>
      <c r="E10" s="1">
        <v>0.7278</v>
      </c>
    </row>
    <row r="11" spans="1:5" x14ac:dyDescent="0.2">
      <c r="A11" s="6" t="s">
        <v>37</v>
      </c>
      <c r="B11" s="1">
        <v>0.74139999999999995</v>
      </c>
      <c r="C11" s="1">
        <v>0.3619</v>
      </c>
      <c r="D11" s="1">
        <v>0.83830000000000005</v>
      </c>
      <c r="E11" s="1">
        <v>0.66449999999999998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8289-4AEB-6649-B213-17B0CBCAAA1D}">
  <dimension ref="A1:E11"/>
  <sheetViews>
    <sheetView zoomScale="120" zoomScaleNormal="12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4D92-EE09-B242-A352-B8E655B36B5E}">
  <dimension ref="A1:E11"/>
  <sheetViews>
    <sheetView zoomScaleNormal="10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09ED-91EF-AC45-8515-C5B0E377DF1E}">
  <dimension ref="A1:E11"/>
  <sheetViews>
    <sheetView zoomScale="150" zoomScaleNormal="15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706-3641-A64B-97F3-2073EB88F734}">
  <dimension ref="A1:E11"/>
  <sheetViews>
    <sheetView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32E2-8B4A-0B49-9B00-D874283FDC73}">
  <dimension ref="A1:E11"/>
  <sheetViews>
    <sheetView workbookViewId="0">
      <selection activeCell="F11" sqref="F11"/>
    </sheetView>
  </sheetViews>
  <sheetFormatPr baseColWidth="10" defaultRowHeight="16" x14ac:dyDescent="0.2"/>
  <cols>
    <col min="1" max="1" width="14.33203125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>
        <v>0.31190000000000001</v>
      </c>
      <c r="C2" s="1">
        <v>0.77700000000000002</v>
      </c>
      <c r="D2" s="1">
        <v>0.74550000000000005</v>
      </c>
      <c r="E2" s="1">
        <v>0.76090000000000002</v>
      </c>
    </row>
    <row r="3" spans="1:5" x14ac:dyDescent="0.2">
      <c r="A3" s="6" t="s">
        <v>29</v>
      </c>
      <c r="B3" s="1">
        <v>0.36359999999999998</v>
      </c>
      <c r="C3" s="1">
        <v>0.71360000000000001</v>
      </c>
      <c r="D3" s="1">
        <v>0.7238</v>
      </c>
      <c r="E3" s="1">
        <v>0.71870000000000001</v>
      </c>
    </row>
    <row r="4" spans="1:5" x14ac:dyDescent="0.2">
      <c r="A4" s="6" t="s">
        <v>30</v>
      </c>
      <c r="B4" s="1">
        <v>0.33129999999999998</v>
      </c>
      <c r="C4" s="1">
        <v>0.7238</v>
      </c>
      <c r="D4" s="1">
        <v>0.7268</v>
      </c>
      <c r="E4" s="1">
        <v>0.72529999999999994</v>
      </c>
    </row>
    <row r="5" spans="1:5" x14ac:dyDescent="0.2">
      <c r="A5" s="6" t="s">
        <v>31</v>
      </c>
      <c r="B5" s="1">
        <v>0.16880000000000001</v>
      </c>
      <c r="C5" s="1">
        <v>0.89329999999999998</v>
      </c>
      <c r="D5" s="1">
        <v>0.88239999999999996</v>
      </c>
      <c r="E5" s="1">
        <v>0.88780000000000003</v>
      </c>
    </row>
    <row r="6" spans="1:5" x14ac:dyDescent="0.2">
      <c r="A6" s="6" t="s">
        <v>32</v>
      </c>
      <c r="B6" s="1">
        <v>0.47889999999999999</v>
      </c>
      <c r="C6" s="1">
        <v>0.67910000000000004</v>
      </c>
      <c r="D6" s="1">
        <v>0.57440000000000002</v>
      </c>
      <c r="E6" s="1">
        <v>0.62239999999999995</v>
      </c>
    </row>
    <row r="7" spans="1:5" x14ac:dyDescent="0.2">
      <c r="A7" s="6" t="s">
        <v>33</v>
      </c>
      <c r="B7" s="1">
        <v>0.26340000000000002</v>
      </c>
      <c r="C7" s="1">
        <v>0.81469999999999998</v>
      </c>
      <c r="D7" s="1">
        <v>0.88080000000000003</v>
      </c>
      <c r="E7" s="1">
        <v>0.84640000000000004</v>
      </c>
    </row>
    <row r="8" spans="1:5" x14ac:dyDescent="0.2">
      <c r="A8" s="6" t="s">
        <v>34</v>
      </c>
      <c r="B8" s="1">
        <v>4.4299999999999999E-2</v>
      </c>
      <c r="C8" s="1">
        <v>0.96919999999999995</v>
      </c>
      <c r="D8" s="1">
        <v>0.96530000000000005</v>
      </c>
      <c r="E8" s="1">
        <v>0.96730000000000005</v>
      </c>
    </row>
    <row r="9" spans="1:5" x14ac:dyDescent="0.2">
      <c r="A9" s="6" t="s">
        <v>35</v>
      </c>
      <c r="B9" s="1">
        <v>0.5484</v>
      </c>
      <c r="C9" s="1">
        <v>0.5464</v>
      </c>
      <c r="D9" s="1">
        <v>0.6018</v>
      </c>
      <c r="E9" s="1">
        <v>0.57269999999999999</v>
      </c>
    </row>
    <row r="10" spans="1:5" x14ac:dyDescent="0.2">
      <c r="A10" s="6" t="s">
        <v>36</v>
      </c>
      <c r="B10" s="1">
        <v>0.27479999999999999</v>
      </c>
      <c r="C10" s="1">
        <v>0.79310000000000003</v>
      </c>
      <c r="D10" s="1">
        <v>0.74860000000000004</v>
      </c>
      <c r="E10" s="1">
        <v>0.7702</v>
      </c>
    </row>
    <row r="11" spans="1:5" x14ac:dyDescent="0.2">
      <c r="A11" s="6" t="s">
        <v>37</v>
      </c>
      <c r="B11" s="1">
        <v>0.33289999999999997</v>
      </c>
      <c r="C11" s="1">
        <v>0.74939999999999996</v>
      </c>
      <c r="D11" s="1">
        <v>0.71940000000000004</v>
      </c>
      <c r="E11" s="1">
        <v>0.73409999999999997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1579-F43D-B24D-9E1F-9AC07B95705A}">
  <dimension ref="A1:M11"/>
  <sheetViews>
    <sheetView topLeftCell="H1" zoomScale="130" zoomScaleNormal="130" workbookViewId="0">
      <selection activeCell="M2" sqref="M2:M11"/>
    </sheetView>
  </sheetViews>
  <sheetFormatPr baseColWidth="10" defaultRowHeight="16" x14ac:dyDescent="0.2"/>
  <cols>
    <col min="6" max="6" width="12" bestFit="1" customWidth="1"/>
    <col min="7" max="7" width="25.5" bestFit="1" customWidth="1"/>
    <col min="11" max="11" width="19.6640625" bestFit="1" customWidth="1"/>
  </cols>
  <sheetData>
    <row r="1" spans="1:13" x14ac:dyDescent="0.2">
      <c r="A1" s="4" t="s">
        <v>0</v>
      </c>
      <c r="B1" s="1" t="s">
        <v>15</v>
      </c>
      <c r="C1" s="1" t="s">
        <v>4</v>
      </c>
      <c r="D1" s="1" t="s">
        <v>1</v>
      </c>
      <c r="E1" s="1" t="s">
        <v>2</v>
      </c>
      <c r="F1" s="1" t="s">
        <v>3</v>
      </c>
      <c r="G1" s="4" t="s">
        <v>17</v>
      </c>
      <c r="K1" t="s">
        <v>18</v>
      </c>
      <c r="L1" s="4" t="s">
        <v>0</v>
      </c>
      <c r="M1" s="1" t="s">
        <v>27</v>
      </c>
    </row>
    <row r="2" spans="1:13" x14ac:dyDescent="0.2">
      <c r="A2" s="4" t="s">
        <v>5</v>
      </c>
      <c r="B2" s="4" t="s">
        <v>24</v>
      </c>
      <c r="C2" s="4">
        <v>0.31190000000000001</v>
      </c>
      <c r="D2" s="4">
        <v>0.77700000000000002</v>
      </c>
      <c r="E2" s="4">
        <v>0.74550000000000005</v>
      </c>
      <c r="F2" s="4">
        <v>0.76090000000000002</v>
      </c>
      <c r="G2" s="4" t="s">
        <v>19</v>
      </c>
      <c r="L2" s="6" t="s">
        <v>28</v>
      </c>
      <c r="M2" s="1">
        <v>0.82089999999999996</v>
      </c>
    </row>
    <row r="3" spans="1:13" x14ac:dyDescent="0.2">
      <c r="A3" s="4" t="s">
        <v>6</v>
      </c>
      <c r="B3" s="4" t="s">
        <v>24</v>
      </c>
      <c r="C3" s="4">
        <v>0.36359999999999998</v>
      </c>
      <c r="D3" s="4">
        <v>0.71360000000000001</v>
      </c>
      <c r="E3" s="4">
        <v>0.7238</v>
      </c>
      <c r="F3" s="4">
        <v>0.71870000000000001</v>
      </c>
      <c r="G3" s="4" t="s">
        <v>38</v>
      </c>
      <c r="L3" s="6" t="s">
        <v>29</v>
      </c>
      <c r="M3" s="1">
        <v>0.74839999999999995</v>
      </c>
    </row>
    <row r="4" spans="1:13" x14ac:dyDescent="0.2">
      <c r="A4" s="4" t="s">
        <v>7</v>
      </c>
      <c r="B4" s="4" t="s">
        <v>24</v>
      </c>
      <c r="C4" s="4">
        <v>0.33129999999999998</v>
      </c>
      <c r="D4" s="4">
        <v>0.7238</v>
      </c>
      <c r="E4" s="4">
        <v>0.7268</v>
      </c>
      <c r="F4" s="4">
        <v>0.72529999999999994</v>
      </c>
      <c r="G4" s="4" t="s">
        <v>19</v>
      </c>
      <c r="L4" s="6" t="s">
        <v>30</v>
      </c>
      <c r="M4" s="1">
        <v>0.81379999999999997</v>
      </c>
    </row>
    <row r="5" spans="1:13" x14ac:dyDescent="0.2">
      <c r="A5" s="4" t="s">
        <v>8</v>
      </c>
      <c r="B5" s="4" t="s">
        <v>24</v>
      </c>
      <c r="C5" s="4">
        <v>0.16880000000000001</v>
      </c>
      <c r="D5" s="4">
        <v>0.89329999999999998</v>
      </c>
      <c r="E5" s="4">
        <v>0.88239999999999996</v>
      </c>
      <c r="F5" s="4">
        <v>0.88780000000000003</v>
      </c>
      <c r="G5" s="4" t="s">
        <v>39</v>
      </c>
      <c r="L5" s="6" t="s">
        <v>31</v>
      </c>
      <c r="M5" s="1">
        <v>0.89359999999999995</v>
      </c>
    </row>
    <row r="6" spans="1:13" x14ac:dyDescent="0.2">
      <c r="A6" s="4" t="s">
        <v>9</v>
      </c>
      <c r="B6" s="4" t="s">
        <v>24</v>
      </c>
      <c r="C6" s="4">
        <v>0.47889999999999999</v>
      </c>
      <c r="D6" s="4">
        <v>0.67910000000000004</v>
      </c>
      <c r="E6" s="4">
        <v>0.57440000000000002</v>
      </c>
      <c r="F6" s="4">
        <v>0.62239999999999995</v>
      </c>
      <c r="G6" s="4" t="s">
        <v>19</v>
      </c>
      <c r="L6" s="6" t="s">
        <v>32</v>
      </c>
      <c r="M6" s="1">
        <v>0.74380000000000002</v>
      </c>
    </row>
    <row r="7" spans="1:13" x14ac:dyDescent="0.2">
      <c r="A7" s="2" t="s">
        <v>10</v>
      </c>
      <c r="B7" s="2" t="s">
        <v>24</v>
      </c>
      <c r="C7" s="2">
        <v>0.26340000000000002</v>
      </c>
      <c r="D7" s="2">
        <v>0.81469999999999998</v>
      </c>
      <c r="E7" s="2">
        <v>0.88080000000000003</v>
      </c>
      <c r="F7" s="2">
        <v>0.84640000000000004</v>
      </c>
      <c r="G7" s="2" t="s">
        <v>41</v>
      </c>
      <c r="L7" s="6" t="s">
        <v>33</v>
      </c>
      <c r="M7" s="1">
        <v>0.84370000000000001</v>
      </c>
    </row>
    <row r="8" spans="1:13" x14ac:dyDescent="0.2">
      <c r="A8" s="4" t="s">
        <v>11</v>
      </c>
      <c r="B8" s="4" t="s">
        <v>24</v>
      </c>
      <c r="C8" s="4">
        <v>4.4299999999999999E-2</v>
      </c>
      <c r="D8" s="4">
        <v>0.96919999999999995</v>
      </c>
      <c r="E8" s="4">
        <v>0.96530000000000005</v>
      </c>
      <c r="F8" s="4">
        <v>0.96730000000000005</v>
      </c>
      <c r="G8" s="4" t="s">
        <v>39</v>
      </c>
      <c r="L8" s="6" t="s">
        <v>34</v>
      </c>
      <c r="M8" s="1">
        <v>0.97219999999999995</v>
      </c>
    </row>
    <row r="9" spans="1:13" x14ac:dyDescent="0.2">
      <c r="A9" s="4" t="s">
        <v>12</v>
      </c>
      <c r="B9" s="1" t="s">
        <v>24</v>
      </c>
      <c r="C9" s="1">
        <v>0.5484</v>
      </c>
      <c r="D9" s="1">
        <v>0.5464</v>
      </c>
      <c r="E9" s="1">
        <v>0.6018</v>
      </c>
      <c r="F9" s="1">
        <v>0.57269999999999999</v>
      </c>
      <c r="G9" s="4" t="s">
        <v>40</v>
      </c>
      <c r="L9" s="6" t="s">
        <v>35</v>
      </c>
      <c r="M9" s="1">
        <v>0.80110000000000003</v>
      </c>
    </row>
    <row r="10" spans="1:13" x14ac:dyDescent="0.2">
      <c r="A10" s="4" t="s">
        <v>13</v>
      </c>
      <c r="B10" s="4" t="s">
        <v>24</v>
      </c>
      <c r="C10" s="4">
        <v>0.27479999999999999</v>
      </c>
      <c r="D10" s="4">
        <v>0.79310000000000003</v>
      </c>
      <c r="E10" s="4">
        <v>0.74860000000000004</v>
      </c>
      <c r="F10" s="4">
        <v>0.7702</v>
      </c>
      <c r="G10" s="4" t="s">
        <v>40</v>
      </c>
      <c r="L10" s="6" t="s">
        <v>36</v>
      </c>
      <c r="M10" s="1">
        <v>0.91869999999999996</v>
      </c>
    </row>
    <row r="11" spans="1:13" x14ac:dyDescent="0.2">
      <c r="A11" s="4" t="s">
        <v>14</v>
      </c>
      <c r="B11" s="4" t="s">
        <v>24</v>
      </c>
      <c r="C11" s="4">
        <v>0.33289999999999997</v>
      </c>
      <c r="D11" s="4">
        <v>0.74939999999999996</v>
      </c>
      <c r="E11" s="4">
        <v>0.71940000000000004</v>
      </c>
      <c r="F11" s="4">
        <v>0.73409999999999997</v>
      </c>
      <c r="G11" s="4" t="s">
        <v>38</v>
      </c>
      <c r="L11" s="6" t="s">
        <v>37</v>
      </c>
      <c r="M11" s="1">
        <v>0.77139999999999997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76E5-009A-2646-A388-B08C38139CF7}">
  <dimension ref="A1:B11"/>
  <sheetViews>
    <sheetView workbookViewId="0">
      <selection sqref="A1:B11"/>
    </sheetView>
  </sheetViews>
  <sheetFormatPr baseColWidth="10" defaultRowHeight="16" x14ac:dyDescent="0.2"/>
  <cols>
    <col min="1" max="1" width="14.33203125" bestFit="1" customWidth="1"/>
    <col min="2" max="2" width="19.6640625" bestFit="1" customWidth="1"/>
  </cols>
  <sheetData>
    <row r="1" spans="1:2" x14ac:dyDescent="0.2">
      <c r="A1" s="4" t="s">
        <v>0</v>
      </c>
      <c r="B1" s="1" t="s">
        <v>27</v>
      </c>
    </row>
    <row r="2" spans="1:2" x14ac:dyDescent="0.2">
      <c r="A2" s="6" t="s">
        <v>28</v>
      </c>
      <c r="B2" s="1">
        <v>0.82089999999999996</v>
      </c>
    </row>
    <row r="3" spans="1:2" x14ac:dyDescent="0.2">
      <c r="A3" s="6" t="s">
        <v>29</v>
      </c>
      <c r="B3" s="1">
        <v>0.74839999999999995</v>
      </c>
    </row>
    <row r="4" spans="1:2" x14ac:dyDescent="0.2">
      <c r="A4" s="6" t="s">
        <v>30</v>
      </c>
      <c r="B4" s="1">
        <v>0.81379999999999997</v>
      </c>
    </row>
    <row r="5" spans="1:2" x14ac:dyDescent="0.2">
      <c r="A5" s="6" t="s">
        <v>31</v>
      </c>
      <c r="B5" s="1">
        <v>0.89359999999999995</v>
      </c>
    </row>
    <row r="6" spans="1:2" x14ac:dyDescent="0.2">
      <c r="A6" s="6" t="s">
        <v>32</v>
      </c>
      <c r="B6" s="1">
        <v>0.74380000000000002</v>
      </c>
    </row>
    <row r="7" spans="1:2" x14ac:dyDescent="0.2">
      <c r="A7" s="6" t="s">
        <v>33</v>
      </c>
      <c r="B7" s="1">
        <v>0.84370000000000001</v>
      </c>
    </row>
    <row r="8" spans="1:2" x14ac:dyDescent="0.2">
      <c r="A8" s="6" t="s">
        <v>34</v>
      </c>
      <c r="B8" s="1">
        <v>0.97219999999999995</v>
      </c>
    </row>
    <row r="9" spans="1:2" x14ac:dyDescent="0.2">
      <c r="A9" s="6" t="s">
        <v>35</v>
      </c>
      <c r="B9" s="1">
        <v>0.80110000000000003</v>
      </c>
    </row>
    <row r="10" spans="1:2" x14ac:dyDescent="0.2">
      <c r="A10" s="6" t="s">
        <v>36</v>
      </c>
      <c r="B10" s="1">
        <v>0.91869999999999996</v>
      </c>
    </row>
    <row r="11" spans="1:2" x14ac:dyDescent="0.2">
      <c r="A11" s="6" t="s">
        <v>37</v>
      </c>
      <c r="B11" s="1">
        <v>0.77139999999999997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1B7-898E-5643-8B38-BD905B3272E3}">
  <dimension ref="A1:D11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s="1" t="s">
        <v>42</v>
      </c>
      <c r="B1" s="4" t="s">
        <v>46</v>
      </c>
      <c r="C1" s="1" t="s">
        <v>16</v>
      </c>
      <c r="D1" s="1" t="s">
        <v>43</v>
      </c>
    </row>
    <row r="2" spans="1:4" x14ac:dyDescent="0.2">
      <c r="A2" s="1" t="s">
        <v>5</v>
      </c>
      <c r="B2" s="1">
        <v>1</v>
      </c>
      <c r="C2" s="1">
        <v>0</v>
      </c>
      <c r="D2" s="1">
        <v>0</v>
      </c>
    </row>
    <row r="3" spans="1:4" x14ac:dyDescent="0.2">
      <c r="A3" s="1" t="s">
        <v>6</v>
      </c>
      <c r="B3" s="1">
        <v>1</v>
      </c>
      <c r="C3" s="1">
        <v>0</v>
      </c>
      <c r="D3" s="1">
        <v>0</v>
      </c>
    </row>
    <row r="4" spans="1:4" x14ac:dyDescent="0.2">
      <c r="A4" s="1" t="s">
        <v>7</v>
      </c>
      <c r="B4" s="1">
        <v>11</v>
      </c>
      <c r="C4" s="1">
        <v>0</v>
      </c>
      <c r="D4" s="1">
        <v>8.3299999999999999E-2</v>
      </c>
    </row>
    <row r="5" spans="1:4" x14ac:dyDescent="0.2">
      <c r="A5" s="1" t="s">
        <v>8</v>
      </c>
      <c r="B5" s="1">
        <v>5</v>
      </c>
      <c r="C5" s="1">
        <v>0</v>
      </c>
      <c r="D5" s="1">
        <v>0</v>
      </c>
    </row>
    <row r="6" spans="1:4" x14ac:dyDescent="0.2">
      <c r="A6" s="1" t="s">
        <v>9</v>
      </c>
      <c r="B6" s="1">
        <v>0</v>
      </c>
      <c r="C6" s="1" t="s">
        <v>44</v>
      </c>
      <c r="D6" s="1" t="s">
        <v>44</v>
      </c>
    </row>
    <row r="7" spans="1:4" x14ac:dyDescent="0.2">
      <c r="A7" s="1" t="s">
        <v>10</v>
      </c>
      <c r="B7" s="1">
        <v>0</v>
      </c>
      <c r="C7" s="1" t="s">
        <v>44</v>
      </c>
      <c r="D7" s="1" t="s">
        <v>44</v>
      </c>
    </row>
    <row r="8" spans="1:4" x14ac:dyDescent="0.2">
      <c r="A8" s="1" t="s">
        <v>11</v>
      </c>
      <c r="B8" s="1">
        <v>0</v>
      </c>
      <c r="C8" s="1" t="s">
        <v>45</v>
      </c>
      <c r="D8" s="1"/>
    </row>
    <row r="9" spans="1:4" x14ac:dyDescent="0.2">
      <c r="A9" s="1" t="s">
        <v>12</v>
      </c>
      <c r="B9" s="1">
        <v>0</v>
      </c>
      <c r="C9" s="1" t="s">
        <v>45</v>
      </c>
      <c r="D9" s="1"/>
    </row>
    <row r="10" spans="1:4" x14ac:dyDescent="0.2">
      <c r="A10" s="1" t="s">
        <v>13</v>
      </c>
      <c r="B10" s="1">
        <v>2</v>
      </c>
      <c r="C10" s="1">
        <v>0</v>
      </c>
      <c r="D10" s="1">
        <v>0</v>
      </c>
    </row>
    <row r="11" spans="1:4" x14ac:dyDescent="0.2">
      <c r="A11" s="1" t="s">
        <v>14</v>
      </c>
      <c r="B11" s="1">
        <v>1</v>
      </c>
      <c r="C11" s="1">
        <v>0</v>
      </c>
      <c r="D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96-3A02-6F42-A11C-CA43A954929A}">
  <dimension ref="A1:E8"/>
  <sheetViews>
    <sheetView zoomScale="120" zoomScaleNormal="120" workbookViewId="0">
      <selection activeCell="E3" sqref="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OGER!B$2</f>
        <v>0.82089999999999996</v>
      </c>
    </row>
    <row r="3" spans="1:5" x14ac:dyDescent="0.2">
      <c r="A3" s="1" t="s">
        <v>24</v>
      </c>
      <c r="B3" s="1">
        <f>BIOBERT!B$2</f>
        <v>0.31190000000000001</v>
      </c>
      <c r="C3" s="1">
        <f>BIOBERT!C$2</f>
        <v>0.77700000000000002</v>
      </c>
      <c r="D3" s="1">
        <f>BIOBERT!D$2</f>
        <v>0.74550000000000005</v>
      </c>
      <c r="E3" s="1">
        <f>BIOBERT!E$2</f>
        <v>0.76090000000000002</v>
      </c>
    </row>
    <row r="4" spans="1:5" x14ac:dyDescent="0.2">
      <c r="A4" s="1" t="s">
        <v>16</v>
      </c>
      <c r="B4" s="1">
        <f>CRF!B$2</f>
        <v>0.7722</v>
      </c>
      <c r="C4" s="1">
        <f>CRF!C$2</f>
        <v>0.313</v>
      </c>
      <c r="D4" s="1">
        <f>CRF!D$2</f>
        <v>0.84379999999999999</v>
      </c>
      <c r="E4" s="1">
        <f>CRF!E$2</f>
        <v>0.71179999999999999</v>
      </c>
    </row>
    <row r="5" spans="1:5" x14ac:dyDescent="0.2">
      <c r="A5" s="1" t="s">
        <v>22</v>
      </c>
      <c r="B5" s="1">
        <f>'CHAR_EMBEDDING LSTM'!B$2</f>
        <v>0</v>
      </c>
      <c r="C5" s="1">
        <f>'CHAR_EMBEDDING LSTM'!C$2</f>
        <v>0</v>
      </c>
      <c r="D5" s="1">
        <f>'CHAR_EMBEDDING LSTM'!D$2</f>
        <v>0</v>
      </c>
      <c r="E5" s="1">
        <f>'CHAR_EMBEDDING LSTM'!E$2</f>
        <v>0</v>
      </c>
    </row>
    <row r="6" spans="1:5" x14ac:dyDescent="0.2">
      <c r="A6" s="1" t="s">
        <v>20</v>
      </c>
      <c r="B6" s="1">
        <f>LSTM!B$2</f>
        <v>0</v>
      </c>
      <c r="C6" s="1">
        <f>LSTM!C$2</f>
        <v>0</v>
      </c>
      <c r="D6" s="1">
        <f>LSTM!D$2</f>
        <v>0</v>
      </c>
      <c r="E6" s="1">
        <f>LSTM!E$2</f>
        <v>0</v>
      </c>
    </row>
    <row r="7" spans="1:5" x14ac:dyDescent="0.2">
      <c r="A7" s="1" t="s">
        <v>21</v>
      </c>
      <c r="B7" s="1">
        <f>'LSTM-CRF'!B$2</f>
        <v>0</v>
      </c>
      <c r="C7" s="1">
        <f>'LSTM-CRF'!C$2</f>
        <v>0</v>
      </c>
      <c r="D7" s="1">
        <f>'LSTM-CRF'!D$2</f>
        <v>0</v>
      </c>
      <c r="E7" s="1">
        <f>'LSTM-CRF'!E$2</f>
        <v>0</v>
      </c>
    </row>
    <row r="8" spans="1:5" x14ac:dyDescent="0.2">
      <c r="A8" s="1" t="s">
        <v>23</v>
      </c>
      <c r="B8" s="1">
        <f>'LSTM-ELMO'!B$2</f>
        <v>0</v>
      </c>
      <c r="C8" s="1">
        <f>'LSTM-ELMO'!C$2</f>
        <v>0</v>
      </c>
      <c r="D8" s="1">
        <f>'LSTM-ELMO'!D$2</f>
        <v>0</v>
      </c>
      <c r="E8" s="1">
        <f>'LSTM-ELMO'!E$2</f>
        <v>0</v>
      </c>
    </row>
  </sheetData>
  <autoFilter ref="A1:E8" xr:uid="{CDA199F0-B1FD-554D-B393-BC847E178DBA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0735-9B05-C64B-8EB9-9728F5E9B082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OGER!B$3</f>
        <v>0.74839999999999995</v>
      </c>
    </row>
    <row r="3" spans="1:5" x14ac:dyDescent="0.2">
      <c r="A3" s="1" t="s">
        <v>24</v>
      </c>
      <c r="B3" s="1">
        <f>BIOBERT!B$3</f>
        <v>0.36359999999999998</v>
      </c>
      <c r="C3" s="1">
        <f>BIOBERT!C$3</f>
        <v>0.71360000000000001</v>
      </c>
      <c r="D3" s="1">
        <f>BIOBERT!D$3</f>
        <v>0.7238</v>
      </c>
      <c r="E3" s="1">
        <f>BIOBERT!E$3</f>
        <v>0.71870000000000001</v>
      </c>
    </row>
    <row r="4" spans="1:5" x14ac:dyDescent="0.2">
      <c r="A4" s="1" t="s">
        <v>16</v>
      </c>
      <c r="B4" s="1">
        <f>CRF!B$3</f>
        <v>0.72299999999999998</v>
      </c>
      <c r="C4" s="1">
        <f>CRF!C$3</f>
        <v>0.34229999999999999</v>
      </c>
      <c r="D4" s="1">
        <f>CRF!D$3</f>
        <v>0.77729999999999999</v>
      </c>
      <c r="E4" s="1">
        <f>CRF!E$3</f>
        <v>0.67579999999999996</v>
      </c>
    </row>
    <row r="5" spans="1:5" x14ac:dyDescent="0.2">
      <c r="A5" s="1" t="s">
        <v>22</v>
      </c>
      <c r="B5" s="1">
        <f>'CHAR_EMBEDDING LSTM'!B$3</f>
        <v>0</v>
      </c>
      <c r="C5" s="1">
        <f>'CHAR_EMBEDDING LSTM'!C$3</f>
        <v>0</v>
      </c>
      <c r="D5" s="1">
        <f>'CHAR_EMBEDDING LSTM'!D$3</f>
        <v>0</v>
      </c>
      <c r="E5" s="1">
        <f>'CHAR_EMBEDDING LSTM'!E$3</f>
        <v>0</v>
      </c>
    </row>
    <row r="6" spans="1:5" x14ac:dyDescent="0.2">
      <c r="A6" s="1" t="s">
        <v>20</v>
      </c>
      <c r="B6" s="1">
        <f>LSTM!B$3</f>
        <v>0</v>
      </c>
      <c r="C6" s="1">
        <f>LSTM!C$3</f>
        <v>0</v>
      </c>
      <c r="D6" s="1">
        <f>LSTM!D$3</f>
        <v>0</v>
      </c>
      <c r="E6" s="1">
        <f>LSTM!E$3</f>
        <v>0</v>
      </c>
    </row>
    <row r="7" spans="1:5" x14ac:dyDescent="0.2">
      <c r="A7" s="1" t="s">
        <v>21</v>
      </c>
      <c r="B7" s="1">
        <f>'LSTM-CRF'!B$3</f>
        <v>0</v>
      </c>
      <c r="C7" s="1">
        <f>'LSTM-CRF'!C$3</f>
        <v>0</v>
      </c>
      <c r="D7" s="1">
        <f>'LSTM-CRF'!D$3</f>
        <v>0</v>
      </c>
      <c r="E7" s="1">
        <f>'LSTM-CRF'!E$3</f>
        <v>0</v>
      </c>
    </row>
    <row r="8" spans="1:5" x14ac:dyDescent="0.2">
      <c r="A8" s="1" t="s">
        <v>23</v>
      </c>
      <c r="B8" s="1">
        <f>'LSTM-ELMO'!B$3</f>
        <v>0</v>
      </c>
      <c r="C8" s="1">
        <f>'LSTM-ELMO'!C$3</f>
        <v>0</v>
      </c>
      <c r="D8" s="1">
        <f>'LSTM-ELMO'!D$3</f>
        <v>0</v>
      </c>
      <c r="E8" s="1">
        <f>'LSTM-ELMO'!E$3</f>
        <v>0</v>
      </c>
    </row>
  </sheetData>
  <autoFilter ref="A1:E8" xr:uid="{BFAA82FD-EF5F-FF4E-804F-37825F64D74C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3A76-6295-E14A-8923-04A39550C8F0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OGER!B$4</f>
        <v>0.81379999999999997</v>
      </c>
    </row>
    <row r="3" spans="1:5" x14ac:dyDescent="0.2">
      <c r="A3" s="1" t="s">
        <v>24</v>
      </c>
      <c r="B3" s="1">
        <f>BIOBERT!B$4</f>
        <v>0.33129999999999998</v>
      </c>
      <c r="C3" s="1">
        <f>BIOBERT!C$4</f>
        <v>0.7238</v>
      </c>
      <c r="D3" s="1">
        <f>BIOBERT!D$4</f>
        <v>0.7268</v>
      </c>
      <c r="E3" s="1">
        <f>BIOBERT!E$4</f>
        <v>0.72529999999999994</v>
      </c>
    </row>
    <row r="4" spans="1:5" x14ac:dyDescent="0.2">
      <c r="A4" s="1" t="s">
        <v>16</v>
      </c>
      <c r="B4" s="1">
        <f>CRF!B$4</f>
        <v>0.72789999999999999</v>
      </c>
      <c r="C4" s="1">
        <f>CRF!C$4</f>
        <v>0.33760000000000001</v>
      </c>
      <c r="D4" s="1">
        <f>CRF!D$4</f>
        <v>0.76690000000000003</v>
      </c>
      <c r="E4" s="1">
        <f>CRF!E$4</f>
        <v>0.69259999999999999</v>
      </c>
    </row>
    <row r="5" spans="1:5" x14ac:dyDescent="0.2">
      <c r="A5" s="1" t="s">
        <v>22</v>
      </c>
      <c r="B5" s="1">
        <f>'CHAR_EMBEDDING LSTM'!B$4</f>
        <v>0</v>
      </c>
      <c r="C5" s="1">
        <f>'CHAR_EMBEDDING LSTM'!C$4</f>
        <v>0</v>
      </c>
      <c r="D5" s="1">
        <f>'CHAR_EMBEDDING LSTM'!D$4</f>
        <v>0</v>
      </c>
      <c r="E5" s="1">
        <f>'CHAR_EMBEDDING LSTM'!E$4</f>
        <v>0</v>
      </c>
    </row>
    <row r="6" spans="1:5" x14ac:dyDescent="0.2">
      <c r="A6" s="1" t="s">
        <v>20</v>
      </c>
      <c r="B6" s="1">
        <f>LSTM!B$4</f>
        <v>0</v>
      </c>
      <c r="C6" s="1">
        <f>LSTM!C$4</f>
        <v>0</v>
      </c>
      <c r="D6" s="1">
        <f>LSTM!D$4</f>
        <v>0</v>
      </c>
      <c r="E6" s="1">
        <f>LSTM!E$4</f>
        <v>0</v>
      </c>
    </row>
    <row r="7" spans="1:5" x14ac:dyDescent="0.2">
      <c r="A7" s="1" t="s">
        <v>21</v>
      </c>
      <c r="B7" s="1">
        <f>'LSTM-CRF'!B$4</f>
        <v>0</v>
      </c>
      <c r="C7" s="1">
        <f>'LSTM-CRF'!C$4</f>
        <v>0</v>
      </c>
      <c r="D7" s="1">
        <f>'LSTM-CRF'!D$4</f>
        <v>0</v>
      </c>
      <c r="E7" s="1">
        <f>'LSTM-CRF'!E$4</f>
        <v>0</v>
      </c>
    </row>
    <row r="8" spans="1:5" x14ac:dyDescent="0.2">
      <c r="A8" s="1" t="s">
        <v>23</v>
      </c>
      <c r="B8" s="1">
        <f>'LSTM-ELMO'!B$4</f>
        <v>0</v>
      </c>
      <c r="C8" s="1">
        <f>'LSTM-ELMO'!C$4</f>
        <v>0</v>
      </c>
      <c r="D8" s="1">
        <f>'LSTM-ELMO'!D$4</f>
        <v>0</v>
      </c>
      <c r="E8" s="1">
        <f>'LSTM-ELMO'!E$4</f>
        <v>0</v>
      </c>
    </row>
  </sheetData>
  <autoFilter ref="A1:E8" xr:uid="{266EB7C2-302B-E44F-92EF-3DCB2F0B2F6E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3962-240C-2A46-B335-8F611C7BC358}">
  <dimension ref="A1:H8"/>
  <sheetViews>
    <sheetView workbookViewId="0">
      <selection activeCell="F6" sqref="F6"/>
    </sheetView>
  </sheetViews>
  <sheetFormatPr baseColWidth="10" defaultRowHeight="16" x14ac:dyDescent="0.2"/>
  <cols>
    <col min="1" max="1" width="22.33203125" bestFit="1" customWidth="1"/>
  </cols>
  <sheetData>
    <row r="1" spans="1:8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  <c r="H1">
        <v>5</v>
      </c>
    </row>
    <row r="2" spans="1:8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OGER!B$5</f>
        <v>0.89359999999999995</v>
      </c>
    </row>
    <row r="3" spans="1:8" x14ac:dyDescent="0.2">
      <c r="A3" s="1" t="s">
        <v>24</v>
      </c>
      <c r="B3" s="1">
        <f>BIOBERT!B$5</f>
        <v>0.16880000000000001</v>
      </c>
      <c r="C3" s="1">
        <f>BIOBERT!C$5</f>
        <v>0.89329999999999998</v>
      </c>
      <c r="D3" s="1">
        <f>BIOBERT!D$5</f>
        <v>0.88239999999999996</v>
      </c>
      <c r="E3" s="1">
        <f>BIOBERT!E$5</f>
        <v>0.88780000000000003</v>
      </c>
    </row>
    <row r="4" spans="1:8" x14ac:dyDescent="0.2">
      <c r="A4" s="1" t="s">
        <v>16</v>
      </c>
      <c r="B4" s="1">
        <f>CRF!B$5</f>
        <v>0.87360000000000004</v>
      </c>
      <c r="C4" s="1">
        <f>CRF!C$5</f>
        <v>0.1966</v>
      </c>
      <c r="D4" s="1">
        <f>CRF!D$5</f>
        <v>0.92030000000000001</v>
      </c>
      <c r="E4" s="1">
        <f>CRF!E$5</f>
        <v>0.83130000000000004</v>
      </c>
    </row>
    <row r="5" spans="1:8" x14ac:dyDescent="0.2">
      <c r="A5" s="1" t="s">
        <v>22</v>
      </c>
      <c r="B5" s="1">
        <f>'CHAR_EMBEDDING LSTM'!B$5</f>
        <v>0</v>
      </c>
      <c r="C5" s="1">
        <f>'CHAR_EMBEDDING LSTM'!C$5</f>
        <v>0</v>
      </c>
      <c r="D5" s="1">
        <f>'CHAR_EMBEDDING LSTM'!D$5</f>
        <v>0</v>
      </c>
      <c r="E5" s="1">
        <f>'CHAR_EMBEDDING LSTM'!E$5</f>
        <v>0</v>
      </c>
    </row>
    <row r="6" spans="1:8" x14ac:dyDescent="0.2">
      <c r="A6" s="1" t="s">
        <v>20</v>
      </c>
      <c r="B6" s="1">
        <f>LSTM!B$5</f>
        <v>0</v>
      </c>
      <c r="C6" s="1">
        <f>LSTM!C$5</f>
        <v>0</v>
      </c>
      <c r="D6" s="1">
        <f>LSTM!D$5</f>
        <v>0</v>
      </c>
      <c r="E6" s="1">
        <f>LSTM!E$5</f>
        <v>0</v>
      </c>
    </row>
    <row r="7" spans="1:8" x14ac:dyDescent="0.2">
      <c r="A7" s="1" t="s">
        <v>21</v>
      </c>
      <c r="B7" s="1">
        <f>'LSTM-CRF'!B$5</f>
        <v>0</v>
      </c>
      <c r="C7" s="1">
        <f>'LSTM-CRF'!C$5</f>
        <v>0</v>
      </c>
      <c r="D7" s="1">
        <f>'LSTM-CRF'!D$5</f>
        <v>0</v>
      </c>
      <c r="E7" s="1">
        <f>'LSTM-CRF'!E$5</f>
        <v>0</v>
      </c>
    </row>
    <row r="8" spans="1:8" x14ac:dyDescent="0.2">
      <c r="A8" s="1" t="s">
        <v>23</v>
      </c>
      <c r="B8" s="1">
        <f>'LSTM-ELMO'!B$5</f>
        <v>0</v>
      </c>
      <c r="C8" s="1">
        <f>'LSTM-ELMO'!C$5</f>
        <v>0</v>
      </c>
      <c r="D8" s="1">
        <f>'LSTM-ELMO'!D$5</f>
        <v>0</v>
      </c>
      <c r="E8" s="1">
        <f>'LSTM-ELMO'!E$5</f>
        <v>0</v>
      </c>
    </row>
  </sheetData>
  <autoFilter ref="A1:E8" xr:uid="{80674DDD-AE9A-C444-B5D5-01A417D5CC62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EB33-7ED7-C84D-88F7-BF427E5EF640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OGER!B$6</f>
        <v>0.74380000000000002</v>
      </c>
    </row>
    <row r="3" spans="1:5" x14ac:dyDescent="0.2">
      <c r="A3" s="1" t="s">
        <v>24</v>
      </c>
      <c r="B3" s="1">
        <f>BIOBERT!B$6</f>
        <v>0.47889999999999999</v>
      </c>
      <c r="C3" s="1">
        <f>BIOBERT!C$6</f>
        <v>0.67910000000000004</v>
      </c>
      <c r="D3" s="1">
        <f>BIOBERT!D$6</f>
        <v>0.57440000000000002</v>
      </c>
      <c r="E3" s="1">
        <f>BIOBERT!E$6</f>
        <v>0.62239999999999995</v>
      </c>
    </row>
    <row r="4" spans="1:5" x14ac:dyDescent="0.2">
      <c r="A4" s="1" t="s">
        <v>16</v>
      </c>
      <c r="B4" s="1">
        <f>CRF!B$6</f>
        <v>0.64080000000000004</v>
      </c>
      <c r="C4" s="1">
        <f>CRF!C$6</f>
        <v>0.47039999999999998</v>
      </c>
      <c r="D4" s="1">
        <f>CRF!D$6</f>
        <v>0.77969999999999995</v>
      </c>
      <c r="E4" s="1">
        <f>CRF!E$6</f>
        <v>0.54390000000000005</v>
      </c>
    </row>
    <row r="5" spans="1:5" x14ac:dyDescent="0.2">
      <c r="A5" s="1" t="s">
        <v>22</v>
      </c>
      <c r="B5" s="1">
        <f>'CHAR_EMBEDDING LSTM'!B$6</f>
        <v>0</v>
      </c>
      <c r="C5" s="1">
        <f>'CHAR_EMBEDDING LSTM'!C$6</f>
        <v>0</v>
      </c>
      <c r="D5" s="1">
        <f>'CHAR_EMBEDDING LSTM'!D$6</f>
        <v>0</v>
      </c>
      <c r="E5" s="1">
        <f>'CHAR_EMBEDDING LSTM'!E$6</f>
        <v>0</v>
      </c>
    </row>
    <row r="6" spans="1:5" x14ac:dyDescent="0.2">
      <c r="A6" s="1" t="s">
        <v>20</v>
      </c>
      <c r="B6" s="1">
        <f>LSTM!B$6</f>
        <v>0</v>
      </c>
      <c r="C6" s="1">
        <f>LSTM!C$6</f>
        <v>0</v>
      </c>
      <c r="D6" s="1">
        <f>LSTM!D$6</f>
        <v>0</v>
      </c>
      <c r="E6" s="1">
        <f>LSTM!E$6</f>
        <v>0</v>
      </c>
    </row>
    <row r="7" spans="1:5" x14ac:dyDescent="0.2">
      <c r="A7" s="1" t="s">
        <v>21</v>
      </c>
      <c r="B7" s="1">
        <f>'LSTM-CRF'!B$6</f>
        <v>0</v>
      </c>
      <c r="C7" s="1">
        <f>'LSTM-CRF'!C$6</f>
        <v>0</v>
      </c>
      <c r="D7" s="1">
        <f>'LSTM-CRF'!D$6</f>
        <v>0</v>
      </c>
      <c r="E7" s="1">
        <f>'LSTM-CRF'!E$6</f>
        <v>0</v>
      </c>
    </row>
    <row r="8" spans="1:5" x14ac:dyDescent="0.2">
      <c r="A8" s="1" t="s">
        <v>23</v>
      </c>
      <c r="B8" s="1">
        <f>'LSTM-ELMO'!B$6</f>
        <v>0</v>
      </c>
      <c r="C8" s="1">
        <f>'LSTM-ELMO'!C$6</f>
        <v>0</v>
      </c>
      <c r="D8" s="1">
        <f>'LSTM-ELMO'!D$6</f>
        <v>0</v>
      </c>
      <c r="E8" s="1">
        <f>'LSTM-ELMO'!E$6</f>
        <v>0</v>
      </c>
    </row>
  </sheetData>
  <autoFilter ref="A1:E8" xr:uid="{84C67963-DFB1-6541-8B4D-272E7588AF76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7D1C-EAD7-594B-847D-E7AE6EB73DF3}">
  <dimension ref="A1:E8"/>
  <sheetViews>
    <sheetView workbookViewId="0">
      <selection activeCell="A2" sqref="A2:E2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24</v>
      </c>
      <c r="B2" s="1">
        <f>BIOBERT!B$7</f>
        <v>0.26340000000000002</v>
      </c>
      <c r="C2" s="1">
        <f>BIOBERT!C$7</f>
        <v>0.81469999999999998</v>
      </c>
      <c r="D2" s="1">
        <f>BIOBERT!D$7</f>
        <v>0.88080000000000003</v>
      </c>
      <c r="E2" s="1">
        <f>BIOBERT!E$7</f>
        <v>0.84640000000000004</v>
      </c>
    </row>
    <row r="3" spans="1:5" x14ac:dyDescent="0.2">
      <c r="A3" s="5" t="s">
        <v>25</v>
      </c>
      <c r="B3" s="5" t="s">
        <v>26</v>
      </c>
      <c r="C3" s="5" t="s">
        <v>26</v>
      </c>
      <c r="D3" s="5" t="s">
        <v>26</v>
      </c>
      <c r="E3" s="5">
        <f>OGER!B$7</f>
        <v>0.84370000000000001</v>
      </c>
    </row>
    <row r="4" spans="1:5" x14ac:dyDescent="0.2">
      <c r="A4" s="1" t="s">
        <v>16</v>
      </c>
      <c r="B4" s="1">
        <f>CRF!B$7</f>
        <v>0.79800000000000004</v>
      </c>
      <c r="C4" s="1">
        <f>CRF!C$7</f>
        <v>0.3589</v>
      </c>
      <c r="D4" s="1">
        <f>CRF!D$7</f>
        <v>0.87329999999999997</v>
      </c>
      <c r="E4" s="1">
        <f>CRF!E$7</f>
        <v>0.73460000000000003</v>
      </c>
    </row>
    <row r="5" spans="1:5" x14ac:dyDescent="0.2">
      <c r="A5" s="1" t="s">
        <v>22</v>
      </c>
      <c r="B5" s="1">
        <f>'CHAR_EMBEDDING LSTM'!B$7</f>
        <v>0</v>
      </c>
      <c r="C5" s="1">
        <f>'CHAR_EMBEDDING LSTM'!C$7</f>
        <v>0</v>
      </c>
      <c r="D5" s="1">
        <f>'CHAR_EMBEDDING LSTM'!D$7</f>
        <v>0</v>
      </c>
      <c r="E5" s="1">
        <f>'CHAR_EMBEDDING LSTM'!E$7</f>
        <v>0</v>
      </c>
    </row>
    <row r="6" spans="1:5" x14ac:dyDescent="0.2">
      <c r="A6" s="1" t="s">
        <v>20</v>
      </c>
      <c r="B6" s="1">
        <f>LSTM!B$7</f>
        <v>0</v>
      </c>
      <c r="C6" s="1">
        <f>LSTM!C$7</f>
        <v>0</v>
      </c>
      <c r="D6" s="1">
        <f>LSTM!D$7</f>
        <v>0</v>
      </c>
      <c r="E6" s="1">
        <f>LSTM!E$7</f>
        <v>0</v>
      </c>
    </row>
    <row r="7" spans="1:5" x14ac:dyDescent="0.2">
      <c r="A7" s="1" t="s">
        <v>21</v>
      </c>
      <c r="B7" s="1">
        <f>'LSTM-CRF'!B$7</f>
        <v>0</v>
      </c>
      <c r="C7" s="1">
        <f>'LSTM-CRF'!C$7</f>
        <v>0</v>
      </c>
      <c r="D7" s="1">
        <f>'LSTM-CRF'!D$7</f>
        <v>0</v>
      </c>
      <c r="E7" s="1">
        <f>'LSTM-CRF'!E$7</f>
        <v>0</v>
      </c>
    </row>
    <row r="8" spans="1:5" x14ac:dyDescent="0.2">
      <c r="A8" s="1" t="s">
        <v>23</v>
      </c>
      <c r="B8" s="1">
        <f>'LSTM-ELMO'!B$7</f>
        <v>0</v>
      </c>
      <c r="C8" s="1">
        <f>'LSTM-ELMO'!C$7</f>
        <v>0</v>
      </c>
      <c r="D8" s="1">
        <f>'LSTM-ELMO'!D$7</f>
        <v>0</v>
      </c>
      <c r="E8" s="1">
        <f>'LSTM-ELMO'!E$7</f>
        <v>0</v>
      </c>
    </row>
  </sheetData>
  <autoFilter ref="A1:E8" xr:uid="{923D9962-C6A7-F145-9723-5F0657C987A0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EXT - updated results</vt:lpstr>
      <vt:lpstr>Best Results - SO FAR</vt:lpstr>
      <vt:lpstr>EXT-discontinuous spans</vt:lpstr>
      <vt:lpstr>CHEBI_EXT</vt:lpstr>
      <vt:lpstr>CL_EXT</vt:lpstr>
      <vt:lpstr>GO_BP_EXT</vt:lpstr>
      <vt:lpstr>GO_CC_EXT</vt:lpstr>
      <vt:lpstr>GO_MF_EXT</vt:lpstr>
      <vt:lpstr>MOP_EXT</vt:lpstr>
      <vt:lpstr>NCBITaxon_EXT</vt:lpstr>
      <vt:lpstr>PR_EXT</vt:lpstr>
      <vt:lpstr>SO_EXT</vt:lpstr>
      <vt:lpstr>UBERON_EXT</vt:lpstr>
      <vt:lpstr>CRF</vt:lpstr>
      <vt:lpstr>LSTM</vt:lpstr>
      <vt:lpstr>LSTM-CRF</vt:lpstr>
      <vt:lpstr>CHAR_EMBEDDING LSTM</vt:lpstr>
      <vt:lpstr>LSTM-ELMO</vt:lpstr>
      <vt:lpstr>BIOBERT</vt:lpstr>
      <vt:lpstr>OGER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2020-04-28T14:05:18Z</dcterms:created>
  <dcterms:modified xsi:type="dcterms:W3CDTF">2020-11-05T20:44:12Z</dcterms:modified>
</cp:coreProperties>
</file>