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Negacy_seq_2_seq_NER_model/ConceptRecognition/concept_system_output/"/>
    </mc:Choice>
  </mc:AlternateContent>
  <xr:revisionPtr revIDLastSave="0" documentId="13_ncr:1_{DED67122-2288-B349-8649-F55EEBE95A65}" xr6:coauthVersionLast="45" xr6:coauthVersionMax="45" xr10:uidLastSave="{00000000-0000-0000-0000-000000000000}"/>
  <bookViews>
    <workbookView xWindow="14380" yWindow="460" windowWidth="14400" windowHeight="16580" activeTab="1" xr2:uid="{A11FB7C2-6A24-434A-8059-7C581917F3EC}"/>
  </bookViews>
  <sheets>
    <sheet name="Best Results - SO FAR" sheetId="5" r:id="rId1"/>
    <sheet name="Discontinuous spans" sheetId="19" r:id="rId2"/>
    <sheet name="CHEBI" sheetId="9" r:id="rId3"/>
    <sheet name="CL" sheetId="10" r:id="rId4"/>
    <sheet name="GO_BP" sheetId="11" r:id="rId5"/>
    <sheet name="GO_CC" sheetId="12" r:id="rId6"/>
    <sheet name="GO_MF" sheetId="13" r:id="rId7"/>
    <sheet name="MOP" sheetId="14" r:id="rId8"/>
    <sheet name="NCBITaxon" sheetId="15" r:id="rId9"/>
    <sheet name="PR" sheetId="16" r:id="rId10"/>
    <sheet name="SO" sheetId="17" r:id="rId11"/>
    <sheet name="UBERON" sheetId="18" r:id="rId12"/>
    <sheet name="CRF" sheetId="1" r:id="rId13"/>
    <sheet name="LSTM" sheetId="2" r:id="rId14"/>
    <sheet name="LSTM-CRF" sheetId="3" r:id="rId15"/>
    <sheet name="CHAR_EMBEDDING LSTM" sheetId="4" r:id="rId16"/>
    <sheet name="LSTM-ELMO" sheetId="7" r:id="rId17"/>
    <sheet name="BIOBERT" sheetId="8" r:id="rId18"/>
    <sheet name="OGER" sheetId="6" r:id="rId19"/>
  </sheets>
  <definedNames>
    <definedName name="_xlnm._FilterDatabase" localSheetId="2" hidden="1">CHEBI!$A$1:$E$8</definedName>
    <definedName name="_xlnm._FilterDatabase" localSheetId="3" hidden="1">CL!$A$1:$E$8</definedName>
    <definedName name="_xlnm._FilterDatabase" localSheetId="4" hidden="1">GO_BP!$A$1:$E$8</definedName>
    <definedName name="_xlnm._FilterDatabase" localSheetId="5" hidden="1">GO_CC!$A$1:$E$8</definedName>
    <definedName name="_xlnm._FilterDatabase" localSheetId="6" hidden="1">GO_MF!$A$1:$E$8</definedName>
    <definedName name="_xlnm._FilterDatabase" localSheetId="7" hidden="1">MOP!$A$1:$E$8</definedName>
    <definedName name="_xlnm._FilterDatabase" localSheetId="8" hidden="1">NCBITaxon!$A$1:$E$8</definedName>
    <definedName name="_xlnm._FilterDatabase" localSheetId="9" hidden="1">PR!$A$1:$E$8</definedName>
    <definedName name="_xlnm._FilterDatabase" localSheetId="10" hidden="1">SO!$A$1:$E$8</definedName>
    <definedName name="_xlnm._FilterDatabase" localSheetId="11" hidden="1">UBERON!$A$1:$E$8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0" l="1"/>
  <c r="E3" i="18" l="1"/>
  <c r="E2" i="18"/>
  <c r="E8" i="18"/>
  <c r="E5" i="18"/>
  <c r="E7" i="18"/>
  <c r="E6" i="18"/>
  <c r="E4" i="18"/>
  <c r="D2" i="18"/>
  <c r="D8" i="18"/>
  <c r="D5" i="18"/>
  <c r="D7" i="18"/>
  <c r="D6" i="18"/>
  <c r="D4" i="18"/>
  <c r="C2" i="18"/>
  <c r="C8" i="18"/>
  <c r="C5" i="18"/>
  <c r="C7" i="18"/>
  <c r="C6" i="18"/>
  <c r="C4" i="18"/>
  <c r="B2" i="18"/>
  <c r="B8" i="18"/>
  <c r="B5" i="18"/>
  <c r="B7" i="18"/>
  <c r="B6" i="18"/>
  <c r="B4" i="18"/>
  <c r="E3" i="17"/>
  <c r="E2" i="17"/>
  <c r="E8" i="17"/>
  <c r="E5" i="17"/>
  <c r="E7" i="17"/>
  <c r="E6" i="17"/>
  <c r="E4" i="17"/>
  <c r="D2" i="17"/>
  <c r="D8" i="17"/>
  <c r="D5" i="17"/>
  <c r="D7" i="17"/>
  <c r="D6" i="17"/>
  <c r="D4" i="17"/>
  <c r="C2" i="17"/>
  <c r="C8" i="17"/>
  <c r="C5" i="17"/>
  <c r="C7" i="17"/>
  <c r="C6" i="17"/>
  <c r="C4" i="17"/>
  <c r="B2" i="17"/>
  <c r="B8" i="17"/>
  <c r="B5" i="17"/>
  <c r="B7" i="17"/>
  <c r="B6" i="17"/>
  <c r="B4" i="17"/>
  <c r="E2" i="16"/>
  <c r="E3" i="16"/>
  <c r="E8" i="16"/>
  <c r="E7" i="16"/>
  <c r="E6" i="16"/>
  <c r="E5" i="16"/>
  <c r="E4" i="16"/>
  <c r="D3" i="16"/>
  <c r="D8" i="16"/>
  <c r="D7" i="16"/>
  <c r="D6" i="16"/>
  <c r="D5" i="16"/>
  <c r="D4" i="16"/>
  <c r="C3" i="16"/>
  <c r="C8" i="16"/>
  <c r="C7" i="16"/>
  <c r="C6" i="16"/>
  <c r="C5" i="16"/>
  <c r="C4" i="16"/>
  <c r="B3" i="16"/>
  <c r="B8" i="16"/>
  <c r="B7" i="16"/>
  <c r="B6" i="16"/>
  <c r="B5" i="16"/>
  <c r="B4" i="16"/>
  <c r="E2" i="15"/>
  <c r="E4" i="15"/>
  <c r="E8" i="15"/>
  <c r="E5" i="15"/>
  <c r="E6" i="15"/>
  <c r="E7" i="15"/>
  <c r="E3" i="15"/>
  <c r="D4" i="15"/>
  <c r="D8" i="15"/>
  <c r="D5" i="15"/>
  <c r="D6" i="15"/>
  <c r="D7" i="15"/>
  <c r="D3" i="15"/>
  <c r="C4" i="15"/>
  <c r="C8" i="15"/>
  <c r="C5" i="15"/>
  <c r="C6" i="15"/>
  <c r="C7" i="15"/>
  <c r="C3" i="15"/>
  <c r="B4" i="15"/>
  <c r="B8" i="15"/>
  <c r="B5" i="15"/>
  <c r="B6" i="15"/>
  <c r="B7" i="15"/>
  <c r="B3" i="15"/>
  <c r="E3" i="14"/>
  <c r="E2" i="14"/>
  <c r="E8" i="14"/>
  <c r="E7" i="14"/>
  <c r="E6" i="14"/>
  <c r="E5" i="14"/>
  <c r="E4" i="14"/>
  <c r="D2" i="14"/>
  <c r="D8" i="14"/>
  <c r="D7" i="14"/>
  <c r="D6" i="14"/>
  <c r="D5" i="14"/>
  <c r="D4" i="14"/>
  <c r="C2" i="14"/>
  <c r="C8" i="14"/>
  <c r="C7" i="14"/>
  <c r="C6" i="14"/>
  <c r="C5" i="14"/>
  <c r="C4" i="14"/>
  <c r="B2" i="14"/>
  <c r="B8" i="14"/>
  <c r="B7" i="14"/>
  <c r="B6" i="14"/>
  <c r="B5" i="14"/>
  <c r="B4" i="14"/>
  <c r="E2" i="13"/>
  <c r="E3" i="13"/>
  <c r="E8" i="13"/>
  <c r="E7" i="13"/>
  <c r="E5" i="13"/>
  <c r="E6" i="13"/>
  <c r="E4" i="13"/>
  <c r="D3" i="13"/>
  <c r="D8" i="13"/>
  <c r="D7" i="13"/>
  <c r="D5" i="13"/>
  <c r="D6" i="13"/>
  <c r="D4" i="13"/>
  <c r="C3" i="13"/>
  <c r="C8" i="13"/>
  <c r="C7" i="13"/>
  <c r="C5" i="13"/>
  <c r="C6" i="13"/>
  <c r="C4" i="13"/>
  <c r="B3" i="13"/>
  <c r="B8" i="13"/>
  <c r="B7" i="13"/>
  <c r="B5" i="13"/>
  <c r="B6" i="13"/>
  <c r="B4" i="13"/>
  <c r="E3" i="12"/>
  <c r="E2" i="12"/>
  <c r="E8" i="12"/>
  <c r="E5" i="12"/>
  <c r="E6" i="12"/>
  <c r="E7" i="12"/>
  <c r="E4" i="12"/>
  <c r="D2" i="12"/>
  <c r="D8" i="12"/>
  <c r="D5" i="12"/>
  <c r="D6" i="12"/>
  <c r="D7" i="12"/>
  <c r="D4" i="12"/>
  <c r="C2" i="12"/>
  <c r="C8" i="12"/>
  <c r="C5" i="12"/>
  <c r="C6" i="12"/>
  <c r="C7" i="12"/>
  <c r="C4" i="12"/>
  <c r="B2" i="12"/>
  <c r="B8" i="12"/>
  <c r="B5" i="12"/>
  <c r="B6" i="12"/>
  <c r="B7" i="12"/>
  <c r="B4" i="12"/>
  <c r="E2" i="11"/>
  <c r="E4" i="11"/>
  <c r="E8" i="11"/>
  <c r="E5" i="11"/>
  <c r="E7" i="11"/>
  <c r="E6" i="11"/>
  <c r="E3" i="11"/>
  <c r="D4" i="11"/>
  <c r="D8" i="11"/>
  <c r="D5" i="11"/>
  <c r="D7" i="11"/>
  <c r="D6" i="11"/>
  <c r="D3" i="11"/>
  <c r="C4" i="11"/>
  <c r="C8" i="11"/>
  <c r="C5" i="11"/>
  <c r="C7" i="11"/>
  <c r="C6" i="11"/>
  <c r="C3" i="11"/>
  <c r="B4" i="11"/>
  <c r="B8" i="11"/>
  <c r="B5" i="11"/>
  <c r="B7" i="11"/>
  <c r="B6" i="11"/>
  <c r="B3" i="11"/>
  <c r="E4" i="10"/>
  <c r="E2" i="10"/>
  <c r="E8" i="10"/>
  <c r="E5" i="10"/>
  <c r="E7" i="10"/>
  <c r="E6" i="10"/>
  <c r="E3" i="10"/>
  <c r="B3" i="10"/>
  <c r="D2" i="10"/>
  <c r="D8" i="10"/>
  <c r="D5" i="10"/>
  <c r="D7" i="10"/>
  <c r="D6" i="10"/>
  <c r="D3" i="10"/>
  <c r="C2" i="10"/>
  <c r="C8" i="10"/>
  <c r="C5" i="10"/>
  <c r="C7" i="10"/>
  <c r="C6" i="10"/>
  <c r="C3" i="10"/>
  <c r="B2" i="10"/>
  <c r="B8" i="10"/>
  <c r="B7" i="10"/>
  <c r="B6" i="10"/>
  <c r="E4" i="9"/>
  <c r="E2" i="9"/>
  <c r="D2" i="9"/>
  <c r="C2" i="9"/>
  <c r="B2" i="9"/>
  <c r="E8" i="9"/>
  <c r="D8" i="9"/>
  <c r="C8" i="9"/>
  <c r="B8" i="9"/>
  <c r="E6" i="9"/>
  <c r="D6" i="9"/>
  <c r="C6" i="9"/>
  <c r="B6" i="9"/>
  <c r="E7" i="9"/>
  <c r="D7" i="9"/>
  <c r="C7" i="9"/>
  <c r="B7" i="9"/>
  <c r="E5" i="9"/>
  <c r="D5" i="9"/>
  <c r="C5" i="9"/>
  <c r="B5" i="9"/>
  <c r="E3" i="9"/>
  <c r="D3" i="9"/>
  <c r="C3" i="9"/>
  <c r="B3" i="9"/>
</calcChain>
</file>

<file path=xl/sharedStrings.xml><?xml version="1.0" encoding="utf-8"?>
<sst xmlns="http://schemas.openxmlformats.org/spreadsheetml/2006/main" count="334" uniqueCount="39">
  <si>
    <t>ONTOLOGY</t>
  </si>
  <si>
    <t>PRECISION</t>
  </si>
  <si>
    <t>RECALL</t>
  </si>
  <si>
    <t>F1 MEASURE</t>
  </si>
  <si>
    <t>SER</t>
  </si>
  <si>
    <t>CHEBI</t>
  </si>
  <si>
    <t>CL</t>
  </si>
  <si>
    <t>GO_BP</t>
  </si>
  <si>
    <t>GO_CC</t>
  </si>
  <si>
    <t>GO_MF</t>
  </si>
  <si>
    <t>MOP</t>
  </si>
  <si>
    <t>NCBITaxon</t>
  </si>
  <si>
    <t>PR</t>
  </si>
  <si>
    <t>SO</t>
  </si>
  <si>
    <t>UBERON</t>
  </si>
  <si>
    <t>ALGORITHM</t>
  </si>
  <si>
    <t>CRF</t>
  </si>
  <si>
    <t>BETTER THAN PAPER (OGER)</t>
  </si>
  <si>
    <t>F1 MEASURE - regular</t>
  </si>
  <si>
    <t>OGER!!!</t>
  </si>
  <si>
    <t>LOW</t>
  </si>
  <si>
    <t>SUPER LOW</t>
  </si>
  <si>
    <t>LSTM</t>
  </si>
  <si>
    <t>LSTM-CRF</t>
  </si>
  <si>
    <t>CHAR_EMBEDDING LSTM</t>
  </si>
  <si>
    <t>LSTM-ELMO</t>
  </si>
  <si>
    <t>BIOBERT</t>
  </si>
  <si>
    <t>OGER</t>
  </si>
  <si>
    <t>NA</t>
  </si>
  <si>
    <t>YES - CLOSE</t>
  </si>
  <si>
    <t>Ontology</t>
  </si>
  <si>
    <t>BiLSTM</t>
  </si>
  <si>
    <t>BiLSTM-CRF</t>
  </si>
  <si>
    <t>CHAR EMBEDDINGS</t>
  </si>
  <si>
    <t>BiLSTM-ELMo</t>
  </si>
  <si>
    <t>BioBERT</t>
  </si>
  <si>
    <t>support</t>
  </si>
  <si>
    <t>N/A</t>
  </si>
  <si>
    <t>none in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</si>
</sst>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1579-F43D-B24D-9E1F-9AC07B95705A}">
  <dimension ref="A1:M11"/>
  <sheetViews>
    <sheetView zoomScale="130" zoomScaleNormal="130" workbookViewId="0">
      <selection activeCell="A2" sqref="A2:A11"/>
    </sheetView>
  </sheetViews>
  <sheetFormatPr baseColWidth="10" defaultRowHeight="16" x14ac:dyDescent="0.2"/>
  <cols>
    <col min="6" max="6" width="12" bestFit="1" customWidth="1"/>
    <col min="7" max="7" width="25.5" bestFit="1" customWidth="1"/>
    <col min="11" max="11" width="19.6640625" bestFit="1" customWidth="1"/>
  </cols>
  <sheetData>
    <row r="1" spans="1:13" x14ac:dyDescent="0.2">
      <c r="A1" s="4" t="s">
        <v>0</v>
      </c>
      <c r="B1" s="1" t="s">
        <v>15</v>
      </c>
      <c r="C1" s="1" t="s">
        <v>4</v>
      </c>
      <c r="D1" s="1" t="s">
        <v>1</v>
      </c>
      <c r="E1" s="1" t="s">
        <v>2</v>
      </c>
      <c r="F1" s="1" t="s">
        <v>3</v>
      </c>
      <c r="G1" s="4" t="s">
        <v>17</v>
      </c>
      <c r="K1" t="s">
        <v>19</v>
      </c>
      <c r="L1" s="4" t="s">
        <v>0</v>
      </c>
      <c r="M1" s="1" t="s">
        <v>18</v>
      </c>
    </row>
    <row r="2" spans="1:13" x14ac:dyDescent="0.2">
      <c r="A2" s="2" t="s">
        <v>5</v>
      </c>
      <c r="B2" s="2" t="s">
        <v>26</v>
      </c>
      <c r="C2" s="2">
        <v>0.3009</v>
      </c>
      <c r="D2" s="2">
        <v>0.79979999999999996</v>
      </c>
      <c r="E2" s="2">
        <v>0.7772</v>
      </c>
      <c r="F2" s="2">
        <v>0.78839999999999999</v>
      </c>
      <c r="G2" s="2" t="s">
        <v>29</v>
      </c>
      <c r="L2" s="4" t="s">
        <v>5</v>
      </c>
      <c r="M2" s="1">
        <v>0.77</v>
      </c>
    </row>
    <row r="3" spans="1:13" x14ac:dyDescent="0.2">
      <c r="A3" s="2" t="s">
        <v>6</v>
      </c>
      <c r="B3" s="2" t="s">
        <v>26</v>
      </c>
      <c r="C3" s="2">
        <v>0.43680000000000002</v>
      </c>
      <c r="D3" s="2">
        <v>0.70069999999999999</v>
      </c>
      <c r="E3" s="2">
        <v>0.68669999999999998</v>
      </c>
      <c r="F3" s="2">
        <v>0.69359999999999999</v>
      </c>
      <c r="G3" s="2" t="s">
        <v>29</v>
      </c>
      <c r="L3" s="4" t="s">
        <v>6</v>
      </c>
      <c r="M3" s="1">
        <v>0.66569999999999996</v>
      </c>
    </row>
    <row r="4" spans="1:13" x14ac:dyDescent="0.2">
      <c r="A4" s="3" t="s">
        <v>7</v>
      </c>
      <c r="B4" s="3" t="s">
        <v>16</v>
      </c>
      <c r="C4" s="3">
        <v>0.36109999999999998</v>
      </c>
      <c r="D4" s="3">
        <v>0.82920000000000005</v>
      </c>
      <c r="E4" s="3">
        <v>0.68210000000000004</v>
      </c>
      <c r="F4" s="3">
        <v>0.74850000000000005</v>
      </c>
      <c r="G4" s="3" t="s">
        <v>20</v>
      </c>
      <c r="L4" s="4" t="s">
        <v>7</v>
      </c>
      <c r="M4" s="1">
        <v>0.80369999999999997</v>
      </c>
    </row>
    <row r="5" spans="1:13" x14ac:dyDescent="0.2">
      <c r="A5" s="2" t="s">
        <v>8</v>
      </c>
      <c r="B5" s="2" t="s">
        <v>26</v>
      </c>
      <c r="C5" s="2">
        <v>0.3473</v>
      </c>
      <c r="D5" s="2">
        <v>0.78159999999999996</v>
      </c>
      <c r="E5" s="2">
        <v>0.76839999999999997</v>
      </c>
      <c r="F5" s="2">
        <v>0.77500000000000002</v>
      </c>
      <c r="G5" s="2" t="s">
        <v>29</v>
      </c>
      <c r="L5" s="4" t="s">
        <v>8</v>
      </c>
      <c r="M5" s="1">
        <v>0.76449999999999996</v>
      </c>
    </row>
    <row r="6" spans="1:13" x14ac:dyDescent="0.2">
      <c r="A6" s="3" t="s">
        <v>9</v>
      </c>
      <c r="B6" s="3" t="s">
        <v>26</v>
      </c>
      <c r="C6" s="3">
        <v>4.2599999999999999E-2</v>
      </c>
      <c r="D6" s="3">
        <v>1</v>
      </c>
      <c r="E6" s="3">
        <v>0.95740000000000003</v>
      </c>
      <c r="F6" s="3">
        <v>0.97829999999999995</v>
      </c>
      <c r="G6" s="3" t="s">
        <v>20</v>
      </c>
      <c r="L6" s="4" t="s">
        <v>9</v>
      </c>
      <c r="M6" s="1">
        <v>0.98380000000000001</v>
      </c>
    </row>
    <row r="7" spans="1:13" x14ac:dyDescent="0.2">
      <c r="A7" s="2" t="s">
        <v>10</v>
      </c>
      <c r="B7" s="2" t="s">
        <v>26</v>
      </c>
      <c r="C7" s="2">
        <v>0.2477</v>
      </c>
      <c r="D7" s="2">
        <v>0.83089999999999997</v>
      </c>
      <c r="E7" s="2">
        <v>0.92230000000000001</v>
      </c>
      <c r="F7" s="2">
        <v>0.87419999999999998</v>
      </c>
      <c r="G7" s="2" t="s">
        <v>29</v>
      </c>
      <c r="L7" s="4" t="s">
        <v>10</v>
      </c>
      <c r="M7" s="1">
        <v>0.87050000000000005</v>
      </c>
    </row>
    <row r="8" spans="1:13" x14ac:dyDescent="0.2">
      <c r="A8" s="3" t="s">
        <v>11</v>
      </c>
      <c r="B8" s="3" t="s">
        <v>16</v>
      </c>
      <c r="C8" s="3">
        <v>0.12239999999999999</v>
      </c>
      <c r="D8" s="3">
        <v>0.92379999999999995</v>
      </c>
      <c r="E8" s="3">
        <v>0.88239999999999996</v>
      </c>
      <c r="F8" s="3">
        <v>0.90259999999999996</v>
      </c>
      <c r="G8" s="3" t="s">
        <v>20</v>
      </c>
      <c r="L8" s="4" t="s">
        <v>11</v>
      </c>
      <c r="M8" s="1">
        <v>0.96940000000000004</v>
      </c>
    </row>
    <row r="9" spans="1:13" x14ac:dyDescent="0.2">
      <c r="A9" s="3" t="s">
        <v>12</v>
      </c>
      <c r="B9" s="3" t="s">
        <v>26</v>
      </c>
      <c r="C9" s="3">
        <v>0.62549999999999994</v>
      </c>
      <c r="D9" s="3">
        <v>0.50529999999999997</v>
      </c>
      <c r="E9" s="3">
        <v>0.55569999999999997</v>
      </c>
      <c r="F9" s="3">
        <v>0.52929999999999999</v>
      </c>
      <c r="G9" s="3" t="s">
        <v>21</v>
      </c>
      <c r="L9" s="4" t="s">
        <v>12</v>
      </c>
      <c r="M9" s="1">
        <v>0.80259999999999998</v>
      </c>
    </row>
    <row r="10" spans="1:13" x14ac:dyDescent="0.2">
      <c r="A10" s="2" t="s">
        <v>13</v>
      </c>
      <c r="B10" s="2" t="s">
        <v>26</v>
      </c>
      <c r="C10" s="2">
        <v>0.1421</v>
      </c>
      <c r="D10" s="2">
        <v>0.91300000000000003</v>
      </c>
      <c r="E10" s="2">
        <v>0.89470000000000005</v>
      </c>
      <c r="F10" s="2">
        <v>0.90380000000000005</v>
      </c>
      <c r="G10" s="2" t="s">
        <v>29</v>
      </c>
      <c r="L10" s="4" t="s">
        <v>13</v>
      </c>
      <c r="M10" s="1">
        <v>0.90269999999999995</v>
      </c>
    </row>
    <row r="11" spans="1:13" x14ac:dyDescent="0.2">
      <c r="A11" s="2" t="s">
        <v>14</v>
      </c>
      <c r="B11" s="2" t="s">
        <v>26</v>
      </c>
      <c r="C11" s="2">
        <v>0.30730000000000002</v>
      </c>
      <c r="D11" s="2">
        <v>0.78720000000000001</v>
      </c>
      <c r="E11" s="2">
        <v>0.74370000000000003</v>
      </c>
      <c r="F11" s="2">
        <v>0.76480000000000004</v>
      </c>
      <c r="G11" s="2" t="s">
        <v>29</v>
      </c>
      <c r="L11" s="4" t="s">
        <v>14</v>
      </c>
      <c r="M11" s="1">
        <v>0.74880000000000002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C83F-D092-0640-B08C-61E5B7ADCAF8}">
  <dimension ref="A1:E8"/>
  <sheetViews>
    <sheetView workbookViewId="0">
      <selection activeCell="A3" sqref="A3:E3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8" t="s">
        <v>27</v>
      </c>
      <c r="B2" s="8" t="s">
        <v>28</v>
      </c>
      <c r="C2" s="8" t="s">
        <v>28</v>
      </c>
      <c r="D2" s="8" t="s">
        <v>28</v>
      </c>
      <c r="E2" s="8">
        <f>OGER!B$9</f>
        <v>0.80259999999999998</v>
      </c>
    </row>
    <row r="3" spans="1:5" x14ac:dyDescent="0.2">
      <c r="A3" s="1" t="s">
        <v>26</v>
      </c>
      <c r="B3" s="1">
        <f>BIOBERT!B$9</f>
        <v>0.62549999999999994</v>
      </c>
      <c r="C3" s="1">
        <f>BIOBERT!C$9</f>
        <v>0.50529999999999997</v>
      </c>
      <c r="D3" s="1">
        <f>BIOBERT!D$9</f>
        <v>0.55569999999999997</v>
      </c>
      <c r="E3" s="1">
        <f>BIOBERT!E$9</f>
        <v>0.52929999999999999</v>
      </c>
    </row>
    <row r="4" spans="1:5" x14ac:dyDescent="0.2">
      <c r="A4" s="1" t="s">
        <v>16</v>
      </c>
      <c r="B4" s="1">
        <f>CRF!B$9</f>
        <v>0.75870000000000004</v>
      </c>
      <c r="C4" s="1">
        <f>CRF!C$9</f>
        <v>0.56840000000000002</v>
      </c>
      <c r="D4" s="1">
        <f>CRF!D$9</f>
        <v>0.31330000000000002</v>
      </c>
      <c r="E4" s="1">
        <f>CRF!E$9</f>
        <v>0.40400000000000003</v>
      </c>
    </row>
    <row r="5" spans="1:5" x14ac:dyDescent="0.2">
      <c r="A5" s="1" t="s">
        <v>22</v>
      </c>
      <c r="B5" s="1">
        <f>LSTM!B$9</f>
        <v>0.95630000000000004</v>
      </c>
      <c r="C5" s="1">
        <f>LSTM!C$9</f>
        <v>0.4098</v>
      </c>
      <c r="D5" s="1">
        <f>LSTM!D$9</f>
        <v>0.2535</v>
      </c>
      <c r="E5" s="1">
        <f>LSTM!E$9</f>
        <v>0.31330000000000002</v>
      </c>
    </row>
    <row r="6" spans="1:5" x14ac:dyDescent="0.2">
      <c r="A6" s="1" t="s">
        <v>23</v>
      </c>
      <c r="B6" s="1">
        <f>'LSTM-CRF'!B$9</f>
        <v>0.95440000000000003</v>
      </c>
      <c r="C6" s="1">
        <f>'LSTM-CRF'!C$9</f>
        <v>0.42349999999999999</v>
      </c>
      <c r="D6" s="1">
        <f>'LSTM-CRF'!D$9</f>
        <v>0.21210000000000001</v>
      </c>
      <c r="E6" s="1">
        <f>'LSTM-CRF'!E$9</f>
        <v>0.28260000000000002</v>
      </c>
    </row>
    <row r="7" spans="1:5" x14ac:dyDescent="0.2">
      <c r="A7" s="1" t="s">
        <v>24</v>
      </c>
      <c r="B7" s="1">
        <f>'CHAR_EMBEDDING LSTM'!B$9</f>
        <v>0.88019999999999998</v>
      </c>
      <c r="C7" s="1">
        <f>'CHAR_EMBEDDING LSTM'!C$9</f>
        <v>0.52610000000000001</v>
      </c>
      <c r="D7" s="1">
        <f>'CHAR_EMBEDDING LSTM'!D$9</f>
        <v>0.18360000000000001</v>
      </c>
      <c r="E7" s="1">
        <f>'CHAR_EMBEDDING LSTM'!E$9</f>
        <v>0.27229999999999999</v>
      </c>
    </row>
    <row r="8" spans="1:5" x14ac:dyDescent="0.2">
      <c r="A8" s="1" t="s">
        <v>25</v>
      </c>
      <c r="B8" s="1">
        <f>'LSTM-ELMO'!B$9</f>
        <v>1.6045</v>
      </c>
      <c r="C8" s="1">
        <f>'LSTM-ELMO'!C$9</f>
        <v>6.0900000000000003E-2</v>
      </c>
      <c r="D8" s="1">
        <f>'LSTM-ELMO'!D$9</f>
        <v>4.48E-2</v>
      </c>
      <c r="E8" s="1">
        <f>'LSTM-ELMO'!E$9</f>
        <v>5.16E-2</v>
      </c>
    </row>
  </sheetData>
  <autoFilter ref="A1:E8" xr:uid="{4203B186-749D-F746-8ADB-4D2D769585F7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C2D-4BA9-EA48-88CC-B36539869B65}">
  <dimension ref="A1:E8"/>
  <sheetViews>
    <sheetView workbookViewId="0">
      <selection activeCell="G26" sqref="G26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26</v>
      </c>
      <c r="B2" s="2">
        <f>BIOBERT!B$10</f>
        <v>0.1421</v>
      </c>
      <c r="C2" s="2">
        <f>BIOBERT!C$10</f>
        <v>0.91300000000000003</v>
      </c>
      <c r="D2" s="2">
        <f>BIOBERT!D$10</f>
        <v>0.89470000000000005</v>
      </c>
      <c r="E2" s="2">
        <f>BIOBERT!E$10</f>
        <v>0.90380000000000005</v>
      </c>
    </row>
    <row r="3" spans="1:5" x14ac:dyDescent="0.2">
      <c r="A3" s="8" t="s">
        <v>27</v>
      </c>
      <c r="B3" s="8" t="s">
        <v>28</v>
      </c>
      <c r="C3" s="8" t="s">
        <v>28</v>
      </c>
      <c r="D3" s="8" t="s">
        <v>28</v>
      </c>
      <c r="E3" s="8">
        <f>OGER!B$10</f>
        <v>0.90269999999999995</v>
      </c>
    </row>
    <row r="4" spans="1:5" x14ac:dyDescent="0.2">
      <c r="A4" s="1" t="s">
        <v>16</v>
      </c>
      <c r="B4" s="1">
        <f>CRF!B$10</f>
        <v>0.15110000000000001</v>
      </c>
      <c r="C4" s="1">
        <f>CRF!C$10</f>
        <v>0.93230000000000002</v>
      </c>
      <c r="D4" s="1">
        <f>CRF!D$10</f>
        <v>0.86709999999999998</v>
      </c>
      <c r="E4" s="1">
        <f>CRF!E$10</f>
        <v>0.89859999999999995</v>
      </c>
    </row>
    <row r="5" spans="1:5" x14ac:dyDescent="0.2">
      <c r="A5" s="1" t="s">
        <v>24</v>
      </c>
      <c r="B5" s="1">
        <f>'CHAR_EMBEDDING LSTM'!B$10</f>
        <v>0.44650000000000001</v>
      </c>
      <c r="C5" s="1">
        <f>'CHAR_EMBEDDING LSTM'!C$10</f>
        <v>0.70650000000000002</v>
      </c>
      <c r="D5" s="1">
        <f>'CHAR_EMBEDDING LSTM'!D$10</f>
        <v>0.87160000000000004</v>
      </c>
      <c r="E5" s="1">
        <f>'CHAR_EMBEDDING LSTM'!E$10</f>
        <v>0.78039999999999998</v>
      </c>
    </row>
    <row r="6" spans="1:5" x14ac:dyDescent="0.2">
      <c r="A6" s="1" t="s">
        <v>22</v>
      </c>
      <c r="B6" s="1">
        <f>LSTM!B$10</f>
        <v>2.3273999999999999</v>
      </c>
      <c r="C6" s="1">
        <f>LSTM!C$10</f>
        <v>0.2697</v>
      </c>
      <c r="D6" s="1">
        <f>LSTM!D$10</f>
        <v>0.83299999999999996</v>
      </c>
      <c r="E6" s="1">
        <f>LSTM!E$10</f>
        <v>0.40749999999999997</v>
      </c>
    </row>
    <row r="7" spans="1:5" x14ac:dyDescent="0.2">
      <c r="A7" s="1" t="s">
        <v>23</v>
      </c>
      <c r="B7" s="1">
        <f>'LSTM-CRF'!B$10</f>
        <v>2.2235</v>
      </c>
      <c r="C7" s="1">
        <f>'LSTM-CRF'!C$10</f>
        <v>0.27139999999999997</v>
      </c>
      <c r="D7" s="1">
        <f>'LSTM-CRF'!D$10</f>
        <v>0.79859999999999998</v>
      </c>
      <c r="E7" s="1">
        <f>'LSTM-CRF'!E$10</f>
        <v>0.40510000000000002</v>
      </c>
    </row>
    <row r="8" spans="1:5" x14ac:dyDescent="0.2">
      <c r="A8" s="1" t="s">
        <v>25</v>
      </c>
      <c r="B8" s="1">
        <f>'LSTM-ELMO'!B$10</f>
        <v>1.6006</v>
      </c>
      <c r="C8" s="1">
        <f>'LSTM-ELMO'!C$10</f>
        <v>9.4299999999999995E-2</v>
      </c>
      <c r="D8" s="1">
        <f>'LSTM-ELMO'!D$10</f>
        <v>7.1400000000000005E-2</v>
      </c>
      <c r="E8" s="1">
        <f>'LSTM-ELMO'!E$10</f>
        <v>8.1299999999999997E-2</v>
      </c>
    </row>
  </sheetData>
  <autoFilter ref="A1:E8" xr:uid="{B9DB64DB-A611-9F41-BB26-EF2066453864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8A23-0A6E-3442-AE03-4EEFF6E90EE5}">
  <dimension ref="A1:E8"/>
  <sheetViews>
    <sheetView workbookViewId="0">
      <selection activeCell="A2" sqref="A2:E2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26</v>
      </c>
      <c r="B2" s="2">
        <f>BIOBERT!B$11</f>
        <v>0.30730000000000002</v>
      </c>
      <c r="C2" s="2">
        <f>BIOBERT!C$11</f>
        <v>0.78720000000000001</v>
      </c>
      <c r="D2" s="2">
        <f>BIOBERT!D$11</f>
        <v>0.74370000000000003</v>
      </c>
      <c r="E2" s="2">
        <f>BIOBERT!E$11</f>
        <v>0.76480000000000004</v>
      </c>
    </row>
    <row r="3" spans="1:5" x14ac:dyDescent="0.2">
      <c r="A3" s="8" t="s">
        <v>27</v>
      </c>
      <c r="B3" s="8" t="s">
        <v>28</v>
      </c>
      <c r="C3" s="8" t="s">
        <v>28</v>
      </c>
      <c r="D3" s="8" t="s">
        <v>28</v>
      </c>
      <c r="E3" s="8">
        <f>OGER!B$11</f>
        <v>0.74880000000000002</v>
      </c>
    </row>
    <row r="4" spans="1:5" x14ac:dyDescent="0.2">
      <c r="A4" s="1" t="s">
        <v>16</v>
      </c>
      <c r="B4" s="1">
        <f>CRF!B$11</f>
        <v>0.36180000000000001</v>
      </c>
      <c r="C4" s="1">
        <f>CRF!C$11</f>
        <v>0.85640000000000005</v>
      </c>
      <c r="D4" s="1">
        <f>CRF!D$11</f>
        <v>0.66200000000000003</v>
      </c>
      <c r="E4" s="1">
        <f>CRF!E$11</f>
        <v>0.74680000000000002</v>
      </c>
    </row>
    <row r="5" spans="1:5" x14ac:dyDescent="0.2">
      <c r="A5" s="1" t="s">
        <v>24</v>
      </c>
      <c r="B5" s="1">
        <f>'CHAR_EMBEDDING LSTM'!B$11</f>
        <v>0.46839999999999998</v>
      </c>
      <c r="C5" s="1">
        <f>'CHAR_EMBEDDING LSTM'!C$11</f>
        <v>0.72330000000000005</v>
      </c>
      <c r="D5" s="1">
        <f>'CHAR_EMBEDDING LSTM'!D$11</f>
        <v>0.65580000000000005</v>
      </c>
      <c r="E5" s="1">
        <f>'CHAR_EMBEDDING LSTM'!E$11</f>
        <v>0.68789999999999996</v>
      </c>
    </row>
    <row r="6" spans="1:5" x14ac:dyDescent="0.2">
      <c r="A6" s="1" t="s">
        <v>22</v>
      </c>
      <c r="B6" s="1">
        <f>LSTM!B$11</f>
        <v>0.50229999999999997</v>
      </c>
      <c r="C6" s="1">
        <f>LSTM!C$11</f>
        <v>0.68269999999999997</v>
      </c>
      <c r="D6" s="1">
        <f>LSTM!D$11</f>
        <v>0.67400000000000004</v>
      </c>
      <c r="E6" s="1">
        <f>LSTM!E$11</f>
        <v>0.67830000000000001</v>
      </c>
    </row>
    <row r="7" spans="1:5" x14ac:dyDescent="0.2">
      <c r="A7" s="1" t="s">
        <v>23</v>
      </c>
      <c r="B7" s="1">
        <f>'LSTM-CRF'!B$11</f>
        <v>1.1536</v>
      </c>
      <c r="C7" s="1">
        <f>'LSTM-CRF'!C$11</f>
        <v>0.39729999999999999</v>
      </c>
      <c r="D7" s="1">
        <f>'LSTM-CRF'!D$11</f>
        <v>0.67589999999999995</v>
      </c>
      <c r="E7" s="1">
        <f>'LSTM-CRF'!E$11</f>
        <v>0.50039999999999996</v>
      </c>
    </row>
    <row r="8" spans="1:5" x14ac:dyDescent="0.2">
      <c r="A8" s="1" t="s">
        <v>25</v>
      </c>
      <c r="B8" s="1">
        <f>'LSTM-ELMO'!B$11</f>
        <v>1.6060000000000001</v>
      </c>
      <c r="C8" s="1">
        <f>'LSTM-ELMO'!C$11</f>
        <v>8.9899999999999994E-2</v>
      </c>
      <c r="D8" s="1">
        <f>'LSTM-ELMO'!D$11</f>
        <v>7.0499999999999993E-2</v>
      </c>
      <c r="E8" s="1">
        <f>'LSTM-ELMO'!E$11</f>
        <v>7.9000000000000001E-2</v>
      </c>
    </row>
  </sheetData>
  <autoFilter ref="A1:E8" xr:uid="{3E648B44-C3FF-CF47-A6F4-CE837E42B198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22BE-0061-D149-BD9B-43F0D337174F}">
  <dimension ref="A1:E11"/>
  <sheetViews>
    <sheetView zoomScale="110" zoomScaleNormal="110" workbookViewId="0">
      <selection activeCell="A4" sqref="A4:E4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0.33069999999999999</v>
      </c>
      <c r="C2" s="1">
        <v>0.93369999999999997</v>
      </c>
      <c r="D2" s="1">
        <v>0.68200000000000005</v>
      </c>
      <c r="E2" s="1">
        <v>0.78820000000000001</v>
      </c>
    </row>
    <row r="3" spans="1:5" x14ac:dyDescent="0.2">
      <c r="A3" s="3" t="s">
        <v>6</v>
      </c>
      <c r="B3" s="3">
        <v>0.48420000000000002</v>
      </c>
      <c r="C3" s="3">
        <v>0.86019999999999996</v>
      </c>
      <c r="D3" s="3">
        <v>0.55530000000000002</v>
      </c>
      <c r="E3" s="3">
        <v>0.67490000000000006</v>
      </c>
    </row>
    <row r="4" spans="1:5" x14ac:dyDescent="0.2">
      <c r="A4" s="1" t="s">
        <v>7</v>
      </c>
      <c r="B4" s="1">
        <v>0.36109999999999998</v>
      </c>
      <c r="C4" s="1">
        <v>0.82920000000000005</v>
      </c>
      <c r="D4" s="1">
        <v>0.68210000000000004</v>
      </c>
      <c r="E4" s="1">
        <v>0.74850000000000005</v>
      </c>
    </row>
    <row r="5" spans="1:5" x14ac:dyDescent="0.2">
      <c r="A5" s="1" t="s">
        <v>8</v>
      </c>
      <c r="B5" s="1">
        <v>0.42970000000000003</v>
      </c>
      <c r="C5" s="1">
        <v>0.82050000000000001</v>
      </c>
      <c r="D5" s="1">
        <v>0.64380000000000004</v>
      </c>
      <c r="E5" s="1">
        <v>0.72150000000000003</v>
      </c>
    </row>
    <row r="6" spans="1:5" x14ac:dyDescent="0.2">
      <c r="A6" s="2" t="s">
        <v>9</v>
      </c>
      <c r="B6" s="2">
        <v>4.3499999999999997E-2</v>
      </c>
      <c r="C6" s="2">
        <v>1</v>
      </c>
      <c r="D6" s="2">
        <v>0.95650000000000002</v>
      </c>
      <c r="E6" s="2">
        <v>0.9778</v>
      </c>
    </row>
    <row r="7" spans="1:5" x14ac:dyDescent="0.2">
      <c r="A7" s="1" t="s">
        <v>10</v>
      </c>
      <c r="B7" s="1">
        <v>0.33400000000000002</v>
      </c>
      <c r="C7" s="1">
        <v>0.87909999999999999</v>
      </c>
      <c r="D7" s="1">
        <v>0.75600000000000001</v>
      </c>
      <c r="E7" s="1">
        <v>0.81289999999999996</v>
      </c>
    </row>
    <row r="8" spans="1:5" x14ac:dyDescent="0.2">
      <c r="A8" s="2" t="s">
        <v>11</v>
      </c>
      <c r="B8" s="2">
        <v>0.12239999999999999</v>
      </c>
      <c r="C8" s="2">
        <v>0.92379999999999995</v>
      </c>
      <c r="D8" s="2">
        <v>0.88239999999999996</v>
      </c>
      <c r="E8" s="2">
        <v>0.90259999999999996</v>
      </c>
    </row>
    <row r="9" spans="1:5" x14ac:dyDescent="0.2">
      <c r="A9" s="3" t="s">
        <v>12</v>
      </c>
      <c r="B9" s="3">
        <v>0.75870000000000004</v>
      </c>
      <c r="C9" s="3">
        <v>0.56840000000000002</v>
      </c>
      <c r="D9" s="3">
        <v>0.31330000000000002</v>
      </c>
      <c r="E9" s="3">
        <v>0.40400000000000003</v>
      </c>
    </row>
    <row r="10" spans="1:5" x14ac:dyDescent="0.2">
      <c r="A10" s="2" t="s">
        <v>13</v>
      </c>
      <c r="B10" s="2">
        <v>0.15110000000000001</v>
      </c>
      <c r="C10" s="2">
        <v>0.93230000000000002</v>
      </c>
      <c r="D10" s="2">
        <v>0.86709999999999998</v>
      </c>
      <c r="E10" s="2">
        <v>0.89859999999999995</v>
      </c>
    </row>
    <row r="11" spans="1:5" x14ac:dyDescent="0.2">
      <c r="A11" s="1" t="s">
        <v>14</v>
      </c>
      <c r="B11" s="1">
        <v>0.36180000000000001</v>
      </c>
      <c r="C11" s="1">
        <v>0.85640000000000005</v>
      </c>
      <c r="D11" s="1">
        <v>0.66200000000000003</v>
      </c>
      <c r="E11" s="1">
        <v>0.74680000000000002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8289-4AEB-6649-B213-17B0CBCAAA1D}">
  <dimension ref="A1:E11"/>
  <sheetViews>
    <sheetView zoomScale="120" zoomScaleNormal="120" workbookViewId="0">
      <selection activeCell="E2" sqref="E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0.67269999999999996</v>
      </c>
      <c r="C2" s="1">
        <v>0.62290000000000001</v>
      </c>
      <c r="D2" s="1">
        <v>0.6532</v>
      </c>
      <c r="E2" s="1">
        <v>0.63770000000000004</v>
      </c>
    </row>
    <row r="3" spans="1:5" x14ac:dyDescent="0.2">
      <c r="A3" s="1" t="s">
        <v>6</v>
      </c>
      <c r="B3" s="1">
        <v>0.8468</v>
      </c>
      <c r="C3" s="1">
        <v>0.52270000000000005</v>
      </c>
      <c r="D3" s="1">
        <v>0.49459999999999998</v>
      </c>
      <c r="E3" s="1">
        <v>0.50819999999999999</v>
      </c>
    </row>
    <row r="4" spans="1:5" x14ac:dyDescent="0.2">
      <c r="A4" s="1" t="s">
        <v>7</v>
      </c>
      <c r="B4" s="1">
        <v>1.0619000000000001</v>
      </c>
      <c r="C4" s="1">
        <v>0.42159999999999997</v>
      </c>
      <c r="D4" s="1">
        <v>0.64059999999999995</v>
      </c>
      <c r="E4" s="1">
        <v>0.50849999999999995</v>
      </c>
    </row>
    <row r="5" spans="1:5" x14ac:dyDescent="0.2">
      <c r="A5" s="3" t="s">
        <v>8</v>
      </c>
      <c r="B5" s="3">
        <v>5.94</v>
      </c>
      <c r="C5" s="3">
        <v>9.7100000000000006E-2</v>
      </c>
      <c r="D5" s="3">
        <v>0.61829999999999996</v>
      </c>
      <c r="E5" s="3">
        <v>0.1678</v>
      </c>
    </row>
    <row r="6" spans="1:5" x14ac:dyDescent="0.2">
      <c r="A6" s="2" t="s">
        <v>9</v>
      </c>
      <c r="B6" s="2">
        <v>4.4900000000000002E-2</v>
      </c>
      <c r="C6" s="2">
        <v>1</v>
      </c>
      <c r="D6" s="2">
        <v>0.95509999999999995</v>
      </c>
      <c r="E6" s="2">
        <v>0.97699999999999998</v>
      </c>
    </row>
    <row r="7" spans="1:5" x14ac:dyDescent="0.2">
      <c r="A7" s="1" t="s">
        <v>10</v>
      </c>
      <c r="B7" s="1">
        <v>0.41460000000000002</v>
      </c>
      <c r="C7" s="1">
        <v>0.81459999999999999</v>
      </c>
      <c r="D7" s="1">
        <v>0.7339</v>
      </c>
      <c r="E7" s="1">
        <v>0.77210000000000001</v>
      </c>
    </row>
    <row r="8" spans="1:5" x14ac:dyDescent="0.2">
      <c r="A8" s="1" t="s">
        <v>11</v>
      </c>
      <c r="B8" s="1">
        <v>0.4178</v>
      </c>
      <c r="C8" s="1">
        <v>0.69779999999999998</v>
      </c>
      <c r="D8" s="1">
        <v>0.86890000000000001</v>
      </c>
      <c r="E8" s="1">
        <v>0.77400000000000002</v>
      </c>
    </row>
    <row r="9" spans="1:5" x14ac:dyDescent="0.2">
      <c r="A9" s="3" t="s">
        <v>12</v>
      </c>
      <c r="B9" s="3">
        <v>0.95630000000000004</v>
      </c>
      <c r="C9" s="3">
        <v>0.4098</v>
      </c>
      <c r="D9" s="3">
        <v>0.2535</v>
      </c>
      <c r="E9" s="3">
        <v>0.31330000000000002</v>
      </c>
    </row>
    <row r="10" spans="1:5" x14ac:dyDescent="0.2">
      <c r="A10" s="3" t="s">
        <v>13</v>
      </c>
      <c r="B10" s="3">
        <v>2.3273999999999999</v>
      </c>
      <c r="C10" s="3">
        <v>0.2697</v>
      </c>
      <c r="D10" s="3">
        <v>0.83299999999999996</v>
      </c>
      <c r="E10" s="3">
        <v>0.40749999999999997</v>
      </c>
    </row>
    <row r="11" spans="1:5" x14ac:dyDescent="0.2">
      <c r="A11" s="1" t="s">
        <v>14</v>
      </c>
      <c r="B11" s="1">
        <v>0.50229999999999997</v>
      </c>
      <c r="C11" s="1">
        <v>0.68269999999999997</v>
      </c>
      <c r="D11" s="1">
        <v>0.67400000000000004</v>
      </c>
      <c r="E11" s="1">
        <v>0.67830000000000001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4D92-EE09-B242-A352-B8E655B36B5E}">
  <dimension ref="A1:E11"/>
  <sheetViews>
    <sheetView zoomScaleNormal="100" workbookViewId="0">
      <selection activeCell="B2" sqref="B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1.2263999999999999</v>
      </c>
      <c r="C2" s="1">
        <v>0.40239999999999998</v>
      </c>
      <c r="D2" s="1">
        <v>0.66269999999999996</v>
      </c>
      <c r="E2" s="1">
        <v>0.50070000000000003</v>
      </c>
    </row>
    <row r="3" spans="1:5" x14ac:dyDescent="0.2">
      <c r="A3" s="3" t="s">
        <v>6</v>
      </c>
      <c r="B3" s="3">
        <v>1.4722</v>
      </c>
      <c r="C3" s="3">
        <v>0.31209999999999999</v>
      </c>
      <c r="D3" s="3">
        <v>0.4975</v>
      </c>
      <c r="E3" s="3">
        <v>0.3836</v>
      </c>
    </row>
    <row r="4" spans="1:5" x14ac:dyDescent="0.2">
      <c r="A4" s="3" t="s">
        <v>7</v>
      </c>
      <c r="B4" s="3">
        <v>1.8654999999999999</v>
      </c>
      <c r="C4" s="3">
        <v>0.25929999999999997</v>
      </c>
      <c r="D4" s="3">
        <v>0.6048</v>
      </c>
      <c r="E4" s="3">
        <v>0.36299999999999999</v>
      </c>
    </row>
    <row r="5" spans="1:5" x14ac:dyDescent="0.2">
      <c r="A5" s="3" t="s">
        <v>8</v>
      </c>
      <c r="B5" s="3">
        <v>2.7747999999999999</v>
      </c>
      <c r="C5" s="3">
        <v>0.1996</v>
      </c>
      <c r="D5" s="3">
        <v>0.64159999999999995</v>
      </c>
      <c r="E5" s="3">
        <v>0.30449999999999999</v>
      </c>
    </row>
    <row r="6" spans="1:5" x14ac:dyDescent="0.2">
      <c r="A6" s="2" t="s">
        <v>9</v>
      </c>
      <c r="B6" s="2">
        <v>4.3499999999999997E-2</v>
      </c>
      <c r="C6" s="2">
        <v>1</v>
      </c>
      <c r="D6" s="2">
        <v>0.95650000000000002</v>
      </c>
      <c r="E6" s="2">
        <v>0.9778</v>
      </c>
    </row>
    <row r="7" spans="1:5" x14ac:dyDescent="0.2">
      <c r="A7" s="2" t="s">
        <v>10</v>
      </c>
      <c r="B7" s="2">
        <v>0.5877</v>
      </c>
      <c r="C7" s="2">
        <v>0.67459999999999998</v>
      </c>
      <c r="D7" s="2">
        <v>0.76229999999999998</v>
      </c>
      <c r="E7" s="2">
        <v>0.71579999999999999</v>
      </c>
    </row>
    <row r="8" spans="1:5" x14ac:dyDescent="0.2">
      <c r="A8" s="2" t="s">
        <v>11</v>
      </c>
      <c r="B8" s="2">
        <v>0.2452</v>
      </c>
      <c r="C8" s="2">
        <v>0.8135</v>
      </c>
      <c r="D8" s="2">
        <v>0.87090000000000001</v>
      </c>
      <c r="E8" s="2">
        <v>0.84119999999999995</v>
      </c>
    </row>
    <row r="9" spans="1:5" x14ac:dyDescent="0.2">
      <c r="A9" s="3" t="s">
        <v>12</v>
      </c>
      <c r="B9" s="3">
        <v>0.95440000000000003</v>
      </c>
      <c r="C9" s="3">
        <v>0.42349999999999999</v>
      </c>
      <c r="D9" s="3">
        <v>0.21210000000000001</v>
      </c>
      <c r="E9" s="3">
        <v>0.28260000000000002</v>
      </c>
    </row>
    <row r="10" spans="1:5" x14ac:dyDescent="0.2">
      <c r="A10" s="3" t="s">
        <v>13</v>
      </c>
      <c r="B10" s="3">
        <v>2.2235</v>
      </c>
      <c r="C10" s="3">
        <v>0.27139999999999997</v>
      </c>
      <c r="D10" s="3">
        <v>0.79859999999999998</v>
      </c>
      <c r="E10" s="3">
        <v>0.40510000000000002</v>
      </c>
    </row>
    <row r="11" spans="1:5" x14ac:dyDescent="0.2">
      <c r="A11" s="1" t="s">
        <v>14</v>
      </c>
      <c r="B11" s="1">
        <v>1.1536</v>
      </c>
      <c r="C11" s="1">
        <v>0.39729999999999999</v>
      </c>
      <c r="D11" s="1">
        <v>0.67589999999999995</v>
      </c>
      <c r="E11" s="1">
        <v>0.50039999999999996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09ED-91EF-AC45-8515-C5B0E377DF1E}">
  <dimension ref="A1:E11"/>
  <sheetViews>
    <sheetView zoomScale="150" zoomScaleNormal="150" workbookViewId="0">
      <selection activeCell="G8" sqref="G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0.76190000000000002</v>
      </c>
      <c r="C2" s="1">
        <v>0.57210000000000005</v>
      </c>
      <c r="D2" s="1">
        <v>0.61809999999999998</v>
      </c>
      <c r="E2" s="1">
        <v>0.59419999999999995</v>
      </c>
    </row>
    <row r="3" spans="1:5" x14ac:dyDescent="0.2">
      <c r="A3" s="1" t="s">
        <v>6</v>
      </c>
      <c r="B3" s="1">
        <v>0.66679999999999995</v>
      </c>
      <c r="C3" s="1">
        <v>0.67749999999999999</v>
      </c>
      <c r="D3" s="1">
        <v>0.47839999999999999</v>
      </c>
      <c r="E3" s="1">
        <v>0.56079999999999997</v>
      </c>
    </row>
    <row r="4" spans="1:5" x14ac:dyDescent="0.2">
      <c r="A4" s="1" t="s">
        <v>7</v>
      </c>
      <c r="B4" s="1">
        <v>0.65780000000000005</v>
      </c>
      <c r="C4" s="1">
        <v>0.59630000000000005</v>
      </c>
      <c r="D4" s="1">
        <v>0.63939999999999997</v>
      </c>
      <c r="E4" s="1">
        <v>0.61709999999999998</v>
      </c>
    </row>
    <row r="5" spans="1:5" x14ac:dyDescent="0.2">
      <c r="A5" s="3" t="s">
        <v>8</v>
      </c>
      <c r="B5" s="3">
        <v>2.8195000000000001</v>
      </c>
      <c r="C5" s="3">
        <v>0.20899999999999999</v>
      </c>
      <c r="D5" s="3">
        <v>0.70589999999999997</v>
      </c>
      <c r="E5" s="3">
        <v>0.3226</v>
      </c>
    </row>
    <row r="6" spans="1:5" x14ac:dyDescent="0.2">
      <c r="A6" s="2" t="s">
        <v>9</v>
      </c>
      <c r="B6" s="2">
        <v>0.19719999999999999</v>
      </c>
      <c r="C6" s="2">
        <v>1</v>
      </c>
      <c r="D6" s="2">
        <v>0.80279999999999996</v>
      </c>
      <c r="E6" s="2">
        <v>0.89059999999999995</v>
      </c>
    </row>
    <row r="7" spans="1:5" x14ac:dyDescent="0.2">
      <c r="A7" s="1" t="s">
        <v>10</v>
      </c>
      <c r="B7" s="1">
        <v>0.56669999999999998</v>
      </c>
      <c r="C7" s="1">
        <v>0.96740000000000004</v>
      </c>
      <c r="D7" s="1">
        <v>0.43330000000000002</v>
      </c>
      <c r="E7" s="1">
        <v>0.59850000000000003</v>
      </c>
    </row>
    <row r="8" spans="1:5" x14ac:dyDescent="0.2">
      <c r="A8" s="2" t="s">
        <v>11</v>
      </c>
      <c r="B8" s="2">
        <v>0.2281</v>
      </c>
      <c r="C8" s="2">
        <v>0.82310000000000005</v>
      </c>
      <c r="D8" s="2">
        <v>0.88119999999999998</v>
      </c>
      <c r="E8" s="2">
        <v>0.85119999999999996</v>
      </c>
    </row>
    <row r="9" spans="1:5" x14ac:dyDescent="0.2">
      <c r="A9" s="3" t="s">
        <v>12</v>
      </c>
      <c r="B9" s="3">
        <v>0.88019999999999998</v>
      </c>
      <c r="C9" s="3">
        <v>0.52610000000000001</v>
      </c>
      <c r="D9" s="3">
        <v>0.18360000000000001</v>
      </c>
      <c r="E9" s="3">
        <v>0.27229999999999999</v>
      </c>
    </row>
    <row r="10" spans="1:5" x14ac:dyDescent="0.2">
      <c r="A10" s="2" t="s">
        <v>13</v>
      </c>
      <c r="B10" s="2">
        <v>0.44650000000000001</v>
      </c>
      <c r="C10" s="2">
        <v>0.70650000000000002</v>
      </c>
      <c r="D10" s="2">
        <v>0.87160000000000004</v>
      </c>
      <c r="E10" s="2">
        <v>0.78039999999999998</v>
      </c>
    </row>
    <row r="11" spans="1:5" x14ac:dyDescent="0.2">
      <c r="A11" s="1" t="s">
        <v>14</v>
      </c>
      <c r="B11" s="1">
        <v>0.46839999999999998</v>
      </c>
      <c r="C11" s="1">
        <v>0.72330000000000005</v>
      </c>
      <c r="D11" s="1">
        <v>0.65580000000000005</v>
      </c>
      <c r="E11" s="1">
        <v>0.68789999999999996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706-3641-A64B-97F3-2073EB88F734}">
  <dimension ref="A1:E11"/>
  <sheetViews>
    <sheetView workbookViewId="0">
      <selection activeCell="G8" sqref="G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1.5550999999999999</v>
      </c>
      <c r="C2" s="1">
        <v>6.8900000000000003E-2</v>
      </c>
      <c r="D2" s="1">
        <v>4.5699999999999998E-2</v>
      </c>
      <c r="E2" s="1">
        <v>5.4899999999999997E-2</v>
      </c>
    </row>
    <row r="3" spans="1:5" x14ac:dyDescent="0.2">
      <c r="A3" s="1" t="s">
        <v>6</v>
      </c>
      <c r="B3" s="1">
        <v>1.5972</v>
      </c>
      <c r="C3" s="1">
        <v>6.3100000000000003E-2</v>
      </c>
      <c r="D3" s="1">
        <v>4.5499999999999999E-2</v>
      </c>
      <c r="E3" s="1">
        <v>5.2900000000000003E-2</v>
      </c>
    </row>
    <row r="4" spans="1:5" x14ac:dyDescent="0.2">
      <c r="A4" s="1" t="s">
        <v>7</v>
      </c>
      <c r="B4" s="1">
        <v>1.417</v>
      </c>
      <c r="C4" s="1">
        <v>9.9199999999999997E-2</v>
      </c>
      <c r="D4" s="1">
        <v>5.4300000000000001E-2</v>
      </c>
      <c r="E4" s="1">
        <v>7.0199999999999999E-2</v>
      </c>
    </row>
    <row r="5" spans="1:5" x14ac:dyDescent="0.2">
      <c r="A5" s="5" t="s">
        <v>8</v>
      </c>
      <c r="B5" s="1">
        <v>1.5399</v>
      </c>
      <c r="C5" s="1">
        <v>6.5299999999999997E-2</v>
      </c>
      <c r="D5" s="1">
        <v>4.1300000000000003E-2</v>
      </c>
      <c r="E5" s="1">
        <v>5.0599999999999999E-2</v>
      </c>
    </row>
    <row r="6" spans="1:5" x14ac:dyDescent="0.2">
      <c r="A6" s="5" t="s">
        <v>9</v>
      </c>
      <c r="B6" s="1">
        <v>0.77270000000000005</v>
      </c>
      <c r="C6" s="1">
        <v>1</v>
      </c>
      <c r="D6" s="1">
        <v>0.2273</v>
      </c>
      <c r="E6" s="1">
        <v>0.37040000000000001</v>
      </c>
    </row>
    <row r="7" spans="1:5" x14ac:dyDescent="0.2">
      <c r="A7" s="5" t="s">
        <v>10</v>
      </c>
      <c r="B7" s="1">
        <v>3.1621999999999999</v>
      </c>
      <c r="C7" s="1">
        <v>6.5199999999999994E-2</v>
      </c>
      <c r="D7" s="1">
        <v>0.16220000000000001</v>
      </c>
      <c r="E7" s="1">
        <v>9.2999999999999999E-2</v>
      </c>
    </row>
    <row r="8" spans="1:5" x14ac:dyDescent="0.2">
      <c r="A8" s="5" t="s">
        <v>11</v>
      </c>
      <c r="B8" s="1">
        <v>1.4004000000000001</v>
      </c>
      <c r="C8" s="1">
        <v>0.1328</v>
      </c>
      <c r="D8" s="1">
        <v>7.3700000000000002E-2</v>
      </c>
      <c r="E8" s="1">
        <v>9.4799999999999995E-2</v>
      </c>
    </row>
    <row r="9" spans="1:5" x14ac:dyDescent="0.2">
      <c r="A9" s="5" t="s">
        <v>12</v>
      </c>
      <c r="B9" s="1">
        <v>1.6045</v>
      </c>
      <c r="C9" s="1">
        <v>6.0900000000000003E-2</v>
      </c>
      <c r="D9" s="1">
        <v>4.48E-2</v>
      </c>
      <c r="E9" s="1">
        <v>5.16E-2</v>
      </c>
    </row>
    <row r="10" spans="1:5" x14ac:dyDescent="0.2">
      <c r="A10" s="1" t="s">
        <v>13</v>
      </c>
      <c r="B10" s="1">
        <v>1.6006</v>
      </c>
      <c r="C10" s="1">
        <v>9.4299999999999995E-2</v>
      </c>
      <c r="D10" s="1">
        <v>7.1400000000000005E-2</v>
      </c>
      <c r="E10" s="1">
        <v>8.1299999999999997E-2</v>
      </c>
    </row>
    <row r="11" spans="1:5" x14ac:dyDescent="0.2">
      <c r="A11" s="1" t="s">
        <v>14</v>
      </c>
      <c r="B11" s="1">
        <v>1.6060000000000001</v>
      </c>
      <c r="C11" s="1">
        <v>8.9899999999999994E-2</v>
      </c>
      <c r="D11" s="1">
        <v>7.0499999999999993E-2</v>
      </c>
      <c r="E11" s="1">
        <v>7.9000000000000001E-2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32E2-8B4A-0B49-9B00-D874283FDC73}">
  <dimension ref="A1:E11"/>
  <sheetViews>
    <sheetView workbookViewId="0">
      <selection activeCell="A10" sqref="A1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5</v>
      </c>
      <c r="B2" s="1">
        <v>0.3009</v>
      </c>
      <c r="C2" s="1">
        <v>0.79979999999999996</v>
      </c>
      <c r="D2" s="1">
        <v>0.7772</v>
      </c>
      <c r="E2" s="1">
        <v>0.78839999999999999</v>
      </c>
    </row>
    <row r="3" spans="1:5" x14ac:dyDescent="0.2">
      <c r="A3" s="1" t="s">
        <v>6</v>
      </c>
      <c r="B3" s="1">
        <v>0.43680000000000002</v>
      </c>
      <c r="C3" s="1">
        <v>0.70069999999999999</v>
      </c>
      <c r="D3" s="1">
        <v>0.68669999999999998</v>
      </c>
      <c r="E3" s="1">
        <v>0.69359999999999999</v>
      </c>
    </row>
    <row r="4" spans="1:5" x14ac:dyDescent="0.2">
      <c r="A4" s="1" t="s">
        <v>7</v>
      </c>
      <c r="B4" s="1">
        <v>0.38080000000000003</v>
      </c>
      <c r="C4" s="1">
        <v>0.72519999999999996</v>
      </c>
      <c r="D4" s="1">
        <v>0.74199999999999999</v>
      </c>
      <c r="E4" s="1">
        <v>0.73350000000000004</v>
      </c>
    </row>
    <row r="5" spans="1:5" x14ac:dyDescent="0.2">
      <c r="A5" s="5" t="s">
        <v>8</v>
      </c>
      <c r="B5" s="1">
        <v>0.3473</v>
      </c>
      <c r="C5" s="1">
        <v>0.78159999999999996</v>
      </c>
      <c r="D5" s="1">
        <v>0.76839999999999997</v>
      </c>
      <c r="E5" s="1">
        <v>0.77500000000000002</v>
      </c>
    </row>
    <row r="6" spans="1:5" x14ac:dyDescent="0.2">
      <c r="A6" s="6" t="s">
        <v>9</v>
      </c>
      <c r="B6" s="2">
        <v>4.2599999999999999E-2</v>
      </c>
      <c r="C6" s="2">
        <v>1</v>
      </c>
      <c r="D6" s="2">
        <v>0.95740000000000003</v>
      </c>
      <c r="E6" s="2">
        <v>0.97829999999999995</v>
      </c>
    </row>
    <row r="7" spans="1:5" x14ac:dyDescent="0.2">
      <c r="A7" s="6" t="s">
        <v>10</v>
      </c>
      <c r="B7" s="2">
        <v>0.2477</v>
      </c>
      <c r="C7" s="2">
        <v>0.83089999999999997</v>
      </c>
      <c r="D7" s="2">
        <v>0.92230000000000001</v>
      </c>
      <c r="E7" s="2">
        <v>0.87419999999999998</v>
      </c>
    </row>
    <row r="8" spans="1:5" x14ac:dyDescent="0.2">
      <c r="A8" s="6" t="s">
        <v>11</v>
      </c>
      <c r="B8" s="2">
        <v>0.128</v>
      </c>
      <c r="C8" s="2">
        <v>0.89659999999999995</v>
      </c>
      <c r="D8" s="2">
        <v>0.88560000000000005</v>
      </c>
      <c r="E8" s="2">
        <v>0.89100000000000001</v>
      </c>
    </row>
    <row r="9" spans="1:5" x14ac:dyDescent="0.2">
      <c r="A9" s="7" t="s">
        <v>12</v>
      </c>
      <c r="B9" s="3">
        <v>0.62549999999999994</v>
      </c>
      <c r="C9" s="3">
        <v>0.50529999999999997</v>
      </c>
      <c r="D9" s="3">
        <v>0.55569999999999997</v>
      </c>
      <c r="E9" s="3">
        <v>0.52929999999999999</v>
      </c>
    </row>
    <row r="10" spans="1:5" x14ac:dyDescent="0.2">
      <c r="A10" s="2" t="s">
        <v>13</v>
      </c>
      <c r="B10" s="2">
        <v>0.1421</v>
      </c>
      <c r="C10" s="2">
        <v>0.91300000000000003</v>
      </c>
      <c r="D10" s="2">
        <v>0.89470000000000005</v>
      </c>
      <c r="E10" s="2">
        <v>0.90380000000000005</v>
      </c>
    </row>
    <row r="11" spans="1:5" x14ac:dyDescent="0.2">
      <c r="A11" s="1" t="s">
        <v>14</v>
      </c>
      <c r="B11" s="1">
        <v>0.30730000000000002</v>
      </c>
      <c r="C11" s="1">
        <v>0.78720000000000001</v>
      </c>
      <c r="D11" s="1">
        <v>0.74370000000000003</v>
      </c>
      <c r="E11" s="1">
        <v>0.76480000000000004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76E5-009A-2646-A388-B08C38139CF7}">
  <dimension ref="A1:B11"/>
  <sheetViews>
    <sheetView workbookViewId="0">
      <selection sqref="A1:B11"/>
    </sheetView>
  </sheetViews>
  <sheetFormatPr baseColWidth="10" defaultRowHeight="16" x14ac:dyDescent="0.2"/>
  <cols>
    <col min="2" max="2" width="19.6640625" bestFit="1" customWidth="1"/>
  </cols>
  <sheetData>
    <row r="1" spans="1:2" x14ac:dyDescent="0.2">
      <c r="A1" s="4" t="s">
        <v>0</v>
      </c>
      <c r="B1" s="1" t="s">
        <v>18</v>
      </c>
    </row>
    <row r="2" spans="1:2" x14ac:dyDescent="0.2">
      <c r="A2" s="4" t="s">
        <v>5</v>
      </c>
      <c r="B2" s="1">
        <v>0.77</v>
      </c>
    </row>
    <row r="3" spans="1:2" x14ac:dyDescent="0.2">
      <c r="A3" s="4" t="s">
        <v>6</v>
      </c>
      <c r="B3" s="1">
        <v>0.66569999999999996</v>
      </c>
    </row>
    <row r="4" spans="1:2" x14ac:dyDescent="0.2">
      <c r="A4" s="4" t="s">
        <v>7</v>
      </c>
      <c r="B4" s="1">
        <v>0.80369999999999997</v>
      </c>
    </row>
    <row r="5" spans="1:2" x14ac:dyDescent="0.2">
      <c r="A5" s="4" t="s">
        <v>8</v>
      </c>
      <c r="B5" s="1">
        <v>0.76449999999999996</v>
      </c>
    </row>
    <row r="6" spans="1:2" x14ac:dyDescent="0.2">
      <c r="A6" s="4" t="s">
        <v>9</v>
      </c>
      <c r="B6" s="1">
        <v>0.98380000000000001</v>
      </c>
    </row>
    <row r="7" spans="1:2" x14ac:dyDescent="0.2">
      <c r="A7" s="4" t="s">
        <v>10</v>
      </c>
      <c r="B7" s="1">
        <v>0.87050000000000005</v>
      </c>
    </row>
    <row r="8" spans="1:2" x14ac:dyDescent="0.2">
      <c r="A8" s="4" t="s">
        <v>11</v>
      </c>
      <c r="B8" s="1">
        <v>0.96940000000000004</v>
      </c>
    </row>
    <row r="9" spans="1:2" x14ac:dyDescent="0.2">
      <c r="A9" s="4" t="s">
        <v>12</v>
      </c>
      <c r="B9" s="1">
        <v>0.80259999999999998</v>
      </c>
    </row>
    <row r="10" spans="1:2" x14ac:dyDescent="0.2">
      <c r="A10" s="4" t="s">
        <v>13</v>
      </c>
      <c r="B10" s="1">
        <v>0.90269999999999995</v>
      </c>
    </row>
    <row r="11" spans="1:2" x14ac:dyDescent="0.2">
      <c r="A11" s="4" t="s">
        <v>14</v>
      </c>
      <c r="B11" s="1">
        <v>0.74880000000000002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49BB-0900-7646-902C-56BEF375DE53}">
  <dimension ref="A1:H11"/>
  <sheetViews>
    <sheetView tabSelected="1" workbookViewId="0">
      <selection activeCell="B12" sqref="B12"/>
    </sheetView>
  </sheetViews>
  <sheetFormatPr baseColWidth="10" defaultRowHeight="16" x14ac:dyDescent="0.2"/>
  <cols>
    <col min="4" max="4" width="7.33203125" bestFit="1" customWidth="1"/>
    <col min="6" max="6" width="17.6640625" bestFit="1" customWidth="1"/>
    <col min="7" max="7" width="12.5" bestFit="1" customWidth="1"/>
  </cols>
  <sheetData>
    <row r="1" spans="1:8" x14ac:dyDescent="0.2">
      <c r="A1" s="1" t="s">
        <v>30</v>
      </c>
      <c r="B1" s="4" t="s">
        <v>36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">
      <c r="A2" s="4" t="s">
        <v>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4" t="s">
        <v>6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4" t="s">
        <v>7</v>
      </c>
      <c r="B4" s="1">
        <v>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0.1053</v>
      </c>
    </row>
    <row r="5" spans="1:8" x14ac:dyDescent="0.2">
      <c r="A5" s="4" t="s">
        <v>8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4" t="s">
        <v>9</v>
      </c>
      <c r="B6" s="1">
        <v>0</v>
      </c>
      <c r="C6" s="1" t="s">
        <v>37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37</v>
      </c>
    </row>
    <row r="7" spans="1:8" x14ac:dyDescent="0.2">
      <c r="A7" s="4" t="s">
        <v>10</v>
      </c>
      <c r="B7" s="1">
        <v>0</v>
      </c>
      <c r="C7" s="1" t="s">
        <v>37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</row>
    <row r="8" spans="1:8" x14ac:dyDescent="0.2">
      <c r="A8" s="4" t="s">
        <v>11</v>
      </c>
      <c r="B8" s="1">
        <v>0</v>
      </c>
      <c r="C8" s="1" t="s">
        <v>38</v>
      </c>
      <c r="D8" s="1"/>
      <c r="E8" s="1"/>
      <c r="F8" s="1"/>
      <c r="G8" s="1"/>
      <c r="H8" s="1"/>
    </row>
    <row r="9" spans="1:8" x14ac:dyDescent="0.2">
      <c r="A9" s="4" t="s">
        <v>12</v>
      </c>
      <c r="B9" s="1">
        <v>0</v>
      </c>
      <c r="C9" s="1" t="s">
        <v>38</v>
      </c>
      <c r="D9" s="1"/>
      <c r="E9" s="1"/>
      <c r="F9" s="1"/>
      <c r="G9" s="1"/>
      <c r="H9" s="1"/>
    </row>
    <row r="10" spans="1:8" x14ac:dyDescent="0.2">
      <c r="A10" s="4" t="s">
        <v>13</v>
      </c>
      <c r="B10" s="4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4" t="s">
        <v>14</v>
      </c>
      <c r="B11" s="4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96-3A02-6F42-A11C-CA43A954929A}">
  <dimension ref="A1:E8"/>
  <sheetViews>
    <sheetView zoomScale="120" zoomScaleNormal="120" workbookViewId="0">
      <selection activeCell="A2" sqref="A2:A8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26</v>
      </c>
      <c r="B2" s="2">
        <f>BIOBERT!B$2</f>
        <v>0.3009</v>
      </c>
      <c r="C2" s="2">
        <f>BIOBERT!C$2</f>
        <v>0.79979999999999996</v>
      </c>
      <c r="D2" s="2">
        <f>BIOBERT!D$2</f>
        <v>0.7772</v>
      </c>
      <c r="E2" s="2">
        <f>BIOBERT!E$2</f>
        <v>0.78839999999999999</v>
      </c>
    </row>
    <row r="3" spans="1:5" x14ac:dyDescent="0.2">
      <c r="A3" s="1" t="s">
        <v>16</v>
      </c>
      <c r="B3" s="1">
        <f>CRF!B$2</f>
        <v>0.33069999999999999</v>
      </c>
      <c r="C3" s="1">
        <f>CRF!C$2</f>
        <v>0.93369999999999997</v>
      </c>
      <c r="D3" s="1">
        <f>CRF!D$2</f>
        <v>0.68200000000000005</v>
      </c>
      <c r="E3" s="1">
        <f>CRF!E$2</f>
        <v>0.78820000000000001</v>
      </c>
    </row>
    <row r="4" spans="1:5" x14ac:dyDescent="0.2">
      <c r="A4" s="8" t="s">
        <v>27</v>
      </c>
      <c r="B4" s="8" t="s">
        <v>28</v>
      </c>
      <c r="C4" s="8" t="s">
        <v>28</v>
      </c>
      <c r="D4" s="8" t="s">
        <v>28</v>
      </c>
      <c r="E4" s="8">
        <f>OGER!B$2</f>
        <v>0.77</v>
      </c>
    </row>
    <row r="5" spans="1:5" x14ac:dyDescent="0.2">
      <c r="A5" s="1" t="s">
        <v>22</v>
      </c>
      <c r="B5" s="1">
        <f>LSTM!B$2</f>
        <v>0.67269999999999996</v>
      </c>
      <c r="C5" s="1">
        <f>LSTM!C$2</f>
        <v>0.62290000000000001</v>
      </c>
      <c r="D5" s="1">
        <f>LSTM!D$2</f>
        <v>0.6532</v>
      </c>
      <c r="E5" s="1">
        <f>LSTM!E$2</f>
        <v>0.63770000000000004</v>
      </c>
    </row>
    <row r="6" spans="1:5" x14ac:dyDescent="0.2">
      <c r="A6" s="1" t="s">
        <v>24</v>
      </c>
      <c r="B6" s="1">
        <f>'CHAR_EMBEDDING LSTM'!B$2</f>
        <v>0.76190000000000002</v>
      </c>
      <c r="C6" s="1">
        <f>'CHAR_EMBEDDING LSTM'!C$2</f>
        <v>0.57210000000000005</v>
      </c>
      <c r="D6" s="1">
        <f>'CHAR_EMBEDDING LSTM'!D$2</f>
        <v>0.61809999999999998</v>
      </c>
      <c r="E6" s="1">
        <f>'CHAR_EMBEDDING LSTM'!E$2</f>
        <v>0.59419999999999995</v>
      </c>
    </row>
    <row r="7" spans="1:5" x14ac:dyDescent="0.2">
      <c r="A7" s="1" t="s">
        <v>23</v>
      </c>
      <c r="B7" s="1">
        <f>'LSTM-CRF'!B$2</f>
        <v>1.2263999999999999</v>
      </c>
      <c r="C7" s="1">
        <f>'LSTM-CRF'!C$2</f>
        <v>0.40239999999999998</v>
      </c>
      <c r="D7" s="1">
        <f>'LSTM-CRF'!D$2</f>
        <v>0.66269999999999996</v>
      </c>
      <c r="E7" s="1">
        <f>'LSTM-CRF'!E$2</f>
        <v>0.50070000000000003</v>
      </c>
    </row>
    <row r="8" spans="1:5" x14ac:dyDescent="0.2">
      <c r="A8" s="1" t="s">
        <v>25</v>
      </c>
      <c r="B8" s="1">
        <f>'LSTM-ELMO'!B$2</f>
        <v>1.5550999999999999</v>
      </c>
      <c r="C8" s="1">
        <f>'LSTM-ELMO'!C$2</f>
        <v>6.8900000000000003E-2</v>
      </c>
      <c r="D8" s="1">
        <f>'LSTM-ELMO'!D$2</f>
        <v>4.5699999999999998E-2</v>
      </c>
      <c r="E8" s="1">
        <f>'LSTM-ELMO'!E$2</f>
        <v>5.4899999999999997E-2</v>
      </c>
    </row>
  </sheetData>
  <autoFilter ref="A1:E8" xr:uid="{CDA199F0-B1FD-554D-B393-BC847E178DBA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0735-9B05-C64B-8EB9-9728F5E9B082}">
  <dimension ref="A1:E8"/>
  <sheetViews>
    <sheetView workbookViewId="0">
      <selection activeCell="E4" sqref="E4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26</v>
      </c>
      <c r="B2" s="2">
        <f>BIOBERT!B$3</f>
        <v>0.43680000000000002</v>
      </c>
      <c r="C2" s="2">
        <f>BIOBERT!C$3</f>
        <v>0.70069999999999999</v>
      </c>
      <c r="D2" s="2">
        <f>BIOBERT!D$3</f>
        <v>0.68669999999999998</v>
      </c>
      <c r="E2" s="2">
        <f>BIOBERT!E$3</f>
        <v>0.69359999999999999</v>
      </c>
    </row>
    <row r="3" spans="1:5" x14ac:dyDescent="0.2">
      <c r="A3" s="1" t="s">
        <v>16</v>
      </c>
      <c r="B3" s="1">
        <f>CRF!B$3</f>
        <v>0.48420000000000002</v>
      </c>
      <c r="C3" s="1">
        <f>CRF!C$3</f>
        <v>0.86019999999999996</v>
      </c>
      <c r="D3" s="1">
        <f>CRF!D$3</f>
        <v>0.55530000000000002</v>
      </c>
      <c r="E3" s="1">
        <f>CRF!E$3</f>
        <v>0.67490000000000006</v>
      </c>
    </row>
    <row r="4" spans="1:5" x14ac:dyDescent="0.2">
      <c r="A4" s="8" t="s">
        <v>27</v>
      </c>
      <c r="B4" s="8" t="s">
        <v>28</v>
      </c>
      <c r="C4" s="8" t="s">
        <v>28</v>
      </c>
      <c r="D4" s="8" t="s">
        <v>28</v>
      </c>
      <c r="E4" s="8">
        <f>OGER!B$3</f>
        <v>0.66569999999999996</v>
      </c>
    </row>
    <row r="5" spans="1:5" x14ac:dyDescent="0.2">
      <c r="A5" s="1" t="s">
        <v>24</v>
      </c>
      <c r="B5" s="1">
        <f>'CHAR_EMBEDDING LSTM'!B$3</f>
        <v>0.66679999999999995</v>
      </c>
      <c r="C5" s="1">
        <f>'CHAR_EMBEDDING LSTM'!C$3</f>
        <v>0.67749999999999999</v>
      </c>
      <c r="D5" s="1">
        <f>'CHAR_EMBEDDING LSTM'!D$3</f>
        <v>0.47839999999999999</v>
      </c>
      <c r="E5" s="1">
        <f>'CHAR_EMBEDDING LSTM'!E$3</f>
        <v>0.56079999999999997</v>
      </c>
    </row>
    <row r="6" spans="1:5" x14ac:dyDescent="0.2">
      <c r="A6" s="1" t="s">
        <v>22</v>
      </c>
      <c r="B6" s="1">
        <f>LSTM!B$3</f>
        <v>0.8468</v>
      </c>
      <c r="C6" s="1">
        <f>LSTM!C$3</f>
        <v>0.52270000000000005</v>
      </c>
      <c r="D6" s="1">
        <f>LSTM!D$3</f>
        <v>0.49459999999999998</v>
      </c>
      <c r="E6" s="1">
        <f>LSTM!E$3</f>
        <v>0.50819999999999999</v>
      </c>
    </row>
    <row r="7" spans="1:5" x14ac:dyDescent="0.2">
      <c r="A7" s="1" t="s">
        <v>23</v>
      </c>
      <c r="B7" s="1">
        <f>'LSTM-CRF'!B$3</f>
        <v>1.4722</v>
      </c>
      <c r="C7" s="1">
        <f>'LSTM-CRF'!C$3</f>
        <v>0.31209999999999999</v>
      </c>
      <c r="D7" s="1">
        <f>'LSTM-CRF'!D$3</f>
        <v>0.4975</v>
      </c>
      <c r="E7" s="1">
        <f>'LSTM-CRF'!E$3</f>
        <v>0.3836</v>
      </c>
    </row>
    <row r="8" spans="1:5" x14ac:dyDescent="0.2">
      <c r="A8" s="1" t="s">
        <v>25</v>
      </c>
      <c r="B8" s="1">
        <f>'LSTM-ELMO'!B$3</f>
        <v>1.5972</v>
      </c>
      <c r="C8" s="1">
        <f>'LSTM-ELMO'!C$3</f>
        <v>6.3100000000000003E-2</v>
      </c>
      <c r="D8" s="1">
        <f>'LSTM-ELMO'!D$3</f>
        <v>4.5499999999999999E-2</v>
      </c>
      <c r="E8" s="1">
        <f>'LSTM-ELMO'!E$3</f>
        <v>5.2900000000000003E-2</v>
      </c>
    </row>
  </sheetData>
  <autoFilter ref="A1:E8" xr:uid="{BFAA82FD-EF5F-FF4E-804F-37825F64D74C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3A76-6295-E14A-8923-04A39550C8F0}">
  <dimension ref="A1:E8"/>
  <sheetViews>
    <sheetView workbookViewId="0">
      <selection activeCell="E9" sqref="E9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8" t="s">
        <v>27</v>
      </c>
      <c r="B2" s="8" t="s">
        <v>28</v>
      </c>
      <c r="C2" s="8" t="s">
        <v>28</v>
      </c>
      <c r="D2" s="8" t="s">
        <v>28</v>
      </c>
      <c r="E2" s="8">
        <f>OGER!B$4</f>
        <v>0.80369999999999997</v>
      </c>
    </row>
    <row r="3" spans="1:5" x14ac:dyDescent="0.2">
      <c r="A3" s="1" t="s">
        <v>16</v>
      </c>
      <c r="B3" s="1">
        <f>CRF!B$4</f>
        <v>0.36109999999999998</v>
      </c>
      <c r="C3" s="1">
        <f>CRF!C$4</f>
        <v>0.82920000000000005</v>
      </c>
      <c r="D3" s="1">
        <f>CRF!D$4</f>
        <v>0.68210000000000004</v>
      </c>
      <c r="E3" s="1">
        <f>CRF!E$4</f>
        <v>0.74850000000000005</v>
      </c>
    </row>
    <row r="4" spans="1:5" x14ac:dyDescent="0.2">
      <c r="A4" s="1" t="s">
        <v>26</v>
      </c>
      <c r="B4" s="1">
        <f>BIOBERT!B$4</f>
        <v>0.38080000000000003</v>
      </c>
      <c r="C4" s="1">
        <f>BIOBERT!C$4</f>
        <v>0.72519999999999996</v>
      </c>
      <c r="D4" s="1">
        <f>BIOBERT!D$4</f>
        <v>0.74199999999999999</v>
      </c>
      <c r="E4" s="1">
        <f>BIOBERT!E$4</f>
        <v>0.73350000000000004</v>
      </c>
    </row>
    <row r="5" spans="1:5" x14ac:dyDescent="0.2">
      <c r="A5" s="1" t="s">
        <v>24</v>
      </c>
      <c r="B5" s="1">
        <f>'CHAR_EMBEDDING LSTM'!B$4</f>
        <v>0.65780000000000005</v>
      </c>
      <c r="C5" s="1">
        <f>'CHAR_EMBEDDING LSTM'!C$4</f>
        <v>0.59630000000000005</v>
      </c>
      <c r="D5" s="1">
        <f>'CHAR_EMBEDDING LSTM'!D$4</f>
        <v>0.63939999999999997</v>
      </c>
      <c r="E5" s="1">
        <f>'CHAR_EMBEDDING LSTM'!E$4</f>
        <v>0.61709999999999998</v>
      </c>
    </row>
    <row r="6" spans="1:5" x14ac:dyDescent="0.2">
      <c r="A6" s="1" t="s">
        <v>22</v>
      </c>
      <c r="B6" s="1">
        <f>LSTM!B$4</f>
        <v>1.0619000000000001</v>
      </c>
      <c r="C6" s="1">
        <f>LSTM!C$4</f>
        <v>0.42159999999999997</v>
      </c>
      <c r="D6" s="1">
        <f>LSTM!D$4</f>
        <v>0.64059999999999995</v>
      </c>
      <c r="E6" s="1">
        <f>LSTM!E$4</f>
        <v>0.50849999999999995</v>
      </c>
    </row>
    <row r="7" spans="1:5" x14ac:dyDescent="0.2">
      <c r="A7" s="1" t="s">
        <v>23</v>
      </c>
      <c r="B7" s="1">
        <f>'LSTM-CRF'!B$4</f>
        <v>1.8654999999999999</v>
      </c>
      <c r="C7" s="1">
        <f>'LSTM-CRF'!C$4</f>
        <v>0.25929999999999997</v>
      </c>
      <c r="D7" s="1">
        <f>'LSTM-CRF'!D$4</f>
        <v>0.6048</v>
      </c>
      <c r="E7" s="1">
        <f>'LSTM-CRF'!E$4</f>
        <v>0.36299999999999999</v>
      </c>
    </row>
    <row r="8" spans="1:5" x14ac:dyDescent="0.2">
      <c r="A8" s="1" t="s">
        <v>25</v>
      </c>
      <c r="B8" s="1">
        <f>'LSTM-ELMO'!B$4</f>
        <v>1.417</v>
      </c>
      <c r="C8" s="1">
        <f>'LSTM-ELMO'!C$4</f>
        <v>9.9199999999999997E-2</v>
      </c>
      <c r="D8" s="1">
        <f>'LSTM-ELMO'!D$4</f>
        <v>5.4300000000000001E-2</v>
      </c>
      <c r="E8" s="1">
        <f>'LSTM-ELMO'!E$4</f>
        <v>7.0199999999999999E-2</v>
      </c>
    </row>
  </sheetData>
  <autoFilter ref="A1:E8" xr:uid="{266EB7C2-302B-E44F-92EF-3DCB2F0B2F6E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3962-240C-2A46-B335-8F611C7BC358}">
  <dimension ref="A1:H8"/>
  <sheetViews>
    <sheetView workbookViewId="0">
      <selection activeCell="C4" sqref="C4"/>
    </sheetView>
  </sheetViews>
  <sheetFormatPr baseColWidth="10" defaultRowHeight="16" x14ac:dyDescent="0.2"/>
  <sheetData>
    <row r="1" spans="1:8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  <c r="H1">
        <v>5</v>
      </c>
    </row>
    <row r="2" spans="1:8" x14ac:dyDescent="0.2">
      <c r="A2" s="2" t="s">
        <v>26</v>
      </c>
      <c r="B2" s="2">
        <f>BIOBERT!B$5</f>
        <v>0.3473</v>
      </c>
      <c r="C2" s="2">
        <f>BIOBERT!C$5</f>
        <v>0.78159999999999996</v>
      </c>
      <c r="D2" s="2">
        <f>BIOBERT!D$5</f>
        <v>0.76839999999999997</v>
      </c>
      <c r="E2" s="2">
        <f>BIOBERT!E$5</f>
        <v>0.77500000000000002</v>
      </c>
    </row>
    <row r="3" spans="1:8" x14ac:dyDescent="0.2">
      <c r="A3" s="8" t="s">
        <v>27</v>
      </c>
      <c r="B3" s="8" t="s">
        <v>28</v>
      </c>
      <c r="C3" s="8" t="s">
        <v>28</v>
      </c>
      <c r="D3" s="8" t="s">
        <v>28</v>
      </c>
      <c r="E3" s="8">
        <f>OGER!B$5</f>
        <v>0.76449999999999996</v>
      </c>
    </row>
    <row r="4" spans="1:8" x14ac:dyDescent="0.2">
      <c r="A4" s="1" t="s">
        <v>16</v>
      </c>
      <c r="B4" s="1">
        <f>CRF!B$5</f>
        <v>0.42970000000000003</v>
      </c>
      <c r="C4" s="1">
        <f>CRF!C$5</f>
        <v>0.82050000000000001</v>
      </c>
      <c r="D4" s="1">
        <f>CRF!D$5</f>
        <v>0.64380000000000004</v>
      </c>
      <c r="E4" s="1">
        <f>CRF!E$5</f>
        <v>0.72150000000000003</v>
      </c>
    </row>
    <row r="5" spans="1:8" x14ac:dyDescent="0.2">
      <c r="A5" s="1" t="s">
        <v>24</v>
      </c>
      <c r="B5" s="1">
        <f>'CHAR_EMBEDDING LSTM'!B$5</f>
        <v>2.8195000000000001</v>
      </c>
      <c r="C5" s="1">
        <f>'CHAR_EMBEDDING LSTM'!C$5</f>
        <v>0.20899999999999999</v>
      </c>
      <c r="D5" s="1">
        <f>'CHAR_EMBEDDING LSTM'!D$5</f>
        <v>0.70589999999999997</v>
      </c>
      <c r="E5" s="1">
        <f>'CHAR_EMBEDDING LSTM'!E$5</f>
        <v>0.3226</v>
      </c>
    </row>
    <row r="6" spans="1:8" x14ac:dyDescent="0.2">
      <c r="A6" s="1" t="s">
        <v>23</v>
      </c>
      <c r="B6" s="1">
        <f>'LSTM-CRF'!B$5</f>
        <v>2.7747999999999999</v>
      </c>
      <c r="C6" s="1">
        <f>'LSTM-CRF'!C$5</f>
        <v>0.1996</v>
      </c>
      <c r="D6" s="1">
        <f>'LSTM-CRF'!D$5</f>
        <v>0.64159999999999995</v>
      </c>
      <c r="E6" s="1">
        <f>'LSTM-CRF'!E$5</f>
        <v>0.30449999999999999</v>
      </c>
    </row>
    <row r="7" spans="1:8" x14ac:dyDescent="0.2">
      <c r="A7" s="1" t="s">
        <v>22</v>
      </c>
      <c r="B7" s="1">
        <f>LSTM!B$5</f>
        <v>5.94</v>
      </c>
      <c r="C7" s="1">
        <f>LSTM!C$5</f>
        <v>9.7100000000000006E-2</v>
      </c>
      <c r="D7" s="1">
        <f>LSTM!D$5</f>
        <v>0.61829999999999996</v>
      </c>
      <c r="E7" s="1">
        <f>LSTM!E$5</f>
        <v>0.1678</v>
      </c>
    </row>
    <row r="8" spans="1:8" x14ac:dyDescent="0.2">
      <c r="A8" s="1" t="s">
        <v>25</v>
      </c>
      <c r="B8" s="1">
        <f>'LSTM-ELMO'!B$5</f>
        <v>1.5399</v>
      </c>
      <c r="C8" s="1">
        <f>'LSTM-ELMO'!C$5</f>
        <v>6.5299999999999997E-2</v>
      </c>
      <c r="D8" s="1">
        <f>'LSTM-ELMO'!D$5</f>
        <v>4.1300000000000003E-2</v>
      </c>
      <c r="E8" s="1">
        <f>'LSTM-ELMO'!E$5</f>
        <v>5.0599999999999999E-2</v>
      </c>
    </row>
  </sheetData>
  <autoFilter ref="A1:E8" xr:uid="{80674DDD-AE9A-C444-B5D5-01A417D5CC62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EB33-7ED7-C84D-88F7-BF427E5EF640}">
  <dimension ref="A1:E8"/>
  <sheetViews>
    <sheetView workbookViewId="0">
      <selection activeCell="C4" sqref="C4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8" t="s">
        <v>27</v>
      </c>
      <c r="B2" s="8" t="s">
        <v>28</v>
      </c>
      <c r="C2" s="8" t="s">
        <v>28</v>
      </c>
      <c r="D2" s="8" t="s">
        <v>28</v>
      </c>
      <c r="E2" s="8">
        <f>OGER!B$6</f>
        <v>0.98380000000000001</v>
      </c>
    </row>
    <row r="3" spans="1:5" x14ac:dyDescent="0.2">
      <c r="A3" s="1" t="s">
        <v>26</v>
      </c>
      <c r="B3" s="1">
        <f>BIOBERT!B$6</f>
        <v>4.2599999999999999E-2</v>
      </c>
      <c r="C3" s="1">
        <f>BIOBERT!C$6</f>
        <v>1</v>
      </c>
      <c r="D3" s="1">
        <f>BIOBERT!D$6</f>
        <v>0.95740000000000003</v>
      </c>
      <c r="E3" s="1">
        <f>BIOBERT!E$6</f>
        <v>0.97829999999999995</v>
      </c>
    </row>
    <row r="4" spans="1:5" x14ac:dyDescent="0.2">
      <c r="A4" s="1" t="s">
        <v>16</v>
      </c>
      <c r="B4" s="1">
        <f>CRF!B$6</f>
        <v>4.3499999999999997E-2</v>
      </c>
      <c r="C4" s="1">
        <f>CRF!C$6</f>
        <v>1</v>
      </c>
      <c r="D4" s="1">
        <f>CRF!D$6</f>
        <v>0.95650000000000002</v>
      </c>
      <c r="E4" s="1">
        <f>CRF!E$6</f>
        <v>0.9778</v>
      </c>
    </row>
    <row r="5" spans="1:5" x14ac:dyDescent="0.2">
      <c r="A5" s="1" t="s">
        <v>23</v>
      </c>
      <c r="B5" s="1">
        <f>'LSTM-CRF'!B$6</f>
        <v>4.3499999999999997E-2</v>
      </c>
      <c r="C5" s="1">
        <f>'LSTM-CRF'!C$6</f>
        <v>1</v>
      </c>
      <c r="D5" s="1">
        <f>'LSTM-CRF'!D$6</f>
        <v>0.95650000000000002</v>
      </c>
      <c r="E5" s="1">
        <f>'LSTM-CRF'!E$6</f>
        <v>0.9778</v>
      </c>
    </row>
    <row r="6" spans="1:5" x14ac:dyDescent="0.2">
      <c r="A6" s="1" t="s">
        <v>22</v>
      </c>
      <c r="B6" s="1">
        <f>LSTM!B$6</f>
        <v>4.4900000000000002E-2</v>
      </c>
      <c r="C6" s="1">
        <f>LSTM!C$6</f>
        <v>1</v>
      </c>
      <c r="D6" s="1">
        <f>LSTM!D$6</f>
        <v>0.95509999999999995</v>
      </c>
      <c r="E6" s="1">
        <f>LSTM!E$6</f>
        <v>0.97699999999999998</v>
      </c>
    </row>
    <row r="7" spans="1:5" x14ac:dyDescent="0.2">
      <c r="A7" s="1" t="s">
        <v>24</v>
      </c>
      <c r="B7" s="1">
        <f>'CHAR_EMBEDDING LSTM'!B$6</f>
        <v>0.19719999999999999</v>
      </c>
      <c r="C7" s="1">
        <f>'CHAR_EMBEDDING LSTM'!C$6</f>
        <v>1</v>
      </c>
      <c r="D7" s="1">
        <f>'CHAR_EMBEDDING LSTM'!D$6</f>
        <v>0.80279999999999996</v>
      </c>
      <c r="E7" s="1">
        <f>'CHAR_EMBEDDING LSTM'!E$6</f>
        <v>0.89059999999999995</v>
      </c>
    </row>
    <row r="8" spans="1:5" x14ac:dyDescent="0.2">
      <c r="A8" s="1" t="s">
        <v>25</v>
      </c>
      <c r="B8" s="1">
        <f>'LSTM-ELMO'!B$6</f>
        <v>0.77270000000000005</v>
      </c>
      <c r="C8" s="1">
        <f>'LSTM-ELMO'!C$6</f>
        <v>1</v>
      </c>
      <c r="D8" s="1">
        <f>'LSTM-ELMO'!D$6</f>
        <v>0.2273</v>
      </c>
      <c r="E8" s="1">
        <f>'LSTM-ELMO'!E$6</f>
        <v>0.37040000000000001</v>
      </c>
    </row>
  </sheetData>
  <autoFilter ref="A1:E8" xr:uid="{84C67963-DFB1-6541-8B4D-272E7588AF76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7D1C-EAD7-594B-847D-E7AE6EB73DF3}">
  <dimension ref="A1:E8"/>
  <sheetViews>
    <sheetView workbookViewId="0">
      <selection activeCell="A2" sqref="A2:E2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2" t="s">
        <v>26</v>
      </c>
      <c r="B2" s="2">
        <f>BIOBERT!B$7</f>
        <v>0.2477</v>
      </c>
      <c r="C2" s="2">
        <f>BIOBERT!C$7</f>
        <v>0.83089999999999997</v>
      </c>
      <c r="D2" s="2">
        <f>BIOBERT!D$7</f>
        <v>0.92230000000000001</v>
      </c>
      <c r="E2" s="2">
        <f>BIOBERT!E$7</f>
        <v>0.87419999999999998</v>
      </c>
    </row>
    <row r="3" spans="1:5" x14ac:dyDescent="0.2">
      <c r="A3" s="8" t="s">
        <v>27</v>
      </c>
      <c r="B3" s="8" t="s">
        <v>28</v>
      </c>
      <c r="C3" s="8" t="s">
        <v>28</v>
      </c>
      <c r="D3" s="8" t="s">
        <v>28</v>
      </c>
      <c r="E3" s="8">
        <f>OGER!B$7</f>
        <v>0.87050000000000005</v>
      </c>
    </row>
    <row r="4" spans="1:5" x14ac:dyDescent="0.2">
      <c r="A4" s="1" t="s">
        <v>16</v>
      </c>
      <c r="B4" s="1">
        <f>CRF!B$7</f>
        <v>0.33400000000000002</v>
      </c>
      <c r="C4" s="1">
        <f>CRF!C$7</f>
        <v>0.87909999999999999</v>
      </c>
      <c r="D4" s="1">
        <f>CRF!D$7</f>
        <v>0.75600000000000001</v>
      </c>
      <c r="E4" s="1">
        <f>CRF!E$7</f>
        <v>0.81289999999999996</v>
      </c>
    </row>
    <row r="5" spans="1:5" x14ac:dyDescent="0.2">
      <c r="A5" s="1" t="s">
        <v>22</v>
      </c>
      <c r="B5" s="1">
        <f>LSTM!B$7</f>
        <v>0.41460000000000002</v>
      </c>
      <c r="C5" s="1">
        <f>LSTM!C$7</f>
        <v>0.81459999999999999</v>
      </c>
      <c r="D5" s="1">
        <f>LSTM!D$7</f>
        <v>0.7339</v>
      </c>
      <c r="E5" s="1">
        <f>LSTM!E$7</f>
        <v>0.77210000000000001</v>
      </c>
    </row>
    <row r="6" spans="1:5" x14ac:dyDescent="0.2">
      <c r="A6" s="1" t="s">
        <v>23</v>
      </c>
      <c r="B6" s="1">
        <f>'LSTM-CRF'!B$7</f>
        <v>0.5877</v>
      </c>
      <c r="C6" s="1">
        <f>'LSTM-CRF'!C$7</f>
        <v>0.67459999999999998</v>
      </c>
      <c r="D6" s="1">
        <f>'LSTM-CRF'!D$7</f>
        <v>0.76229999999999998</v>
      </c>
      <c r="E6" s="1">
        <f>'LSTM-CRF'!E$7</f>
        <v>0.71579999999999999</v>
      </c>
    </row>
    <row r="7" spans="1:5" x14ac:dyDescent="0.2">
      <c r="A7" s="1" t="s">
        <v>24</v>
      </c>
      <c r="B7" s="1">
        <f>'CHAR_EMBEDDING LSTM'!B$7</f>
        <v>0.56669999999999998</v>
      </c>
      <c r="C7" s="1">
        <f>'CHAR_EMBEDDING LSTM'!C$7</f>
        <v>0.96740000000000004</v>
      </c>
      <c r="D7" s="1">
        <f>'CHAR_EMBEDDING LSTM'!D$7</f>
        <v>0.43330000000000002</v>
      </c>
      <c r="E7" s="1">
        <f>'CHAR_EMBEDDING LSTM'!E$7</f>
        <v>0.59850000000000003</v>
      </c>
    </row>
    <row r="8" spans="1:5" x14ac:dyDescent="0.2">
      <c r="A8" s="1" t="s">
        <v>25</v>
      </c>
      <c r="B8" s="1">
        <f>'LSTM-ELMO'!B$7</f>
        <v>3.1621999999999999</v>
      </c>
      <c r="C8" s="1">
        <f>'LSTM-ELMO'!C$7</f>
        <v>6.5199999999999994E-2</v>
      </c>
      <c r="D8" s="1">
        <f>'LSTM-ELMO'!D$7</f>
        <v>0.16220000000000001</v>
      </c>
      <c r="E8" s="1">
        <f>'LSTM-ELMO'!E$7</f>
        <v>9.2999999999999999E-2</v>
      </c>
    </row>
  </sheetData>
  <autoFilter ref="A1:E8" xr:uid="{923D9962-C6A7-F145-9723-5F0657C987A0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9592-5FFC-BF47-85CA-8131A731E917}">
  <dimension ref="A1:E8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s="1" t="s">
        <v>15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8" t="s">
        <v>27</v>
      </c>
      <c r="B2" s="8" t="s">
        <v>28</v>
      </c>
      <c r="C2" s="8" t="s">
        <v>28</v>
      </c>
      <c r="D2" s="8" t="s">
        <v>28</v>
      </c>
      <c r="E2" s="8">
        <f>OGER!B$8</f>
        <v>0.96940000000000004</v>
      </c>
    </row>
    <row r="3" spans="1:5" x14ac:dyDescent="0.2">
      <c r="A3" s="1" t="s">
        <v>16</v>
      </c>
      <c r="B3" s="1">
        <f>CRF!B$8</f>
        <v>0.12239999999999999</v>
      </c>
      <c r="C3" s="1">
        <f>CRF!C$8</f>
        <v>0.92379999999999995</v>
      </c>
      <c r="D3" s="1">
        <f>CRF!D$8</f>
        <v>0.88239999999999996</v>
      </c>
      <c r="E3" s="1">
        <f>CRF!E$8</f>
        <v>0.90259999999999996</v>
      </c>
    </row>
    <row r="4" spans="1:5" x14ac:dyDescent="0.2">
      <c r="A4" s="1" t="s">
        <v>26</v>
      </c>
      <c r="B4" s="1">
        <f>BIOBERT!B$8</f>
        <v>0.128</v>
      </c>
      <c r="C4" s="1">
        <f>BIOBERT!C$8</f>
        <v>0.89659999999999995</v>
      </c>
      <c r="D4" s="1">
        <f>BIOBERT!D$8</f>
        <v>0.88560000000000005</v>
      </c>
      <c r="E4" s="1">
        <f>BIOBERT!E$8</f>
        <v>0.89100000000000001</v>
      </c>
    </row>
    <row r="5" spans="1:5" x14ac:dyDescent="0.2">
      <c r="A5" s="1" t="s">
        <v>24</v>
      </c>
      <c r="B5" s="1">
        <f>'CHAR_EMBEDDING LSTM'!B$8</f>
        <v>0.2281</v>
      </c>
      <c r="C5" s="1">
        <f>'CHAR_EMBEDDING LSTM'!C$8</f>
        <v>0.82310000000000005</v>
      </c>
      <c r="D5" s="1">
        <f>'CHAR_EMBEDDING LSTM'!D$8</f>
        <v>0.88119999999999998</v>
      </c>
      <c r="E5" s="1">
        <f>'CHAR_EMBEDDING LSTM'!E$8</f>
        <v>0.85119999999999996</v>
      </c>
    </row>
    <row r="6" spans="1:5" x14ac:dyDescent="0.2">
      <c r="A6" s="1" t="s">
        <v>23</v>
      </c>
      <c r="B6" s="1">
        <f>'LSTM-CRF'!B$8</f>
        <v>0.2452</v>
      </c>
      <c r="C6" s="1">
        <f>'LSTM-CRF'!C$8</f>
        <v>0.8135</v>
      </c>
      <c r="D6" s="1">
        <f>'LSTM-CRF'!D$8</f>
        <v>0.87090000000000001</v>
      </c>
      <c r="E6" s="1">
        <f>'LSTM-CRF'!E$8</f>
        <v>0.84119999999999995</v>
      </c>
    </row>
    <row r="7" spans="1:5" x14ac:dyDescent="0.2">
      <c r="A7" s="1" t="s">
        <v>22</v>
      </c>
      <c r="B7" s="1">
        <f>LSTM!B$8</f>
        <v>0.4178</v>
      </c>
      <c r="C7" s="1">
        <f>LSTM!C$8</f>
        <v>0.69779999999999998</v>
      </c>
      <c r="D7" s="1">
        <f>LSTM!D$8</f>
        <v>0.86890000000000001</v>
      </c>
      <c r="E7" s="1">
        <f>LSTM!E$8</f>
        <v>0.77400000000000002</v>
      </c>
    </row>
    <row r="8" spans="1:5" x14ac:dyDescent="0.2">
      <c r="A8" s="1" t="s">
        <v>25</v>
      </c>
      <c r="B8" s="1">
        <f>'LSTM-ELMO'!B$8</f>
        <v>1.4004000000000001</v>
      </c>
      <c r="C8" s="1">
        <f>'LSTM-ELMO'!C$8</f>
        <v>0.1328</v>
      </c>
      <c r="D8" s="1">
        <f>'LSTM-ELMO'!D$8</f>
        <v>7.3700000000000002E-2</v>
      </c>
      <c r="E8" s="1">
        <f>'LSTM-ELMO'!E$8</f>
        <v>9.4799999999999995E-2</v>
      </c>
    </row>
  </sheetData>
  <autoFilter ref="A1:E8" xr:uid="{563C96C5-AA5E-CF47-BBFA-B0EE84DEB98F}">
    <sortState xmlns:xlrd2="http://schemas.microsoft.com/office/spreadsheetml/2017/richdata2" ref="A2:E8">
      <sortCondition descending="1" ref="E1:E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Best Results - SO FAR</vt:lpstr>
      <vt:lpstr>Discontinuous spans</vt:lpstr>
      <vt:lpstr>CHEBI</vt:lpstr>
      <vt:lpstr>CL</vt:lpstr>
      <vt:lpstr>GO_BP</vt:lpstr>
      <vt:lpstr>GO_CC</vt:lpstr>
      <vt:lpstr>GO_MF</vt:lpstr>
      <vt:lpstr>MOP</vt:lpstr>
      <vt:lpstr>NCBITaxon</vt:lpstr>
      <vt:lpstr>PR</vt:lpstr>
      <vt:lpstr>SO</vt:lpstr>
      <vt:lpstr>UBERON</vt:lpstr>
      <vt:lpstr>CRF</vt:lpstr>
      <vt:lpstr>LSTM</vt:lpstr>
      <vt:lpstr>LSTM-CRF</vt:lpstr>
      <vt:lpstr>CHAR_EMBEDDING LSTM</vt:lpstr>
      <vt:lpstr>LSTM-ELMO</vt:lpstr>
      <vt:lpstr>BIOBERT</vt:lpstr>
      <vt:lpstr>OGER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2020-04-28T14:05:18Z</dcterms:created>
  <dcterms:modified xsi:type="dcterms:W3CDTF">2020-07-07T23:00:13Z</dcterms:modified>
</cp:coreProperties>
</file>