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0_Gold_Standard_Annotation/"/>
    </mc:Choice>
  </mc:AlternateContent>
  <xr:revisionPtr revIDLastSave="0" documentId="13_ncr:1_{9960508B-F959-B347-99CC-763A1D9D94AC}" xr6:coauthVersionLast="45" xr6:coauthVersionMax="45" xr10:uidLastSave="{00000000-0000-0000-0000-000000000000}"/>
  <bookViews>
    <workbookView xWindow="0" yWindow="500" windowWidth="28800" windowHeight="16480" xr2:uid="{B5389014-238E-FF47-B7B0-15964FF065AF}"/>
  </bookViews>
  <sheets>
    <sheet name="BioBERT_full_summary" sheetId="14" r:id="rId1"/>
    <sheet name="alternative_options_controversy" sheetId="1" r:id="rId2"/>
    <sheet name="anomaly_curious_finding" sheetId="2" r:id="rId3"/>
    <sheet name="difficult_task" sheetId="3" r:id="rId4"/>
    <sheet name="explicit_question" sheetId="4" r:id="rId5"/>
    <sheet name="full_unknown" sheetId="5" r:id="rId6"/>
    <sheet name="future_prediction" sheetId="6" r:id="rId7"/>
    <sheet name="future_work" sheetId="7" r:id="rId8"/>
    <sheet name="important_consideration" sheetId="8" r:id="rId9"/>
    <sheet name="incomplete_evidence" sheetId="9" r:id="rId10"/>
    <sheet name="probable_understanding" sheetId="10" r:id="rId11"/>
    <sheet name="problem_complication" sheetId="11" r:id="rId12"/>
    <sheet name="question_answered_by_this_work" sheetId="12" r:id="rId13"/>
    <sheet name="superficial_relationship" sheetId="13" r:id="rId14"/>
  </sheets>
  <definedNames>
    <definedName name="_xlnm._FilterDatabase" localSheetId="0" hidden="1">BioBERT_full_summary!$A$1:$D$14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D13" i="14"/>
  <c r="D12" i="14"/>
  <c r="D10" i="14"/>
  <c r="D8" i="14"/>
  <c r="D6" i="14"/>
  <c r="D4" i="14"/>
  <c r="D2" i="14"/>
  <c r="C14" i="14"/>
  <c r="C13" i="14"/>
  <c r="C12" i="14"/>
  <c r="C10" i="14"/>
  <c r="C8" i="14"/>
  <c r="C6" i="14"/>
  <c r="C4" i="14"/>
  <c r="C3" i="14"/>
  <c r="C2" i="14"/>
  <c r="D11" i="14" l="1"/>
  <c r="C11" i="14"/>
  <c r="D9" i="14"/>
  <c r="C9" i="14"/>
  <c r="D7" i="14"/>
  <c r="C7" i="14"/>
  <c r="C5" i="14"/>
  <c r="D5" i="14"/>
  <c r="D3" i="14"/>
</calcChain>
</file>

<file path=xl/sharedStrings.xml><?xml version="1.0" encoding="utf-8"?>
<sst xmlns="http://schemas.openxmlformats.org/spreadsheetml/2006/main" count="168" uniqueCount="27">
  <si>
    <t>precision</t>
  </si>
  <si>
    <t>recall</t>
  </si>
  <si>
    <t>f1-score</t>
  </si>
  <si>
    <t>support</t>
  </si>
  <si>
    <t>I</t>
  </si>
  <si>
    <t>B</t>
  </si>
  <si>
    <t>micro</t>
  </si>
  <si>
    <t>avg</t>
  </si>
  <si>
    <t>macro</t>
  </si>
  <si>
    <t xml:space="preserve">algorithm </t>
  </si>
  <si>
    <t>ontology</t>
  </si>
  <si>
    <t>macro avg f1 score</t>
  </si>
  <si>
    <t>alternative_options</t>
  </si>
  <si>
    <t>anomaly_curious_finding</t>
  </si>
  <si>
    <t>difficult_task</t>
  </si>
  <si>
    <t>explicit_question</t>
  </si>
  <si>
    <t>future_prediction</t>
  </si>
  <si>
    <t>future_work</t>
  </si>
  <si>
    <t>important_consideration</t>
  </si>
  <si>
    <t>incomplete_evidence</t>
  </si>
  <si>
    <t>probable_understanding</t>
  </si>
  <si>
    <t>problem_complication</t>
  </si>
  <si>
    <t>question_answered_by_this_work</t>
  </si>
  <si>
    <t>superficial_relationship</t>
  </si>
  <si>
    <t>BioBERT</t>
  </si>
  <si>
    <t>disc</t>
  </si>
  <si>
    <t>full_unknown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</si>
</sst>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136F-BCE4-9F4F-9712-AB681B952782}">
  <dimension ref="A1:D14"/>
  <sheetViews>
    <sheetView tabSelected="1" zoomScale="160" zoomScaleNormal="160" workbookViewId="0">
      <selection activeCell="B9" sqref="B9"/>
    </sheetView>
  </sheetViews>
  <sheetFormatPr baseColWidth="10" defaultRowHeight="16" x14ac:dyDescent="0.2"/>
  <cols>
    <col min="2" max="2" width="29.5" bestFit="1" customWidth="1"/>
    <col min="3" max="3" width="16.83203125" bestFit="1" customWidth="1"/>
    <col min="4" max="4" width="12.1640625" customWidth="1"/>
  </cols>
  <sheetData>
    <row r="1" spans="1:4" x14ac:dyDescent="0.2">
      <c r="A1" s="2" t="s">
        <v>9</v>
      </c>
      <c r="B1" s="2" t="s">
        <v>10</v>
      </c>
      <c r="C1" s="2" t="s">
        <v>11</v>
      </c>
      <c r="D1" s="2" t="s">
        <v>3</v>
      </c>
    </row>
    <row r="2" spans="1:4" x14ac:dyDescent="0.2">
      <c r="A2" s="3" t="s">
        <v>24</v>
      </c>
      <c r="B2" s="3" t="s">
        <v>12</v>
      </c>
      <c r="C2" s="3">
        <f>alternative_options_controversy!$E$8</f>
        <v>0.01</v>
      </c>
      <c r="D2" s="3">
        <f>alternative_options_controversy!$F$8</f>
        <v>404</v>
      </c>
    </row>
    <row r="3" spans="1:4" x14ac:dyDescent="0.2">
      <c r="A3" s="3" t="s">
        <v>24</v>
      </c>
      <c r="B3" s="3" t="s">
        <v>13</v>
      </c>
      <c r="C3" s="3">
        <f>anomaly_curious_finding!$E$7</f>
        <v>0</v>
      </c>
      <c r="D3" s="3">
        <f>anomaly_curious_finding!$F$7</f>
        <v>389</v>
      </c>
    </row>
    <row r="4" spans="1:4" x14ac:dyDescent="0.2">
      <c r="A4" s="3" t="s">
        <v>24</v>
      </c>
      <c r="B4" s="3" t="s">
        <v>14</v>
      </c>
      <c r="C4" s="3">
        <f>difficult_task!$E$8</f>
        <v>0</v>
      </c>
      <c r="D4" s="3">
        <f>difficult_task!$F$8</f>
        <v>111</v>
      </c>
    </row>
    <row r="5" spans="1:4" x14ac:dyDescent="0.2">
      <c r="A5" s="3" t="s">
        <v>24</v>
      </c>
      <c r="B5" s="3" t="s">
        <v>15</v>
      </c>
      <c r="C5" s="3">
        <f>explicit_question!$E$7</f>
        <v>0</v>
      </c>
      <c r="D5" s="3">
        <f>explicit_question!$F$7</f>
        <v>97</v>
      </c>
    </row>
    <row r="6" spans="1:4" x14ac:dyDescent="0.2">
      <c r="A6" s="4" t="s">
        <v>24</v>
      </c>
      <c r="B6" s="4" t="s">
        <v>26</v>
      </c>
      <c r="C6" s="4">
        <f>full_unknown!$E$8</f>
        <v>0.5</v>
      </c>
      <c r="D6" s="4">
        <f>full_unknown!$F$8</f>
        <v>329</v>
      </c>
    </row>
    <row r="7" spans="1:4" x14ac:dyDescent="0.2">
      <c r="A7" s="3" t="s">
        <v>24</v>
      </c>
      <c r="B7" s="3" t="s">
        <v>16</v>
      </c>
      <c r="C7" s="3">
        <f>future_prediction!$E$7</f>
        <v>0</v>
      </c>
      <c r="D7" s="3">
        <f>future_prediction!$F$7</f>
        <v>161</v>
      </c>
    </row>
    <row r="8" spans="1:4" x14ac:dyDescent="0.2">
      <c r="A8" s="3" t="s">
        <v>24</v>
      </c>
      <c r="B8" s="3" t="s">
        <v>17</v>
      </c>
      <c r="C8" s="3">
        <f>future_work!$E$8</f>
        <v>0</v>
      </c>
      <c r="D8" s="3">
        <f>future_work!$F$8</f>
        <v>796</v>
      </c>
    </row>
    <row r="9" spans="1:4" x14ac:dyDescent="0.2">
      <c r="A9" s="3" t="s">
        <v>24</v>
      </c>
      <c r="B9" s="3" t="s">
        <v>18</v>
      </c>
      <c r="C9" s="3">
        <f>important_consideration!$E$7</f>
        <v>0</v>
      </c>
      <c r="D9" s="3">
        <f>important_consideration!$F$7</f>
        <v>92</v>
      </c>
    </row>
    <row r="10" spans="1:4" x14ac:dyDescent="0.2">
      <c r="A10" s="3" t="s">
        <v>24</v>
      </c>
      <c r="B10" s="3" t="s">
        <v>19</v>
      </c>
      <c r="C10" s="3">
        <f>incomplete_evidence!$E$8</f>
        <v>0.02</v>
      </c>
      <c r="D10" s="3">
        <f>incomplete_evidence!$F$8</f>
        <v>2253</v>
      </c>
    </row>
    <row r="11" spans="1:4" x14ac:dyDescent="0.2">
      <c r="A11" s="3" t="s">
        <v>24</v>
      </c>
      <c r="B11" s="3" t="s">
        <v>20</v>
      </c>
      <c r="C11" s="3">
        <f>probable_understanding!$E$7</f>
        <v>0</v>
      </c>
      <c r="D11" s="3">
        <f>probable_understanding!$F$7</f>
        <v>150</v>
      </c>
    </row>
    <row r="12" spans="1:4" x14ac:dyDescent="0.2">
      <c r="A12" s="3" t="s">
        <v>24</v>
      </c>
      <c r="B12" s="3" t="s">
        <v>21</v>
      </c>
      <c r="C12" s="3">
        <f>problem_complication!$E$8</f>
        <v>0</v>
      </c>
      <c r="D12" s="3">
        <f>problem_complication!$F$8</f>
        <v>114</v>
      </c>
    </row>
    <row r="13" spans="1:4" x14ac:dyDescent="0.2">
      <c r="A13" s="3" t="s">
        <v>24</v>
      </c>
      <c r="B13" s="3" t="s">
        <v>22</v>
      </c>
      <c r="C13" s="3">
        <f>question_answered_by_this_work!$E$8</f>
        <v>0</v>
      </c>
      <c r="D13" s="3">
        <f>question_answered_by_this_work!$F$8</f>
        <v>127</v>
      </c>
    </row>
    <row r="14" spans="1:4" x14ac:dyDescent="0.2">
      <c r="A14" s="3" t="s">
        <v>24</v>
      </c>
      <c r="B14" s="3" t="s">
        <v>23</v>
      </c>
      <c r="C14" s="3">
        <f>superficial_relationship!$E$8</f>
        <v>0</v>
      </c>
      <c r="D14" s="3">
        <f>superficial_relationship!$F$8</f>
        <v>906</v>
      </c>
    </row>
  </sheetData>
  <autoFilter ref="A1:D14" xr:uid="{D5E3443A-EE20-8048-8031-F9BD7B1BB708}">
    <sortState xmlns:xlrd2="http://schemas.microsoft.com/office/spreadsheetml/2017/richdata2" ref="A2:D14">
      <sortCondition ref="B1:B1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6DC-613E-7B40-AC42-A1E87710F529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0.06</v>
      </c>
      <c r="D3">
        <v>0.02</v>
      </c>
      <c r="E3">
        <v>0.03</v>
      </c>
      <c r="F3">
        <v>361</v>
      </c>
    </row>
    <row r="4" spans="1:6" x14ac:dyDescent="0.2">
      <c r="B4" t="s">
        <v>5</v>
      </c>
      <c r="C4">
        <v>0.06</v>
      </c>
      <c r="D4">
        <v>0.01</v>
      </c>
      <c r="E4">
        <v>0.01</v>
      </c>
      <c r="F4">
        <v>1855</v>
      </c>
    </row>
    <row r="5" spans="1:6" x14ac:dyDescent="0.2">
      <c r="B5" t="s">
        <v>25</v>
      </c>
      <c r="C5">
        <v>0</v>
      </c>
      <c r="D5">
        <v>0</v>
      </c>
      <c r="E5">
        <v>0</v>
      </c>
      <c r="F5">
        <v>37</v>
      </c>
    </row>
    <row r="7" spans="1:6" x14ac:dyDescent="0.2">
      <c r="A7" t="s">
        <v>6</v>
      </c>
      <c r="B7" t="s">
        <v>7</v>
      </c>
      <c r="C7">
        <v>0.06</v>
      </c>
      <c r="D7">
        <v>0.01</v>
      </c>
      <c r="E7">
        <v>0.02</v>
      </c>
      <c r="F7">
        <v>2253</v>
      </c>
    </row>
    <row r="8" spans="1:6" x14ac:dyDescent="0.2">
      <c r="A8" t="s">
        <v>8</v>
      </c>
      <c r="B8" t="s">
        <v>7</v>
      </c>
      <c r="C8">
        <v>0.06</v>
      </c>
      <c r="D8">
        <v>0.01</v>
      </c>
      <c r="E8">
        <v>0.02</v>
      </c>
      <c r="F8">
        <v>2253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ED2A-C08C-0044-AD66-6873E5E55618}">
  <dimension ref="A1:F7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141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9</v>
      </c>
    </row>
    <row r="6" spans="1:6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150</v>
      </c>
    </row>
    <row r="7" spans="1:6" x14ac:dyDescent="0.2">
      <c r="A7" t="s">
        <v>8</v>
      </c>
      <c r="B7" t="s">
        <v>7</v>
      </c>
      <c r="C7">
        <v>0</v>
      </c>
      <c r="D7">
        <v>0</v>
      </c>
      <c r="E7">
        <v>0</v>
      </c>
      <c r="F7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9978-51D7-0E4C-BD45-8BBB96A6CA7E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109</v>
      </c>
    </row>
    <row r="4" spans="1:6" x14ac:dyDescent="0.2">
      <c r="B4" t="s">
        <v>25</v>
      </c>
      <c r="C4">
        <v>0</v>
      </c>
      <c r="D4">
        <v>0</v>
      </c>
      <c r="E4">
        <v>0</v>
      </c>
      <c r="F4">
        <v>2</v>
      </c>
    </row>
    <row r="5" spans="1:6" x14ac:dyDescent="0.2">
      <c r="B5" t="s">
        <v>4</v>
      </c>
      <c r="C5">
        <v>0</v>
      </c>
      <c r="D5">
        <v>0</v>
      </c>
      <c r="E5">
        <v>0</v>
      </c>
      <c r="F5">
        <v>3</v>
      </c>
    </row>
    <row r="7" spans="1:6" x14ac:dyDescent="0.2">
      <c r="A7" t="s">
        <v>6</v>
      </c>
      <c r="B7" t="s">
        <v>7</v>
      </c>
      <c r="C7">
        <v>0</v>
      </c>
      <c r="D7">
        <v>0</v>
      </c>
      <c r="E7">
        <v>0</v>
      </c>
      <c r="F7">
        <v>114</v>
      </c>
    </row>
    <row r="8" spans="1:6" x14ac:dyDescent="0.2">
      <c r="A8" t="s">
        <v>8</v>
      </c>
      <c r="B8" t="s">
        <v>7</v>
      </c>
      <c r="C8">
        <v>0</v>
      </c>
      <c r="D8">
        <v>0</v>
      </c>
      <c r="E8">
        <v>0</v>
      </c>
      <c r="F8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CAC-0A86-E04B-AB5C-FD117DEA7918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110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15</v>
      </c>
    </row>
    <row r="5" spans="1:6" x14ac:dyDescent="0.2">
      <c r="B5" t="s">
        <v>25</v>
      </c>
      <c r="C5">
        <v>0</v>
      </c>
      <c r="D5">
        <v>0</v>
      </c>
      <c r="E5">
        <v>0</v>
      </c>
      <c r="F5">
        <v>2</v>
      </c>
    </row>
    <row r="7" spans="1:6" x14ac:dyDescent="0.2">
      <c r="A7" t="s">
        <v>6</v>
      </c>
      <c r="B7" t="s">
        <v>7</v>
      </c>
      <c r="C7">
        <v>0</v>
      </c>
      <c r="D7">
        <v>0</v>
      </c>
      <c r="E7">
        <v>0</v>
      </c>
      <c r="F7">
        <v>127</v>
      </c>
    </row>
    <row r="8" spans="1:6" x14ac:dyDescent="0.2">
      <c r="A8" t="s">
        <v>8</v>
      </c>
      <c r="B8" t="s">
        <v>7</v>
      </c>
      <c r="C8">
        <v>0</v>
      </c>
      <c r="D8">
        <v>0</v>
      </c>
      <c r="E8">
        <v>0</v>
      </c>
      <c r="F8">
        <v>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611D-A50B-4040-881B-93DACA225C49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900</v>
      </c>
    </row>
    <row r="4" spans="1:6" x14ac:dyDescent="0.2">
      <c r="B4" t="s">
        <v>25</v>
      </c>
      <c r="C4">
        <v>0</v>
      </c>
      <c r="D4">
        <v>0</v>
      </c>
      <c r="E4">
        <v>0</v>
      </c>
      <c r="F4">
        <v>2</v>
      </c>
    </row>
    <row r="5" spans="1:6" x14ac:dyDescent="0.2">
      <c r="B5" t="s">
        <v>4</v>
      </c>
      <c r="C5">
        <v>0</v>
      </c>
      <c r="D5">
        <v>0</v>
      </c>
      <c r="E5">
        <v>0</v>
      </c>
      <c r="F5">
        <v>4</v>
      </c>
    </row>
    <row r="7" spans="1:6" x14ac:dyDescent="0.2">
      <c r="A7" t="s">
        <v>6</v>
      </c>
      <c r="B7" t="s">
        <v>7</v>
      </c>
      <c r="C7">
        <v>0</v>
      </c>
      <c r="D7">
        <v>0</v>
      </c>
      <c r="E7">
        <v>0</v>
      </c>
      <c r="F7">
        <v>906</v>
      </c>
    </row>
    <row r="8" spans="1:6" x14ac:dyDescent="0.2">
      <c r="A8" t="s">
        <v>8</v>
      </c>
      <c r="B8" t="s">
        <v>7</v>
      </c>
      <c r="C8">
        <v>0</v>
      </c>
      <c r="D8">
        <v>0</v>
      </c>
      <c r="E8">
        <v>0</v>
      </c>
      <c r="F8">
        <v>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5E3C-2253-1F4B-BF85-D54DA235171A}">
  <dimension ref="A1:F8"/>
  <sheetViews>
    <sheetView workbookViewId="0">
      <selection activeCell="A8" sqref="A8"/>
    </sheetView>
  </sheetViews>
  <sheetFormatPr baseColWidth="10" defaultRowHeight="16" x14ac:dyDescent="0.2"/>
  <cols>
    <col min="1" max="1" width="23.5" customWidth="1"/>
  </cols>
  <sheetData>
    <row r="1" spans="1:6" x14ac:dyDescent="0.2">
      <c r="A1" s="1"/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0.01</v>
      </c>
      <c r="D3">
        <v>0.01</v>
      </c>
      <c r="E3">
        <v>0.01</v>
      </c>
      <c r="F3">
        <v>282</v>
      </c>
    </row>
    <row r="4" spans="1:6" x14ac:dyDescent="0.2">
      <c r="B4" t="s">
        <v>4</v>
      </c>
      <c r="C4">
        <v>0.01</v>
      </c>
      <c r="D4">
        <v>0.01</v>
      </c>
      <c r="E4">
        <v>0.01</v>
      </c>
      <c r="F4">
        <v>86</v>
      </c>
    </row>
    <row r="5" spans="1:6" x14ac:dyDescent="0.2">
      <c r="B5" t="s">
        <v>25</v>
      </c>
      <c r="C5">
        <v>0</v>
      </c>
      <c r="D5">
        <v>0</v>
      </c>
      <c r="E5">
        <v>0</v>
      </c>
      <c r="F5">
        <v>36</v>
      </c>
    </row>
    <row r="7" spans="1:6" x14ac:dyDescent="0.2">
      <c r="A7" t="s">
        <v>6</v>
      </c>
      <c r="B7" t="s">
        <v>7</v>
      </c>
      <c r="C7">
        <v>0.01</v>
      </c>
      <c r="D7">
        <v>0.01</v>
      </c>
      <c r="E7">
        <v>0.01</v>
      </c>
      <c r="F7">
        <v>404</v>
      </c>
    </row>
    <row r="8" spans="1:6" x14ac:dyDescent="0.2">
      <c r="A8" t="s">
        <v>8</v>
      </c>
      <c r="B8" t="s">
        <v>7</v>
      </c>
      <c r="C8">
        <v>0.01</v>
      </c>
      <c r="D8">
        <v>0.01</v>
      </c>
      <c r="E8">
        <v>0.01</v>
      </c>
      <c r="F8">
        <v>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91BD-12E1-3542-A471-1D78F6F8634C}">
  <dimension ref="A1:F7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368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21</v>
      </c>
    </row>
    <row r="6" spans="1:6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389</v>
      </c>
    </row>
    <row r="7" spans="1:6" x14ac:dyDescent="0.2">
      <c r="A7" t="s">
        <v>8</v>
      </c>
      <c r="B7" t="s">
        <v>7</v>
      </c>
      <c r="C7">
        <v>0</v>
      </c>
      <c r="D7">
        <v>0</v>
      </c>
      <c r="E7">
        <v>0</v>
      </c>
      <c r="F7">
        <v>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5853-2E0F-CA48-97C2-D956AABFC636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4</v>
      </c>
      <c r="C3">
        <v>0</v>
      </c>
      <c r="D3">
        <v>0</v>
      </c>
      <c r="E3">
        <v>0</v>
      </c>
      <c r="F3">
        <v>11</v>
      </c>
    </row>
    <row r="4" spans="1:6" x14ac:dyDescent="0.2">
      <c r="B4" t="s">
        <v>5</v>
      </c>
      <c r="C4">
        <v>0</v>
      </c>
      <c r="D4">
        <v>0</v>
      </c>
      <c r="E4">
        <v>0</v>
      </c>
      <c r="F4">
        <v>99</v>
      </c>
    </row>
    <row r="5" spans="1:6" x14ac:dyDescent="0.2">
      <c r="B5" t="s">
        <v>25</v>
      </c>
      <c r="C5">
        <v>0</v>
      </c>
      <c r="D5">
        <v>0</v>
      </c>
      <c r="E5">
        <v>0</v>
      </c>
      <c r="F5">
        <v>1</v>
      </c>
    </row>
    <row r="7" spans="1:6" x14ac:dyDescent="0.2">
      <c r="A7" t="s">
        <v>6</v>
      </c>
      <c r="B7" t="s">
        <v>7</v>
      </c>
      <c r="C7">
        <v>0</v>
      </c>
      <c r="D7">
        <v>0</v>
      </c>
      <c r="E7">
        <v>0</v>
      </c>
      <c r="F7">
        <v>111</v>
      </c>
    </row>
    <row r="8" spans="1:6" x14ac:dyDescent="0.2">
      <c r="A8" t="s">
        <v>8</v>
      </c>
      <c r="B8" t="s">
        <v>7</v>
      </c>
      <c r="C8">
        <v>0</v>
      </c>
      <c r="D8">
        <v>0</v>
      </c>
      <c r="E8">
        <v>0</v>
      </c>
      <c r="F8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0F15-E82D-BA44-BF90-E2A3AB493386}">
  <dimension ref="A1:F7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96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1</v>
      </c>
    </row>
    <row r="6" spans="1:6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97</v>
      </c>
    </row>
    <row r="7" spans="1:6" x14ac:dyDescent="0.2">
      <c r="A7" t="s">
        <v>8</v>
      </c>
      <c r="B7" t="s">
        <v>7</v>
      </c>
      <c r="C7">
        <v>0</v>
      </c>
      <c r="D7">
        <v>0</v>
      </c>
      <c r="E7">
        <v>0</v>
      </c>
      <c r="F7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EE85-2466-354A-9CEB-A2EDE66D6F59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0.49</v>
      </c>
      <c r="D3">
        <v>0.65</v>
      </c>
      <c r="E3">
        <v>0.56000000000000005</v>
      </c>
      <c r="F3">
        <v>214</v>
      </c>
    </row>
    <row r="4" spans="1:6" x14ac:dyDescent="0.2">
      <c r="B4" t="s">
        <v>4</v>
      </c>
      <c r="C4">
        <v>0.39</v>
      </c>
      <c r="D4">
        <v>0.43</v>
      </c>
      <c r="E4">
        <v>0.41</v>
      </c>
      <c r="F4">
        <v>108</v>
      </c>
    </row>
    <row r="5" spans="1:6" x14ac:dyDescent="0.2">
      <c r="B5" t="s">
        <v>25</v>
      </c>
      <c r="C5">
        <v>0</v>
      </c>
      <c r="D5">
        <v>0</v>
      </c>
      <c r="E5">
        <v>0</v>
      </c>
      <c r="F5">
        <v>7</v>
      </c>
    </row>
    <row r="7" spans="1:6" x14ac:dyDescent="0.2">
      <c r="A7" t="s">
        <v>6</v>
      </c>
      <c r="B7" t="s">
        <v>7</v>
      </c>
      <c r="C7">
        <v>0.46</v>
      </c>
      <c r="D7">
        <v>0.56999999999999995</v>
      </c>
      <c r="E7">
        <v>0.51</v>
      </c>
      <c r="F7">
        <v>329</v>
      </c>
    </row>
    <row r="8" spans="1:6" x14ac:dyDescent="0.2">
      <c r="A8" t="s">
        <v>8</v>
      </c>
      <c r="B8" t="s">
        <v>7</v>
      </c>
      <c r="C8">
        <v>0.45</v>
      </c>
      <c r="D8">
        <v>0.56999999999999995</v>
      </c>
      <c r="E8">
        <v>0.5</v>
      </c>
      <c r="F8">
        <v>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2EAA-1C74-324E-87DD-36C63E60E3CD}">
  <dimension ref="A1:F7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155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6</v>
      </c>
    </row>
    <row r="6" spans="1:6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161</v>
      </c>
    </row>
    <row r="7" spans="1:6" x14ac:dyDescent="0.2">
      <c r="A7" t="s">
        <v>8</v>
      </c>
      <c r="B7" t="s">
        <v>7</v>
      </c>
      <c r="C7">
        <v>0</v>
      </c>
      <c r="D7">
        <v>0</v>
      </c>
      <c r="E7">
        <v>0</v>
      </c>
      <c r="F7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7A72-E3AE-034A-8980-570A5B1FB1C4}">
  <dimension ref="A1:F8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0.01</v>
      </c>
      <c r="D3">
        <v>0</v>
      </c>
      <c r="E3">
        <v>0.01</v>
      </c>
      <c r="F3">
        <v>484</v>
      </c>
    </row>
    <row r="4" spans="1:6" x14ac:dyDescent="0.2">
      <c r="B4" t="s">
        <v>25</v>
      </c>
      <c r="C4">
        <v>0</v>
      </c>
      <c r="D4">
        <v>0</v>
      </c>
      <c r="E4">
        <v>0</v>
      </c>
      <c r="F4">
        <v>34</v>
      </c>
    </row>
    <row r="5" spans="1:6" x14ac:dyDescent="0.2">
      <c r="B5" t="s">
        <v>4</v>
      </c>
      <c r="C5">
        <v>0</v>
      </c>
      <c r="D5">
        <v>0</v>
      </c>
      <c r="E5">
        <v>0</v>
      </c>
      <c r="F5">
        <v>278</v>
      </c>
    </row>
    <row r="7" spans="1:6" x14ac:dyDescent="0.2">
      <c r="A7" t="s">
        <v>6</v>
      </c>
      <c r="B7" t="s">
        <v>7</v>
      </c>
      <c r="C7">
        <v>0.01</v>
      </c>
      <c r="D7">
        <v>0</v>
      </c>
      <c r="E7">
        <v>0</v>
      </c>
      <c r="F7">
        <v>796</v>
      </c>
    </row>
    <row r="8" spans="1:6" x14ac:dyDescent="0.2">
      <c r="A8" t="s">
        <v>8</v>
      </c>
      <c r="B8" t="s">
        <v>7</v>
      </c>
      <c r="C8">
        <v>0</v>
      </c>
      <c r="D8">
        <v>0</v>
      </c>
      <c r="E8">
        <v>0</v>
      </c>
      <c r="F8">
        <v>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A74B-73BE-834C-8CA6-571E46B9F655}">
  <dimension ref="A1:F7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3" spans="1:6" x14ac:dyDescent="0.2">
      <c r="B3" t="s">
        <v>5</v>
      </c>
      <c r="C3">
        <v>0</v>
      </c>
      <c r="D3">
        <v>0</v>
      </c>
      <c r="E3">
        <v>0</v>
      </c>
      <c r="F3">
        <v>85</v>
      </c>
    </row>
    <row r="4" spans="1:6" x14ac:dyDescent="0.2">
      <c r="B4" t="s">
        <v>4</v>
      </c>
      <c r="C4">
        <v>0</v>
      </c>
      <c r="D4">
        <v>0</v>
      </c>
      <c r="E4">
        <v>0</v>
      </c>
      <c r="F4">
        <v>7</v>
      </c>
    </row>
    <row r="6" spans="1:6" x14ac:dyDescent="0.2">
      <c r="A6" t="s">
        <v>6</v>
      </c>
      <c r="B6" t="s">
        <v>7</v>
      </c>
      <c r="C6">
        <v>0</v>
      </c>
      <c r="D6">
        <v>0</v>
      </c>
      <c r="E6">
        <v>0</v>
      </c>
      <c r="F6">
        <v>92</v>
      </c>
    </row>
    <row r="7" spans="1:6" x14ac:dyDescent="0.2">
      <c r="A7" t="s">
        <v>8</v>
      </c>
      <c r="B7" t="s">
        <v>7</v>
      </c>
      <c r="C7">
        <v>0</v>
      </c>
      <c r="D7">
        <v>0</v>
      </c>
      <c r="E7">
        <v>0</v>
      </c>
      <c r="F7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BioBERT_full_summary</vt:lpstr>
      <vt:lpstr>alternative_options_controversy</vt:lpstr>
      <vt:lpstr>anomaly_curious_finding</vt:lpstr>
      <vt:lpstr>difficult_task</vt:lpstr>
      <vt:lpstr>explicit_question</vt:lpstr>
      <vt:lpstr>full_unknown</vt:lpstr>
      <vt:lpstr>future_prediction</vt:lpstr>
      <vt:lpstr>future_work</vt:lpstr>
      <vt:lpstr>important_consideration</vt:lpstr>
      <vt:lpstr>incomplete_evidence</vt:lpstr>
      <vt:lpstr>probable_understanding</vt:lpstr>
      <vt:lpstr>problem_complication</vt:lpstr>
      <vt:lpstr>question_answered_by_this_work</vt:lpstr>
      <vt:lpstr>superficial_relationship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2020-10-13T19:45:15Z</dcterms:created>
  <dcterms:modified xsi:type="dcterms:W3CDTF">2020-12-02T22:25:31Z</dcterms:modified>
</cp:coreProperties>
</file>