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GitHub\rocketry\"/>
    </mc:Choice>
  </mc:AlternateContent>
  <xr:revisionPtr revIDLastSave="0" documentId="13_ncr:1_{C5C1A527-1BF3-4878-B651-38ED0F8AE446}" xr6:coauthVersionLast="47" xr6:coauthVersionMax="47" xr10:uidLastSave="{00000000-0000-0000-0000-000000000000}"/>
  <bookViews>
    <workbookView xWindow="20145" yWindow="3315" windowWidth="26505" windowHeight="10875" xr2:uid="{AB955B87-7ADA-41D3-A18C-FBC04B1C6374}"/>
  </bookViews>
  <sheets>
    <sheet name="Contact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/>
  <c r="D37" i="2"/>
  <c r="E37" i="2"/>
  <c r="F37" i="2"/>
  <c r="G37" i="2"/>
  <c r="H37" i="2"/>
  <c r="I37" i="2"/>
  <c r="J37" i="2"/>
  <c r="K37" i="2"/>
  <c r="B37" i="2"/>
  <c r="B32" i="2"/>
  <c r="C32" i="2"/>
  <c r="D32" i="2"/>
  <c r="E32" i="2"/>
  <c r="F32" i="2"/>
  <c r="G32" i="2"/>
  <c r="H32" i="2"/>
  <c r="J32" i="2"/>
  <c r="K32" i="2"/>
  <c r="I32" i="2"/>
</calcChain>
</file>

<file path=xl/sharedStrings.xml><?xml version="1.0" encoding="utf-8"?>
<sst xmlns="http://schemas.openxmlformats.org/spreadsheetml/2006/main" count="609" uniqueCount="288">
  <si>
    <t>Name</t>
  </si>
  <si>
    <t>Campus</t>
  </si>
  <si>
    <t>Contact</t>
  </si>
  <si>
    <t>President</t>
  </si>
  <si>
    <t>P_Email</t>
  </si>
  <si>
    <t>P_Interview</t>
  </si>
  <si>
    <t xml:space="preserve">EH&amp;S </t>
  </si>
  <si>
    <t>E_Email</t>
  </si>
  <si>
    <t>E_Contact</t>
  </si>
  <si>
    <t>E_Interview</t>
  </si>
  <si>
    <t>Risk</t>
  </si>
  <si>
    <t>R_Email</t>
  </si>
  <si>
    <t>R_Contact</t>
  </si>
  <si>
    <t>R_Interview</t>
  </si>
  <si>
    <t>Faculty</t>
  </si>
  <si>
    <t>F_Email</t>
  </si>
  <si>
    <t>Eng. Dean</t>
  </si>
  <si>
    <t xml:space="preserve">info@seb.berkeley.edu </t>
  </si>
  <si>
    <t>Lilly Etzenbach</t>
  </si>
  <si>
    <t>lilly.etzenbach@berkeley.edu</t>
  </si>
  <si>
    <t>Alicia Bihler</t>
  </si>
  <si>
    <t>abihler@berkeley.edu</t>
  </si>
  <si>
    <t>Laila DeBerry</t>
  </si>
  <si>
    <t>ldeberry@berkeley.edu</t>
  </si>
  <si>
    <t>Panayiotis Papadopoulos</t>
  </si>
  <si>
    <t>panos@berkeley.edu</t>
  </si>
  <si>
    <t>ucberkeleystar@gmail.com</t>
  </si>
  <si>
    <t>Aarabhi Achanta</t>
  </si>
  <si>
    <t>aachanta379@berkeley.edu</t>
  </si>
  <si>
    <t>Ingrid Castro-Rodriguez</t>
  </si>
  <si>
    <t>ingridcr@berkeley.edu</t>
  </si>
  <si>
    <t>Leona Chen</t>
  </si>
  <si>
    <t>leonac@berkeley.edu</t>
  </si>
  <si>
    <t>F_Contact</t>
  </si>
  <si>
    <t>F_Interview</t>
  </si>
  <si>
    <t>D_Email</t>
  </si>
  <si>
    <t>D_Contact</t>
  </si>
  <si>
    <t>D_Interview</t>
  </si>
  <si>
    <t>Berkeley</t>
  </si>
  <si>
    <t>ShortName</t>
  </si>
  <si>
    <t>SEB</t>
  </si>
  <si>
    <t>STAR</t>
  </si>
  <si>
    <t>Aggie Propulsion Lab</t>
  </si>
  <si>
    <t>UC Davis</t>
  </si>
  <si>
    <t>Steve Dilbert</t>
  </si>
  <si>
    <t>spdilbert@ucdavis.edu</t>
  </si>
  <si>
    <t>Gaby Renteria</t>
  </si>
  <si>
    <t>ggrenteria@ucdavis.edu</t>
  </si>
  <si>
    <t>Ralph Aldredge</t>
  </si>
  <si>
    <t>rcaldredge@ucdavis.edu</t>
  </si>
  <si>
    <t>UC Irvine</t>
  </si>
  <si>
    <t xml:space="preserve">ucirocketprojectteam@gmail.com </t>
  </si>
  <si>
    <t>Christian Ritter</t>
  </si>
  <si>
    <t>crritter@uci.edu</t>
  </si>
  <si>
    <t>Chris Taylor</t>
  </si>
  <si>
    <t>cntaylor@uci.edu</t>
  </si>
  <si>
    <t>Rocket Project UCLA</t>
  </si>
  <si>
    <t>UCLA</t>
  </si>
  <si>
    <t xml:space="preserve">rocketproject@ucla.edu </t>
  </si>
  <si>
    <t>Blake Spahr</t>
  </si>
  <si>
    <t>bspahr@ucla.edu</t>
  </si>
  <si>
    <t>Mitchell Spearrin</t>
  </si>
  <si>
    <t>spearrin@g.ucla.edu</t>
  </si>
  <si>
    <t>Rockets Academy – AIAA</t>
  </si>
  <si>
    <t>UC Merced</t>
  </si>
  <si>
    <t xml:space="preserve">aiaa@ucmerced.edu </t>
  </si>
  <si>
    <t>Kyle Chun</t>
  </si>
  <si>
    <t>kchun29@ucmerced.edu</t>
  </si>
  <si>
    <t>Mal</t>
  </si>
  <si>
    <t>Cindy Zimmerman</t>
  </si>
  <si>
    <t>Highlander Space Program</t>
  </si>
  <si>
    <t>UC Riverside</t>
  </si>
  <si>
    <t>highlanderspaceprogram@gmail.com</t>
  </si>
  <si>
    <t>Javen Dosanjh</t>
  </si>
  <si>
    <t>javen.dosanjh@email.ucr.edu</t>
  </si>
  <si>
    <t>Patrick Monning</t>
  </si>
  <si>
    <t>patrick.monnig@ucr.edu</t>
  </si>
  <si>
    <t>Ingrid Fahr</t>
  </si>
  <si>
    <t>ingrid.fahr@ucr.edu</t>
  </si>
  <si>
    <t>Sundararajan Venkatadriagaram</t>
  </si>
  <si>
    <t>vsundar@engr.ucr.edu</t>
  </si>
  <si>
    <t>Rocket Propulsion Laboratory</t>
  </si>
  <si>
    <t>UC Santa Barbara</t>
  </si>
  <si>
    <t xml:space="preserve"> -- No Data --</t>
  </si>
  <si>
    <t>Jamie Bishop</t>
  </si>
  <si>
    <t>Ron Betancourt</t>
  </si>
  <si>
    <t>ron.betancourt@ucsb.edu</t>
  </si>
  <si>
    <t>Rocket Team</t>
  </si>
  <si>
    <t>UC Santa Cruz</t>
  </si>
  <si>
    <t xml:space="preserve">ucscrocketclub@gmail.com </t>
  </si>
  <si>
    <t>Tela Favaloro</t>
  </si>
  <si>
    <t>tfavalor@ucsc.edu</t>
  </si>
  <si>
    <t>Sue Carter</t>
  </si>
  <si>
    <t>UC San Diego</t>
  </si>
  <si>
    <t xml:space="preserve">Seds.ucsd@gmail.com </t>
  </si>
  <si>
    <t>Setekh Karaismailoglu</t>
  </si>
  <si>
    <t>nkaraism@ucsd.edu</t>
  </si>
  <si>
    <t>Darren Cannone</t>
  </si>
  <si>
    <t>dcannone@ucsd.edu</t>
  </si>
  <si>
    <t>Bryce Besser</t>
  </si>
  <si>
    <t>bbesser@ucsd.edu</t>
  </si>
  <si>
    <t>Rocket Propulsion Lab at UCSD</t>
  </si>
  <si>
    <t xml:space="preserve">rocket@ucsd.edu </t>
  </si>
  <si>
    <t>Emily Deboer</t>
  </si>
  <si>
    <t>edeboer@ucsd.edu</t>
  </si>
  <si>
    <t>Kris Morris</t>
  </si>
  <si>
    <t>krmorris@ucsd.edu</t>
  </si>
  <si>
    <t>SEDS</t>
  </si>
  <si>
    <t>RPL</t>
  </si>
  <si>
    <t>RA</t>
  </si>
  <si>
    <t>HSP</t>
  </si>
  <si>
    <t>RT</t>
  </si>
  <si>
    <t>Webpage</t>
  </si>
  <si>
    <t>https://www.berkeleyse.org/</t>
  </si>
  <si>
    <t>https://stars.berkeley.edu/</t>
  </si>
  <si>
    <t>https://apropulsionlab.com/</t>
  </si>
  <si>
    <t>https://www.rocket.eng.uci.edu/</t>
  </si>
  <si>
    <t>https://www.rocketproject.seas.ucla.edu/</t>
  </si>
  <si>
    <t>https://www.aiaaucmerced.org/</t>
  </si>
  <si>
    <t>https://aerospacesystems.weebly.com/</t>
  </si>
  <si>
    <t>https://slab.sites.ucsc.edu/rocketteam/</t>
  </si>
  <si>
    <t>https://www.sedsucsd.org/</t>
  </si>
  <si>
    <t>https://www.rocketproplab.org/</t>
  </si>
  <si>
    <t>Space Enterprise</t>
  </si>
  <si>
    <t>Space Technologies and Rocketry</t>
  </si>
  <si>
    <t>RPUCLA</t>
  </si>
  <si>
    <t>P_Contact</t>
  </si>
  <si>
    <t>Group Vehicles</t>
  </si>
  <si>
    <t>3rd Party Training</t>
  </si>
  <si>
    <t>Bipropellant</t>
  </si>
  <si>
    <t>Hybrid Propellant</t>
  </si>
  <si>
    <t>Fuel Storage On Campus</t>
  </si>
  <si>
    <t>Fuel Transportation</t>
  </si>
  <si>
    <t>Website</t>
  </si>
  <si>
    <t>Email</t>
  </si>
  <si>
    <t>Members</t>
  </si>
  <si>
    <t>Space Enterprise Berkeley</t>
  </si>
  <si>
    <t>info@seb.berkeley.edu</t>
  </si>
  <si>
    <t>RSO</t>
  </si>
  <si>
    <t>RSO/DSO/Dept</t>
  </si>
  <si>
    <t>Estimated # of Launches/Yr</t>
  </si>
  <si>
    <t>Estimated # of Static Fires/Yr</t>
  </si>
  <si>
    <t>None</t>
  </si>
  <si>
    <t>Machine Shop, Computer Lab</t>
  </si>
  <si>
    <t>Richmond Field Station</t>
  </si>
  <si>
    <t>No</t>
  </si>
  <si>
    <t>Yes</t>
  </si>
  <si>
    <t>UCLC/EHS Safety Training</t>
  </si>
  <si>
    <t>Launch Sites</t>
  </si>
  <si>
    <t>FAR</t>
  </si>
  <si>
    <t>Group Goal</t>
  </si>
  <si>
    <t>First Liquid Rocket past the Karman Line</t>
  </si>
  <si>
    <t>Projects</t>
  </si>
  <si>
    <t>Short Name</t>
  </si>
  <si>
    <t>SSEP2, ALULA, DAVE</t>
  </si>
  <si>
    <t>Competition (Spaceport America, DPF)</t>
  </si>
  <si>
    <t>AIAA Rocket Academy</t>
  </si>
  <si>
    <t>Rocket Project @ UCLA</t>
  </si>
  <si>
    <t>Dept</t>
  </si>
  <si>
    <t>Chris Kolodziej, Claudia Ali</t>
  </si>
  <si>
    <t>ckolodziej@ehs.ucla.edu, calli@ehs.ucla.edu</t>
  </si>
  <si>
    <t>Fuel at Launch</t>
  </si>
  <si>
    <t>czimmerman3@ucmerced.edu</t>
  </si>
  <si>
    <t>Rakesh Goel (c/o Karla Gonzalez)</t>
  </si>
  <si>
    <t>kgonzalez34@ucmerced.edu</t>
  </si>
  <si>
    <t>aiaa@ucmerced.edu</t>
  </si>
  <si>
    <t>David Millet</t>
  </si>
  <si>
    <t>Competition Team</t>
  </si>
  <si>
    <t>Castle</t>
  </si>
  <si>
    <t>Castle (MESA Lab/SAE)</t>
  </si>
  <si>
    <t>Solid</t>
  </si>
  <si>
    <t>FAR, DelNorte  (Tripoli Central CA), Snow Ranch (LUNAR NAR)</t>
  </si>
  <si>
    <t>Liquid Rocket to 30,000 ft</t>
  </si>
  <si>
    <t>Machine Shop</t>
  </si>
  <si>
    <t>Airstream Trailer</t>
  </si>
  <si>
    <t>Students for the Exploration and Development of Space</t>
  </si>
  <si>
    <t>Aditya Shah</t>
  </si>
  <si>
    <t>DSO</t>
  </si>
  <si>
    <t>Nephas, Halya, Lander, Colossus</t>
  </si>
  <si>
    <t>NASA Safety Training</t>
  </si>
  <si>
    <t>LNG</t>
  </si>
  <si>
    <t>RISE, Prometheus, Ares</t>
  </si>
  <si>
    <t>Makerspace</t>
  </si>
  <si>
    <t>Pheonix, Hermes, Osiris, Daedulus, NMP</t>
  </si>
  <si>
    <t>Competitions - FAR DPF, Spaceport America</t>
  </si>
  <si>
    <t>Mojave Test Facility (UCLA Licence Agreement)</t>
  </si>
  <si>
    <t>LOX, Propane, Solid</t>
  </si>
  <si>
    <t>LOX, Ethanol, Solid</t>
  </si>
  <si>
    <t>LOX, Ethanol, N2O</t>
  </si>
  <si>
    <t>Compete in FAR-OUT</t>
  </si>
  <si>
    <t>Poseidon</t>
  </si>
  <si>
    <t>CE-CERT</t>
  </si>
  <si>
    <t>FLABOB</t>
  </si>
  <si>
    <t>Solid Motors</t>
  </si>
  <si>
    <t>HalfCat Rocketry</t>
  </si>
  <si>
    <t>N2O, Ethanol</t>
  </si>
  <si>
    <t>N20</t>
  </si>
  <si>
    <t>Richard Butcher</t>
  </si>
  <si>
    <t>John Mitchell (RFS)</t>
  </si>
  <si>
    <t>jmitchell@berkeley.edu</t>
  </si>
  <si>
    <t>bishop@ucsb.edu</t>
  </si>
  <si>
    <t>YangQuan Chen</t>
  </si>
  <si>
    <t>Eng IV 14-118 Lab (Capstone)</t>
  </si>
  <si>
    <t>Sole Occupant workspace on Campus</t>
  </si>
  <si>
    <t>Shared Assigned workspace on Campus</t>
  </si>
  <si>
    <t>Utilize Existing Campus Facilities</t>
  </si>
  <si>
    <t>Sole Occupant Workspaces at other UC property</t>
  </si>
  <si>
    <t>Shared Assigned Workspaces on UC Property</t>
  </si>
  <si>
    <t>Any Workspaces on 3rd Party</t>
  </si>
  <si>
    <t>Soldering in Assigned Workspaces</t>
  </si>
  <si>
    <t>Fiberglass/resin Layout in Assigned Workspaces</t>
  </si>
  <si>
    <t>Machine Work (cutting, drilling, grinding, sanding, welding) in Assigned Workspaces</t>
  </si>
  <si>
    <t xml:space="preserve">Assembly (Hand tools) in Assigned Workspaces </t>
  </si>
  <si>
    <t>3D Printing in Assigned Workspaces</t>
  </si>
  <si>
    <t>Hazardous Material Storage in Assigned Workspaces</t>
  </si>
  <si>
    <t>Flammables Cabinet</t>
  </si>
  <si>
    <t>New Member Safety Onboarding</t>
  </si>
  <si>
    <t>Quarter/Year Mentorship System</t>
  </si>
  <si>
    <t># of Active Rockets to Launch</t>
  </si>
  <si>
    <t># of Active Engines in Dev (static)</t>
  </si>
  <si>
    <t>Solid Propellant (single stage)</t>
  </si>
  <si>
    <t>Solid Propellant (multi-stage)</t>
  </si>
  <si>
    <t>EUREKA, LAD, VLAD, TVC</t>
  </si>
  <si>
    <t>Oxidizer</t>
  </si>
  <si>
    <t>Propane</t>
  </si>
  <si>
    <t>LOX</t>
  </si>
  <si>
    <t>Ethanol</t>
  </si>
  <si>
    <t>LOX, N2O</t>
  </si>
  <si>
    <t>N2O</t>
  </si>
  <si>
    <t>Truck/Trailer Mounted Static Test Fire</t>
  </si>
  <si>
    <t>Transportation</t>
  </si>
  <si>
    <t>Personal cars</t>
  </si>
  <si>
    <t>Travel to National/International Competition</t>
  </si>
  <si>
    <t>FAR-Mars, TVC</t>
  </si>
  <si>
    <t>rjbutcher@ucdavis.edu</t>
  </si>
  <si>
    <t>Waiver and Release of Liability</t>
  </si>
  <si>
    <t>Basement of Eng. Tower, Storage Shed</t>
  </si>
  <si>
    <t>Black Powder (on campus storage)</t>
  </si>
  <si>
    <t>Solid Motors/Fuel Grains (on campus storage)</t>
  </si>
  <si>
    <t>Uhaul Rental, Personal Cars</t>
  </si>
  <si>
    <t>Other Liquid/Gas</t>
  </si>
  <si>
    <t>Liquid Fuel</t>
  </si>
  <si>
    <t>COTS</t>
  </si>
  <si>
    <t>HTPB</t>
  </si>
  <si>
    <t>He</t>
  </si>
  <si>
    <t>Sugar</t>
  </si>
  <si>
    <t>RPUCIL</t>
  </si>
  <si>
    <t>UC Irvine Rocket Project - Liquid</t>
  </si>
  <si>
    <t>RPUCIS</t>
  </si>
  <si>
    <t>Noelle</t>
  </si>
  <si>
    <t>Preston</t>
  </si>
  <si>
    <t>Liquid Bipropellant</t>
  </si>
  <si>
    <t>Competition Team Solid Motor</t>
  </si>
  <si>
    <t>LIQUID</t>
  </si>
  <si>
    <t>SOLID</t>
  </si>
  <si>
    <t>LOX, Propane</t>
  </si>
  <si>
    <t>UC Irvine Rocket Project - Solid</t>
  </si>
  <si>
    <t>Rocket Project UCI - Solid</t>
  </si>
  <si>
    <t>Rocket Project UCI - Liquid</t>
  </si>
  <si>
    <t>Preston Wiryadinata</t>
  </si>
  <si>
    <t>pwiryadi@uci.edu</t>
  </si>
  <si>
    <t>Noelle Camanyag</t>
  </si>
  <si>
    <t>ncamanya@uci.edu</t>
  </si>
  <si>
    <t>Xian Shi</t>
  </si>
  <si>
    <t>Mark Walter</t>
  </si>
  <si>
    <t>xianshi@uci.edu</t>
  </si>
  <si>
    <t>m.walter@uci.edu</t>
  </si>
  <si>
    <t>ychen53@ucmerced.edu</t>
  </si>
  <si>
    <t>Solid Fuels</t>
  </si>
  <si>
    <t>APRL</t>
  </si>
  <si>
    <t>Competition (DPF)</t>
  </si>
  <si>
    <t>Liquid, subscale solid</t>
  </si>
  <si>
    <t>ESDC</t>
  </si>
  <si>
    <t>Private Residence</t>
  </si>
  <si>
    <t>Kerosene</t>
  </si>
  <si>
    <t>Nitrogen</t>
  </si>
  <si>
    <t>LOX, Kerosene</t>
  </si>
  <si>
    <t>Personal Cars, Uhaul</t>
  </si>
  <si>
    <t>aprl@ucdavis.edu</t>
  </si>
  <si>
    <t>Cold flow testing on Campus</t>
  </si>
  <si>
    <t>**Needs Update**</t>
  </si>
  <si>
    <t>Franklin</t>
  </si>
  <si>
    <t>Makerspace, Machine Shop</t>
  </si>
  <si>
    <t>MESA (SRE)</t>
  </si>
  <si>
    <t>40ft Airstream Trailer (unused)</t>
  </si>
  <si>
    <t>FAR, ROC</t>
  </si>
  <si>
    <t>Machine Shop, Makerspace</t>
  </si>
  <si>
    <t>Winston Chung **Needs Update**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</si>
</sst>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1" xfId="0" applyFill="1" applyBorder="1"/>
    <xf numFmtId="0" fontId="2" fillId="3" borderId="1" xfId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14" fontId="0" fillId="0" borderId="8" xfId="0" applyNumberFormat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2" fillId="0" borderId="0" xfId="1"/>
    <xf numFmtId="14" fontId="0" fillId="0" borderId="0" xfId="0" applyNumberFormat="1"/>
    <xf numFmtId="0" fontId="0" fillId="3" borderId="10" xfId="0" applyFill="1" applyBorder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  <xf numFmtId="14" fontId="0" fillId="3" borderId="3" xfId="0" applyNumberFormat="1" applyFill="1" applyBorder="1"/>
    <xf numFmtId="14" fontId="2" fillId="3" borderId="1" xfId="1" applyNumberFormat="1" applyFill="1" applyBorder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A71A8-CAEB-4DB7-AC41-510292240691}" name="Table1" displayName="Table1" ref="A1:Y13" totalsRowShown="0" headerRowDxfId="5" headerRowBorderDxfId="4" tableBorderDxfId="3" totalsRowBorderDxfId="2">
  <autoFilter ref="A1:Y13" xr:uid="{7CEA71A8-CAEB-4DB7-AC41-510292240691}"/>
  <tableColumns count="25">
    <tableColumn id="1" xr3:uid="{9AF61336-FEBD-4CDB-AF53-FEFE8075AC32}" name="Name"/>
    <tableColumn id="24" xr3:uid="{B42E2B9B-5C2B-4892-946B-83ADD5B8BF34}" name="ShortName"/>
    <tableColumn id="2" xr3:uid="{B51EA5E8-F8C9-4E73-92F8-459AD7ADA258}" name="Campus"/>
    <tableColumn id="3" xr3:uid="{5CF2F8EE-D2EE-4D11-BF33-DBFAD58F8DBD}" name="Contact"/>
    <tableColumn id="25" xr3:uid="{C7D15342-32E1-4507-B528-EE95346F35C3}" name="Webpage"/>
    <tableColumn id="4" xr3:uid="{7B1F3B02-1D3C-4E9A-9399-C538DD42EDE3}" name="President"/>
    <tableColumn id="5" xr3:uid="{253ACB57-802C-42AF-A184-8F50BC841705}" name="P_Email"/>
    <tableColumn id="6" xr3:uid="{1DA0A583-3F95-40BD-9162-B510BA617AD6}" name="P_Contact"/>
    <tableColumn id="7" xr3:uid="{EC29D74F-4F3A-410D-9442-2D7EEA408B8D}" name="P_Interview"/>
    <tableColumn id="8" xr3:uid="{5508F68F-F922-4326-A824-A971B319D24B}" name="EH&amp;S "/>
    <tableColumn id="9" xr3:uid="{B8E5E815-A018-4C9A-8772-12BBD516E1AB}" name="E_Email"/>
    <tableColumn id="10" xr3:uid="{67FAA359-4A93-4B0A-BE3D-E35F48293654}" name="E_Contact"/>
    <tableColumn id="11" xr3:uid="{BDEFE31C-45EA-4B98-B4B4-BA4F83BFBF88}" name="E_Interview"/>
    <tableColumn id="12" xr3:uid="{FB46C00C-B702-435E-8335-42223AE499E3}" name="Risk"/>
    <tableColumn id="13" xr3:uid="{F21AB01C-627B-46B1-B4A0-C2DE9D4CB949}" name="R_Email"/>
    <tableColumn id="14" xr3:uid="{B51E0FDE-AA14-4CCD-8DC8-6AD00C4FDD40}" name="R_Contact"/>
    <tableColumn id="15" xr3:uid="{D06CDE23-0FAD-4CCB-88B4-3020F1C99F17}" name="R_Interview"/>
    <tableColumn id="16" xr3:uid="{AB89F110-DDDA-4496-8C9F-7D5C4B24F7F6}" name="Faculty"/>
    <tableColumn id="17" xr3:uid="{45D5A3D6-F54F-41AE-A71A-37BE46B5EA8A}" name="F_Email"/>
    <tableColumn id="18" xr3:uid="{4A43E72F-4D1C-4860-AEFA-5BE5BDDD9150}" name="F_Contact"/>
    <tableColumn id="19" xr3:uid="{F7370A36-38EA-408C-AD7A-31887BF19BE7}" name="F_Interview"/>
    <tableColumn id="20" xr3:uid="{6D9BE953-B087-49E3-B771-F4D2CC38DE1F}" name="Eng. Dean"/>
    <tableColumn id="21" xr3:uid="{365E3F65-C2DE-49EC-A8EF-EE9F3FCBC42B}" name="D_Email"/>
    <tableColumn id="22" xr3:uid="{1A74B24D-061B-40F8-9BF4-0E2CB3DEAB79}" name="D_Contact"/>
    <tableColumn id="23" xr3:uid="{C492C1EE-33A0-4ABD-B1C6-917A99AA0EF4}" name="D_Interview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seb.berkeley.edu" TargetMode="External"/><Relationship Id="rId18" Type="http://schemas.openxmlformats.org/officeDocument/2006/relationships/hyperlink" Target="mailto:ucscrocketclub@gmail.com" TargetMode="External"/><Relationship Id="rId26" Type="http://schemas.openxmlformats.org/officeDocument/2006/relationships/hyperlink" Target="mailto:kchun29@ucmerced.edu" TargetMode="External"/><Relationship Id="rId39" Type="http://schemas.openxmlformats.org/officeDocument/2006/relationships/hyperlink" Target="https://www.berkeleyse.org/" TargetMode="External"/><Relationship Id="rId21" Type="http://schemas.openxmlformats.org/officeDocument/2006/relationships/hyperlink" Target="mailto:tfavalor@ucsc.edu" TargetMode="External"/><Relationship Id="rId34" Type="http://schemas.openxmlformats.org/officeDocument/2006/relationships/hyperlink" Target="mailto:bspahr@ucla.edu" TargetMode="External"/><Relationship Id="rId42" Type="http://schemas.openxmlformats.org/officeDocument/2006/relationships/hyperlink" Target="https://www.rocket.eng.uci.edu/" TargetMode="External"/><Relationship Id="rId47" Type="http://schemas.openxmlformats.org/officeDocument/2006/relationships/hyperlink" Target="https://www.sedsucsd.org/" TargetMode="External"/><Relationship Id="rId50" Type="http://schemas.openxmlformats.org/officeDocument/2006/relationships/hyperlink" Target="mailto:kgonzalez34@ucmerced.edu" TargetMode="External"/><Relationship Id="rId55" Type="http://schemas.openxmlformats.org/officeDocument/2006/relationships/hyperlink" Target="mailto:ucirocketprojectteam@gmail.com" TargetMode="External"/><Relationship Id="rId63" Type="http://schemas.openxmlformats.org/officeDocument/2006/relationships/table" Target="../tables/table1.xml"/><Relationship Id="rId7" Type="http://schemas.openxmlformats.org/officeDocument/2006/relationships/hyperlink" Target="mailto:ldeberry@berkeley.edu" TargetMode="External"/><Relationship Id="rId2" Type="http://schemas.openxmlformats.org/officeDocument/2006/relationships/hyperlink" Target="mailto:ggrenteria@ucdavis.edu" TargetMode="External"/><Relationship Id="rId16" Type="http://schemas.openxmlformats.org/officeDocument/2006/relationships/hyperlink" Target="mailto:aiaa@ucmerced.edu" TargetMode="External"/><Relationship Id="rId29" Type="http://schemas.openxmlformats.org/officeDocument/2006/relationships/hyperlink" Target="mailto:javen.dosanjh@email.ucr.edu" TargetMode="External"/><Relationship Id="rId11" Type="http://schemas.openxmlformats.org/officeDocument/2006/relationships/hyperlink" Target="mailto:lilly.etzenbach@berkeley.edu" TargetMode="External"/><Relationship Id="rId24" Type="http://schemas.openxmlformats.org/officeDocument/2006/relationships/hyperlink" Target="mailto:cntaylor@uci.edu" TargetMode="External"/><Relationship Id="rId32" Type="http://schemas.openxmlformats.org/officeDocument/2006/relationships/hyperlink" Target="mailto:dcannone@ucsd.edu" TargetMode="External"/><Relationship Id="rId37" Type="http://schemas.openxmlformats.org/officeDocument/2006/relationships/hyperlink" Target="mailto:vsundar@engr.ucr.edu" TargetMode="External"/><Relationship Id="rId40" Type="http://schemas.openxmlformats.org/officeDocument/2006/relationships/hyperlink" Target="https://stars.berkeley.edu/" TargetMode="External"/><Relationship Id="rId45" Type="http://schemas.openxmlformats.org/officeDocument/2006/relationships/hyperlink" Target="https://aerospacesystems.weebly.com/" TargetMode="External"/><Relationship Id="rId53" Type="http://schemas.openxmlformats.org/officeDocument/2006/relationships/hyperlink" Target="mailto:bishop@ucsb.edu" TargetMode="External"/><Relationship Id="rId58" Type="http://schemas.openxmlformats.org/officeDocument/2006/relationships/hyperlink" Target="mailto:ncamanya@uci.edu" TargetMode="External"/><Relationship Id="rId5" Type="http://schemas.openxmlformats.org/officeDocument/2006/relationships/hyperlink" Target="mailto:leonac@berkeley.edu" TargetMode="External"/><Relationship Id="rId61" Type="http://schemas.openxmlformats.org/officeDocument/2006/relationships/hyperlink" Target="mailto:m.walter@uci.edu" TargetMode="External"/><Relationship Id="rId19" Type="http://schemas.openxmlformats.org/officeDocument/2006/relationships/hyperlink" Target="mailto:Seds.ucsd@gmail.com" TargetMode="External"/><Relationship Id="rId14" Type="http://schemas.openxmlformats.org/officeDocument/2006/relationships/hyperlink" Target="mailto:ucirocketprojectteam@gmail.com" TargetMode="External"/><Relationship Id="rId22" Type="http://schemas.openxmlformats.org/officeDocument/2006/relationships/hyperlink" Target="mailto:crritter@uci.edu" TargetMode="External"/><Relationship Id="rId27" Type="http://schemas.openxmlformats.org/officeDocument/2006/relationships/hyperlink" Target="mailto:ron.betancourt@ucsb.edu" TargetMode="External"/><Relationship Id="rId30" Type="http://schemas.openxmlformats.org/officeDocument/2006/relationships/hyperlink" Target="mailto:edeboer@ucsd.edu" TargetMode="External"/><Relationship Id="rId35" Type="http://schemas.openxmlformats.org/officeDocument/2006/relationships/hyperlink" Target="mailto:spearrin@g.ucla.edu" TargetMode="External"/><Relationship Id="rId43" Type="http://schemas.openxmlformats.org/officeDocument/2006/relationships/hyperlink" Target="https://www.rocketproject.seas.ucla.edu/" TargetMode="External"/><Relationship Id="rId48" Type="http://schemas.openxmlformats.org/officeDocument/2006/relationships/hyperlink" Target="https://www.rocketproplab.org/" TargetMode="External"/><Relationship Id="rId56" Type="http://schemas.openxmlformats.org/officeDocument/2006/relationships/hyperlink" Target="https://www.rocket.eng.uci.edu/" TargetMode="External"/><Relationship Id="rId8" Type="http://schemas.openxmlformats.org/officeDocument/2006/relationships/hyperlink" Target="mailto:panos@berkeley.edu" TargetMode="External"/><Relationship Id="rId51" Type="http://schemas.openxmlformats.org/officeDocument/2006/relationships/hyperlink" Target="mailto:bbesser@ucsd.edu" TargetMode="External"/><Relationship Id="rId3" Type="http://schemas.openxmlformats.org/officeDocument/2006/relationships/hyperlink" Target="mailto:spdilbert@ucdavis.edu" TargetMode="External"/><Relationship Id="rId12" Type="http://schemas.openxmlformats.org/officeDocument/2006/relationships/hyperlink" Target="mailto:ucberkeleystar@gmail.com" TargetMode="External"/><Relationship Id="rId17" Type="http://schemas.openxmlformats.org/officeDocument/2006/relationships/hyperlink" Target="mailto:highlanderspaceprogram@gmail.com" TargetMode="External"/><Relationship Id="rId25" Type="http://schemas.openxmlformats.org/officeDocument/2006/relationships/hyperlink" Target="mailto:nkaraism@ucsd.edu" TargetMode="External"/><Relationship Id="rId33" Type="http://schemas.openxmlformats.org/officeDocument/2006/relationships/hyperlink" Target="mailto:bbesser@ucsd.edu" TargetMode="External"/><Relationship Id="rId38" Type="http://schemas.openxmlformats.org/officeDocument/2006/relationships/hyperlink" Target="mailto:ckolodziej@ehs.ucla.edu" TargetMode="External"/><Relationship Id="rId46" Type="http://schemas.openxmlformats.org/officeDocument/2006/relationships/hyperlink" Target="https://slab.sites.ucsc.edu/rocketteam/" TargetMode="External"/><Relationship Id="rId59" Type="http://schemas.openxmlformats.org/officeDocument/2006/relationships/hyperlink" Target="mailto:crritter@uci.edu" TargetMode="External"/><Relationship Id="rId20" Type="http://schemas.openxmlformats.org/officeDocument/2006/relationships/hyperlink" Target="mailto:rocket@ucsd.edu" TargetMode="External"/><Relationship Id="rId41" Type="http://schemas.openxmlformats.org/officeDocument/2006/relationships/hyperlink" Target="https://apropulsionlab.com/" TargetMode="External"/><Relationship Id="rId54" Type="http://schemas.openxmlformats.org/officeDocument/2006/relationships/hyperlink" Target="mailto:rjbutcher@ucdavis.edu" TargetMode="External"/><Relationship Id="rId62" Type="http://schemas.openxmlformats.org/officeDocument/2006/relationships/hyperlink" Target="mailto:ychen53@ucmerced.edu" TargetMode="External"/><Relationship Id="rId1" Type="http://schemas.openxmlformats.org/officeDocument/2006/relationships/hyperlink" Target="mailto:rcaldredge@ucdavis.edu" TargetMode="External"/><Relationship Id="rId6" Type="http://schemas.openxmlformats.org/officeDocument/2006/relationships/hyperlink" Target="mailto:panos@berkeley.edu" TargetMode="External"/><Relationship Id="rId15" Type="http://schemas.openxmlformats.org/officeDocument/2006/relationships/hyperlink" Target="mailto:rocketproject@ucla.edu" TargetMode="External"/><Relationship Id="rId23" Type="http://schemas.openxmlformats.org/officeDocument/2006/relationships/hyperlink" Target="mailto:xianshi@uci.edu" TargetMode="External"/><Relationship Id="rId28" Type="http://schemas.openxmlformats.org/officeDocument/2006/relationships/hyperlink" Target="mailto:patrick.monnig@ucr.edu" TargetMode="External"/><Relationship Id="rId36" Type="http://schemas.openxmlformats.org/officeDocument/2006/relationships/hyperlink" Target="mailto:ingrid.fahr@ucr.edu" TargetMode="External"/><Relationship Id="rId49" Type="http://schemas.openxmlformats.org/officeDocument/2006/relationships/hyperlink" Target="mailto:czimmerman3@ucmerced.edu" TargetMode="External"/><Relationship Id="rId57" Type="http://schemas.openxmlformats.org/officeDocument/2006/relationships/hyperlink" Target="mailto:pwiryadi@uci.edu" TargetMode="External"/><Relationship Id="rId10" Type="http://schemas.openxmlformats.org/officeDocument/2006/relationships/hyperlink" Target="mailto:abihler@berkeley.edu" TargetMode="External"/><Relationship Id="rId31" Type="http://schemas.openxmlformats.org/officeDocument/2006/relationships/hyperlink" Target="mailto:krmorris@ucsd.edu" TargetMode="External"/><Relationship Id="rId44" Type="http://schemas.openxmlformats.org/officeDocument/2006/relationships/hyperlink" Target="https://www.aiaaucmerced.org/" TargetMode="External"/><Relationship Id="rId52" Type="http://schemas.openxmlformats.org/officeDocument/2006/relationships/hyperlink" Target="mailto:jmitchell@berkeley.edu" TargetMode="External"/><Relationship Id="rId60" Type="http://schemas.openxmlformats.org/officeDocument/2006/relationships/hyperlink" Target="mailto:cntaylor@uci.edu" TargetMode="External"/><Relationship Id="rId4" Type="http://schemas.openxmlformats.org/officeDocument/2006/relationships/hyperlink" Target="mailto:aprl@ucdavis.edu" TargetMode="External"/><Relationship Id="rId9" Type="http://schemas.openxmlformats.org/officeDocument/2006/relationships/hyperlink" Target="mailto:ingridcr@berkeley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aaucmerced.org/" TargetMode="External"/><Relationship Id="rId13" Type="http://schemas.openxmlformats.org/officeDocument/2006/relationships/hyperlink" Target="mailto:highlanderspaceprogram@gmail.com" TargetMode="External"/><Relationship Id="rId18" Type="http://schemas.openxmlformats.org/officeDocument/2006/relationships/hyperlink" Target="mailto:ucirocketprojectteam@gmail.com" TargetMode="External"/><Relationship Id="rId3" Type="http://schemas.openxmlformats.org/officeDocument/2006/relationships/hyperlink" Target="https://stars.berkeley.edu/" TargetMode="External"/><Relationship Id="rId7" Type="http://schemas.openxmlformats.org/officeDocument/2006/relationships/hyperlink" Target="https://www.rocketproject.seas.ucla.edu/" TargetMode="External"/><Relationship Id="rId12" Type="http://schemas.openxmlformats.org/officeDocument/2006/relationships/hyperlink" Target="https://aerospacesystems.weebly.com/" TargetMode="External"/><Relationship Id="rId17" Type="http://schemas.openxmlformats.org/officeDocument/2006/relationships/hyperlink" Target="https://www.rocket.eng.uci.edu/" TargetMode="External"/><Relationship Id="rId2" Type="http://schemas.openxmlformats.org/officeDocument/2006/relationships/hyperlink" Target="mailto:info@seb.berkeley.edu" TargetMode="External"/><Relationship Id="rId16" Type="http://schemas.openxmlformats.org/officeDocument/2006/relationships/hyperlink" Target="https://www.rocketproplab.org/" TargetMode="External"/><Relationship Id="rId1" Type="http://schemas.openxmlformats.org/officeDocument/2006/relationships/hyperlink" Target="https://www.berkeleyse.org/" TargetMode="External"/><Relationship Id="rId6" Type="http://schemas.openxmlformats.org/officeDocument/2006/relationships/hyperlink" Target="mailto:ucirocketprojectteam@gmail.com" TargetMode="External"/><Relationship Id="rId11" Type="http://schemas.openxmlformats.org/officeDocument/2006/relationships/hyperlink" Target="mailto:aprl@ucdavis.edu" TargetMode="External"/><Relationship Id="rId5" Type="http://schemas.openxmlformats.org/officeDocument/2006/relationships/hyperlink" Target="https://www.rocket.eng.uci.edu/" TargetMode="External"/><Relationship Id="rId15" Type="http://schemas.openxmlformats.org/officeDocument/2006/relationships/hyperlink" Target="mailto:rocket@ucsd.edu" TargetMode="External"/><Relationship Id="rId10" Type="http://schemas.openxmlformats.org/officeDocument/2006/relationships/hyperlink" Target="https://apropulsionlab.com/" TargetMode="External"/><Relationship Id="rId4" Type="http://schemas.openxmlformats.org/officeDocument/2006/relationships/hyperlink" Target="mailto:ucberkeleystar@gmail.com" TargetMode="External"/><Relationship Id="rId9" Type="http://schemas.openxmlformats.org/officeDocument/2006/relationships/hyperlink" Target="mailto:aiaa@ucmerced.edu" TargetMode="External"/><Relationship Id="rId14" Type="http://schemas.openxmlformats.org/officeDocument/2006/relationships/hyperlink" Target="mailto:Seds.uc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E226-344F-430F-A900-8ADC8B9B0EAC}">
  <dimension ref="A1:Y13"/>
  <sheetViews>
    <sheetView tabSelected="1" workbookViewId="0">
      <selection activeCell="G2" sqref="G2:G13"/>
    </sheetView>
  </sheetViews>
  <sheetFormatPr defaultRowHeight="15" x14ac:dyDescent="0.25"/>
  <cols>
    <col min="1" max="1" width="57.7109375" bestFit="1" customWidth="1"/>
    <col min="2" max="2" width="10.7109375" customWidth="1"/>
    <col min="3" max="3" width="16" bestFit="1" customWidth="1"/>
    <col min="4" max="4" width="34.85546875" bestFit="1" customWidth="1"/>
    <col min="5" max="5" width="39.42578125" bestFit="1" customWidth="1"/>
    <col min="6" max="6" width="20.85546875" bestFit="1" customWidth="1"/>
    <col min="7" max="7" width="28.28515625" bestFit="1" customWidth="1"/>
    <col min="8" max="8" width="11.7109375" customWidth="1"/>
    <col min="9" max="9" width="13.85546875" customWidth="1"/>
    <col min="10" max="10" width="25" bestFit="1" customWidth="1"/>
    <col min="11" max="11" width="23.5703125" bestFit="1" customWidth="1"/>
    <col min="12" max="12" width="12" bestFit="1" customWidth="1"/>
    <col min="13" max="13" width="13.85546875" bestFit="1" customWidth="1"/>
    <col min="14" max="14" width="17.42578125" bestFit="1" customWidth="1"/>
    <col min="15" max="15" width="28.5703125" bestFit="1" customWidth="1"/>
    <col min="16" max="16" width="12.140625" bestFit="1" customWidth="1"/>
    <col min="17" max="17" width="14" bestFit="1" customWidth="1"/>
    <col min="18" max="18" width="29.85546875" bestFit="1" customWidth="1"/>
    <col min="19" max="19" width="23.28515625" bestFit="1" customWidth="1"/>
    <col min="20" max="20" width="12" bestFit="1" customWidth="1"/>
    <col min="21" max="21" width="13.85546875" bestFit="1" customWidth="1"/>
    <col min="22" max="22" width="30.5703125" bestFit="1" customWidth="1"/>
    <col min="23" max="23" width="26.85546875" bestFit="1" customWidth="1"/>
    <col min="24" max="24" width="12.28515625" bestFit="1" customWidth="1"/>
    <col min="25" max="25" width="14.140625" bestFit="1" customWidth="1"/>
  </cols>
  <sheetData>
    <row r="1" spans="1:25" ht="15.75" thickBot="1" x14ac:dyDescent="0.3">
      <c r="A1" s="6" t="s">
        <v>0</v>
      </c>
      <c r="B1" s="6" t="s">
        <v>39</v>
      </c>
      <c r="C1" s="7" t="s">
        <v>1</v>
      </c>
      <c r="D1" s="7" t="s">
        <v>2</v>
      </c>
      <c r="E1" s="7" t="s">
        <v>112</v>
      </c>
      <c r="F1" s="7" t="s">
        <v>3</v>
      </c>
      <c r="G1" s="7" t="s">
        <v>4</v>
      </c>
      <c r="H1" s="7" t="s">
        <v>126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33</v>
      </c>
      <c r="U1" s="7" t="s">
        <v>34</v>
      </c>
      <c r="V1" s="7" t="s">
        <v>16</v>
      </c>
      <c r="W1" s="7" t="s">
        <v>35</v>
      </c>
      <c r="X1" s="7" t="s">
        <v>36</v>
      </c>
      <c r="Y1" s="8" t="s">
        <v>37</v>
      </c>
    </row>
    <row r="2" spans="1:25" x14ac:dyDescent="0.25">
      <c r="A2" s="18" t="s">
        <v>123</v>
      </c>
      <c r="B2" s="5" t="s">
        <v>40</v>
      </c>
      <c r="C2" s="1" t="s">
        <v>38</v>
      </c>
      <c r="D2" s="1" t="s">
        <v>17</v>
      </c>
      <c r="E2" s="2" t="s">
        <v>113</v>
      </c>
      <c r="F2" s="1" t="s">
        <v>18</v>
      </c>
      <c r="G2" s="2" t="s">
        <v>19</v>
      </c>
      <c r="H2" s="3">
        <v>45175</v>
      </c>
      <c r="I2" s="3">
        <v>45180</v>
      </c>
      <c r="J2" s="1" t="s">
        <v>20</v>
      </c>
      <c r="K2" s="2" t="s">
        <v>21</v>
      </c>
      <c r="L2" s="3">
        <v>45180</v>
      </c>
      <c r="M2" s="3">
        <v>45194</v>
      </c>
      <c r="N2" s="1" t="s">
        <v>22</v>
      </c>
      <c r="O2" s="2" t="s">
        <v>23</v>
      </c>
      <c r="P2" s="3">
        <v>45194</v>
      </c>
      <c r="Q2" s="3">
        <v>45197</v>
      </c>
      <c r="R2" s="4" t="s">
        <v>24</v>
      </c>
      <c r="S2" s="2" t="s">
        <v>25</v>
      </c>
      <c r="T2" s="1"/>
      <c r="U2" s="1"/>
      <c r="V2" s="1" t="s">
        <v>198</v>
      </c>
      <c r="W2" s="23" t="s">
        <v>199</v>
      </c>
      <c r="X2" s="3">
        <v>45202</v>
      </c>
      <c r="Y2" s="22">
        <v>45215</v>
      </c>
    </row>
    <row r="3" spans="1:25" x14ac:dyDescent="0.25">
      <c r="A3" s="15" t="s">
        <v>124</v>
      </c>
      <c r="B3" s="9" t="s">
        <v>41</v>
      </c>
      <c r="C3" s="10" t="s">
        <v>38</v>
      </c>
      <c r="D3" s="11" t="s">
        <v>26</v>
      </c>
      <c r="E3" s="11" t="s">
        <v>114</v>
      </c>
      <c r="F3" s="10" t="s">
        <v>27</v>
      </c>
      <c r="G3" s="10" t="s">
        <v>28</v>
      </c>
      <c r="H3" s="12">
        <v>45166</v>
      </c>
      <c r="I3" s="12">
        <v>45175</v>
      </c>
      <c r="J3" s="10" t="s">
        <v>29</v>
      </c>
      <c r="K3" s="11" t="s">
        <v>30</v>
      </c>
      <c r="L3" s="12">
        <v>45180</v>
      </c>
      <c r="M3" s="12">
        <v>45194</v>
      </c>
      <c r="N3" s="10" t="s">
        <v>31</v>
      </c>
      <c r="O3" s="11" t="s">
        <v>32</v>
      </c>
      <c r="P3" s="12">
        <v>45194</v>
      </c>
      <c r="Q3" s="12">
        <v>45197</v>
      </c>
      <c r="R3" s="13" t="s">
        <v>24</v>
      </c>
      <c r="S3" s="11" t="s">
        <v>25</v>
      </c>
      <c r="T3" s="10"/>
      <c r="U3" s="10"/>
      <c r="V3" s="10"/>
      <c r="W3" s="10"/>
      <c r="X3" s="10"/>
      <c r="Y3" s="14"/>
    </row>
    <row r="4" spans="1:25" x14ac:dyDescent="0.25">
      <c r="A4" t="s">
        <v>42</v>
      </c>
      <c r="B4" t="s">
        <v>269</v>
      </c>
      <c r="C4" t="s">
        <v>43</v>
      </c>
      <c r="D4" s="16" t="s">
        <v>278</v>
      </c>
      <c r="E4" s="16" t="s">
        <v>115</v>
      </c>
      <c r="F4" t="s">
        <v>197</v>
      </c>
      <c r="G4" s="16" t="s">
        <v>234</v>
      </c>
      <c r="H4" s="17">
        <v>45198</v>
      </c>
      <c r="I4" s="17">
        <v>45215</v>
      </c>
      <c r="J4" t="s">
        <v>44</v>
      </c>
      <c r="K4" s="16" t="s">
        <v>45</v>
      </c>
      <c r="L4" s="17">
        <v>45175</v>
      </c>
      <c r="M4" s="17">
        <v>45187</v>
      </c>
      <c r="N4" t="s">
        <v>46</v>
      </c>
      <c r="O4" s="16" t="s">
        <v>47</v>
      </c>
      <c r="P4" s="17">
        <v>45187</v>
      </c>
      <c r="Q4" s="17">
        <v>45188</v>
      </c>
      <c r="V4" t="s">
        <v>48</v>
      </c>
      <c r="W4" s="16" t="s">
        <v>49</v>
      </c>
    </row>
    <row r="5" spans="1:25" x14ac:dyDescent="0.25">
      <c r="A5" t="s">
        <v>258</v>
      </c>
      <c r="B5" t="s">
        <v>246</v>
      </c>
      <c r="C5" t="s">
        <v>50</v>
      </c>
      <c r="D5" s="16" t="s">
        <v>51</v>
      </c>
      <c r="E5" s="16" t="s">
        <v>116</v>
      </c>
      <c r="F5" t="s">
        <v>261</v>
      </c>
      <c r="G5" s="16" t="s">
        <v>262</v>
      </c>
      <c r="H5" s="17">
        <v>45176</v>
      </c>
      <c r="I5" s="17">
        <v>45211</v>
      </c>
      <c r="J5" t="s">
        <v>52</v>
      </c>
      <c r="K5" s="16" t="s">
        <v>53</v>
      </c>
      <c r="L5" s="17">
        <v>45163</v>
      </c>
      <c r="M5" s="17">
        <v>45166</v>
      </c>
      <c r="N5" t="s">
        <v>54</v>
      </c>
      <c r="O5" s="16" t="s">
        <v>55</v>
      </c>
      <c r="P5" s="17">
        <v>45184</v>
      </c>
      <c r="Q5" s="17">
        <v>45187</v>
      </c>
      <c r="R5" t="s">
        <v>263</v>
      </c>
      <c r="S5" s="16" t="s">
        <v>265</v>
      </c>
      <c r="T5" s="17">
        <v>45169</v>
      </c>
      <c r="U5" s="17">
        <v>45211</v>
      </c>
    </row>
    <row r="6" spans="1:25" x14ac:dyDescent="0.25">
      <c r="A6" t="s">
        <v>257</v>
      </c>
      <c r="B6" t="s">
        <v>248</v>
      </c>
      <c r="C6" t="s">
        <v>50</v>
      </c>
      <c r="D6" s="16" t="s">
        <v>51</v>
      </c>
      <c r="E6" s="16" t="s">
        <v>116</v>
      </c>
      <c r="F6" t="s">
        <v>259</v>
      </c>
      <c r="G6" s="16" t="s">
        <v>260</v>
      </c>
      <c r="H6" s="17">
        <v>45211</v>
      </c>
      <c r="I6" s="17">
        <v>45217</v>
      </c>
      <c r="J6" t="s">
        <v>52</v>
      </c>
      <c r="K6" s="16" t="s">
        <v>53</v>
      </c>
      <c r="L6" s="17">
        <v>45163</v>
      </c>
      <c r="M6" s="17">
        <v>45166</v>
      </c>
      <c r="N6" t="s">
        <v>54</v>
      </c>
      <c r="O6" s="16" t="s">
        <v>55</v>
      </c>
      <c r="P6" s="17">
        <v>45184</v>
      </c>
      <c r="Q6" s="17">
        <v>45187</v>
      </c>
      <c r="R6" t="s">
        <v>264</v>
      </c>
      <c r="S6" s="16" t="s">
        <v>266</v>
      </c>
      <c r="T6" s="17">
        <v>45169</v>
      </c>
      <c r="U6" s="17">
        <v>45211</v>
      </c>
    </row>
    <row r="7" spans="1:25" x14ac:dyDescent="0.25">
      <c r="A7" t="s">
        <v>56</v>
      </c>
      <c r="B7" t="s">
        <v>125</v>
      </c>
      <c r="C7" t="s">
        <v>57</v>
      </c>
      <c r="D7" s="16" t="s">
        <v>58</v>
      </c>
      <c r="E7" s="16" t="s">
        <v>117</v>
      </c>
      <c r="F7" t="s">
        <v>59</v>
      </c>
      <c r="G7" s="16" t="s">
        <v>60</v>
      </c>
      <c r="H7" s="17">
        <v>45202</v>
      </c>
      <c r="I7" s="17">
        <v>45204</v>
      </c>
      <c r="J7" t="s">
        <v>159</v>
      </c>
      <c r="K7" s="16" t="s">
        <v>160</v>
      </c>
      <c r="L7" s="17">
        <v>45189</v>
      </c>
      <c r="M7" s="17">
        <v>45191</v>
      </c>
      <c r="R7" t="s">
        <v>61</v>
      </c>
      <c r="S7" s="16" t="s">
        <v>62</v>
      </c>
      <c r="T7" s="17">
        <v>45195</v>
      </c>
      <c r="U7" s="17">
        <v>45196</v>
      </c>
    </row>
    <row r="8" spans="1:25" x14ac:dyDescent="0.25">
      <c r="A8" t="s">
        <v>63</v>
      </c>
      <c r="B8" t="s">
        <v>109</v>
      </c>
      <c r="C8" t="s">
        <v>64</v>
      </c>
      <c r="D8" t="s">
        <v>65</v>
      </c>
      <c r="E8" s="16" t="s">
        <v>118</v>
      </c>
      <c r="F8" t="s">
        <v>66</v>
      </c>
      <c r="G8" s="16" t="s">
        <v>67</v>
      </c>
      <c r="H8" s="17">
        <v>45163</v>
      </c>
      <c r="I8" s="17">
        <v>45169</v>
      </c>
      <c r="J8" t="s">
        <v>68</v>
      </c>
      <c r="N8" t="s">
        <v>69</v>
      </c>
      <c r="O8" s="16" t="s">
        <v>162</v>
      </c>
      <c r="P8" s="17">
        <v>45195</v>
      </c>
      <c r="Q8" s="17">
        <v>45201</v>
      </c>
      <c r="R8" t="s">
        <v>201</v>
      </c>
      <c r="S8" s="16" t="s">
        <v>267</v>
      </c>
      <c r="T8" s="17">
        <v>45202</v>
      </c>
      <c r="U8" s="17">
        <v>45203</v>
      </c>
      <c r="V8" t="s">
        <v>163</v>
      </c>
      <c r="W8" s="16" t="s">
        <v>164</v>
      </c>
      <c r="X8" s="17">
        <v>45195</v>
      </c>
      <c r="Y8" s="17">
        <v>45201</v>
      </c>
    </row>
    <row r="9" spans="1:25" x14ac:dyDescent="0.25">
      <c r="A9" t="s">
        <v>70</v>
      </c>
      <c r="B9" t="s">
        <v>110</v>
      </c>
      <c r="C9" t="s">
        <v>71</v>
      </c>
      <c r="D9" s="16" t="s">
        <v>72</v>
      </c>
      <c r="E9" s="16" t="s">
        <v>119</v>
      </c>
      <c r="F9" t="s">
        <v>73</v>
      </c>
      <c r="G9" s="16" t="s">
        <v>74</v>
      </c>
      <c r="H9" s="17">
        <v>45191</v>
      </c>
      <c r="I9" s="17">
        <v>45198</v>
      </c>
      <c r="J9" t="s">
        <v>75</v>
      </c>
      <c r="K9" s="16" t="s">
        <v>76</v>
      </c>
      <c r="L9" s="17">
        <v>45188</v>
      </c>
      <c r="M9" s="17">
        <v>45191</v>
      </c>
      <c r="N9" t="s">
        <v>77</v>
      </c>
      <c r="O9" s="16" t="s">
        <v>78</v>
      </c>
      <c r="P9" s="17">
        <v>45191</v>
      </c>
      <c r="Q9" s="17">
        <v>45223</v>
      </c>
      <c r="R9" t="s">
        <v>79</v>
      </c>
      <c r="S9" s="16" t="s">
        <v>80</v>
      </c>
    </row>
    <row r="10" spans="1:25" x14ac:dyDescent="0.25">
      <c r="A10" t="s">
        <v>81</v>
      </c>
      <c r="B10" t="s">
        <v>108</v>
      </c>
      <c r="C10" t="s">
        <v>82</v>
      </c>
      <c r="D10" t="s">
        <v>83</v>
      </c>
      <c r="J10" t="s">
        <v>84</v>
      </c>
      <c r="K10" s="16" t="s">
        <v>200</v>
      </c>
      <c r="L10" s="17">
        <v>45191</v>
      </c>
      <c r="M10" s="17">
        <v>45191</v>
      </c>
      <c r="N10" t="s">
        <v>85</v>
      </c>
      <c r="O10" s="16" t="s">
        <v>86</v>
      </c>
      <c r="P10" s="17">
        <v>45187</v>
      </c>
      <c r="Q10" s="17">
        <v>45191</v>
      </c>
    </row>
    <row r="11" spans="1:25" x14ac:dyDescent="0.25">
      <c r="A11" t="s">
        <v>87</v>
      </c>
      <c r="B11" t="s">
        <v>111</v>
      </c>
      <c r="C11" t="s">
        <v>88</v>
      </c>
      <c r="D11" t="s">
        <v>89</v>
      </c>
      <c r="E11" s="16" t="s">
        <v>120</v>
      </c>
      <c r="J11" t="s">
        <v>90</v>
      </c>
      <c r="K11" s="16" t="s">
        <v>91</v>
      </c>
      <c r="L11" s="17">
        <v>45169</v>
      </c>
      <c r="M11" s="16"/>
      <c r="R11" t="s">
        <v>92</v>
      </c>
      <c r="T11" s="17">
        <v>45187</v>
      </c>
    </row>
    <row r="12" spans="1:25" x14ac:dyDescent="0.25">
      <c r="A12" t="s">
        <v>175</v>
      </c>
      <c r="B12" t="s">
        <v>107</v>
      </c>
      <c r="C12" t="s">
        <v>93</v>
      </c>
      <c r="D12" s="16" t="s">
        <v>94</v>
      </c>
      <c r="E12" s="16" t="s">
        <v>121</v>
      </c>
      <c r="F12" t="s">
        <v>95</v>
      </c>
      <c r="G12" s="16" t="s">
        <v>96</v>
      </c>
      <c r="H12" s="17">
        <v>45187</v>
      </c>
      <c r="I12" s="17">
        <v>45190</v>
      </c>
      <c r="J12" t="s">
        <v>97</v>
      </c>
      <c r="K12" s="16" t="s">
        <v>98</v>
      </c>
      <c r="L12" s="17">
        <v>45180</v>
      </c>
      <c r="M12" s="17">
        <v>45182</v>
      </c>
      <c r="N12" t="s">
        <v>99</v>
      </c>
      <c r="O12" s="16" t="s">
        <v>100</v>
      </c>
      <c r="P12" s="17">
        <v>45180</v>
      </c>
      <c r="Q12" s="17">
        <v>45182</v>
      </c>
    </row>
    <row r="13" spans="1:25" x14ac:dyDescent="0.25">
      <c r="A13" t="s">
        <v>101</v>
      </c>
      <c r="B13" t="s">
        <v>108</v>
      </c>
      <c r="C13" t="s">
        <v>93</v>
      </c>
      <c r="D13" s="16" t="s">
        <v>102</v>
      </c>
      <c r="E13" s="16" t="s">
        <v>122</v>
      </c>
      <c r="F13" t="s">
        <v>103</v>
      </c>
      <c r="G13" s="16" t="s">
        <v>104</v>
      </c>
      <c r="H13" s="17">
        <v>45187</v>
      </c>
      <c r="I13" s="17">
        <v>45196</v>
      </c>
      <c r="J13" t="s">
        <v>105</v>
      </c>
      <c r="K13" s="16" t="s">
        <v>106</v>
      </c>
      <c r="L13" s="17">
        <v>45180</v>
      </c>
      <c r="M13" s="17">
        <v>45182</v>
      </c>
      <c r="N13" t="s">
        <v>99</v>
      </c>
      <c r="O13" s="16" t="s">
        <v>100</v>
      </c>
      <c r="P13" s="17">
        <v>45180</v>
      </c>
      <c r="Q13" s="17">
        <v>45182</v>
      </c>
    </row>
  </sheetData>
  <conditionalFormatting sqref="A2:Y13">
    <cfRule type="containsBlanks" dxfId="1" priority="1">
      <formula>LEN(TRIM(A2))=0</formula>
    </cfRule>
  </conditionalFormatting>
  <hyperlinks>
    <hyperlink ref="W4" r:id="rId1" xr:uid="{0CDCB812-3D7D-49A9-94EE-0ACC49DA122E}"/>
    <hyperlink ref="O4" r:id="rId2" xr:uid="{C999AAB9-BD0A-422D-B36A-452F81B596CE}"/>
    <hyperlink ref="K4" r:id="rId3" xr:uid="{7EE1460B-6EA0-49C2-826F-79F7B8DCBAB3}"/>
    <hyperlink ref="D4" r:id="rId4" xr:uid="{37ED720D-E62F-409B-9069-799CDEE24526}"/>
    <hyperlink ref="O3" r:id="rId5" xr:uid="{0922966D-E007-4B25-A954-7BE3B5D5B14A}"/>
    <hyperlink ref="S3" r:id="rId6" xr:uid="{E5B70060-5576-4E95-86C8-47DA1AA6F3CD}"/>
    <hyperlink ref="O2" r:id="rId7" xr:uid="{31D66E5F-0E40-4D3A-B189-F41D50A431C0}"/>
    <hyperlink ref="S2" r:id="rId8" xr:uid="{5E91850E-02EE-40A4-A720-805F324C8458}"/>
    <hyperlink ref="K3" r:id="rId9" xr:uid="{DB33C3D0-F4C0-49DC-BB83-46F350238FDC}"/>
    <hyperlink ref="K2" r:id="rId10" xr:uid="{10D10C8D-4E3F-4DE2-B50D-37558805BAE8}"/>
    <hyperlink ref="G2" r:id="rId11" xr:uid="{99106F89-ECDC-4444-A4DA-C8146000A421}"/>
    <hyperlink ref="D3" r:id="rId12" xr:uid="{BE8D79D0-F938-4AC6-AA17-85EE7BF038DC}"/>
    <hyperlink ref="D2" r:id="rId13" display="mailto:info@seb.berkeley.edu" xr:uid="{6C4F6428-292E-4A76-B676-9C059151E98C}"/>
    <hyperlink ref="D5" r:id="rId14" xr:uid="{94B09FDE-0C9E-418D-A442-213D46301151}"/>
    <hyperlink ref="D7" r:id="rId15" xr:uid="{B6D0E1C8-3A09-45BA-A6EA-D29C2BF82A26}"/>
    <hyperlink ref="D8" r:id="rId16" display="mailto:aiaa@ucmerced.edu" xr:uid="{B9122146-4EB9-4993-B247-89323CDDBE8F}"/>
    <hyperlink ref="D9" r:id="rId17" xr:uid="{C3DC0AAD-C2D2-479C-AD6E-7A093418CFB8}"/>
    <hyperlink ref="D11" r:id="rId18" display="mailto:ucscrocketclub@gmail.com" xr:uid="{10BB4B2B-D929-4826-B98B-889C499CC866}"/>
    <hyperlink ref="D12" r:id="rId19" xr:uid="{11EC2470-A929-4439-9740-A7AB71963888}"/>
    <hyperlink ref="D13" r:id="rId20" xr:uid="{C655801D-1B9D-49BB-B423-47F67EB67AF0}"/>
    <hyperlink ref="K11" r:id="rId21" xr:uid="{D296C8B1-B4DC-466A-996A-F1D22B4F8D06}"/>
    <hyperlink ref="K5" r:id="rId22" xr:uid="{5B6A3EA0-9B2B-44FC-A502-FA543EBE7ACB}"/>
    <hyperlink ref="S5" r:id="rId23" xr:uid="{CB6FCB60-6503-431B-BC85-F37C1F1E2030}"/>
    <hyperlink ref="O5" r:id="rId24" xr:uid="{7A0DD70F-C5D4-48C1-9663-180F546AFAF1}"/>
    <hyperlink ref="G12" r:id="rId25" xr:uid="{C07A0D52-B906-4BB2-9926-C5F8EC5514CF}"/>
    <hyperlink ref="G8" r:id="rId26" xr:uid="{7D878F06-E104-4D0D-9C52-C66729B9B8FC}"/>
    <hyperlink ref="O10" r:id="rId27" xr:uid="{1C97A062-424F-4069-A6EF-2A8C177AA38B}"/>
    <hyperlink ref="K9" r:id="rId28" xr:uid="{A15E9969-437F-4341-9BEE-DF6F7C0D0D95}"/>
    <hyperlink ref="G9" r:id="rId29" xr:uid="{16A9594B-CDCA-438E-8D51-AAF7E4C4E5EF}"/>
    <hyperlink ref="G13" r:id="rId30" xr:uid="{84D63E01-C5AE-4325-87B0-8A47CE1A0DF5}"/>
    <hyperlink ref="K13" r:id="rId31" xr:uid="{972F73D0-93DB-4705-B74F-CCF63D6D67A6}"/>
    <hyperlink ref="K12" r:id="rId32" xr:uid="{8F95CDBA-8B4A-4B38-BD22-411D072F4675}"/>
    <hyperlink ref="O12" r:id="rId33" xr:uid="{C41ACF24-7F67-47C7-A26F-9225471495FC}"/>
    <hyperlink ref="G7" r:id="rId34" xr:uid="{43A6BF63-38E1-4B1F-AD7C-E7A6671211AE}"/>
    <hyperlink ref="S7" r:id="rId35" xr:uid="{62E526E6-A15F-4201-B09B-CD1FDFBC005A}"/>
    <hyperlink ref="O9" r:id="rId36" xr:uid="{611B6338-9EB5-4EA2-B8C0-E5C0A1AE4CFA}"/>
    <hyperlink ref="S9" r:id="rId37" xr:uid="{6288DF9C-3D4D-46C2-BB14-75E39372C4C9}"/>
    <hyperlink ref="K7" r:id="rId38" display="ckolodziej@ehs.ucla.edu" xr:uid="{22D864A6-E714-4A03-8B74-1B0693715DB1}"/>
    <hyperlink ref="E2" r:id="rId39" xr:uid="{F34B3277-5159-4F06-A4FD-E74D54366BF3}"/>
    <hyperlink ref="E3" r:id="rId40" xr:uid="{970B2663-B501-46F7-AA83-1CC9E42990B9}"/>
    <hyperlink ref="E4" r:id="rId41" xr:uid="{289CAC90-5D63-41DB-B264-10BCD401731D}"/>
    <hyperlink ref="E5" r:id="rId42" xr:uid="{F2AE074E-2173-4259-A7D2-851003DE826E}"/>
    <hyperlink ref="E7" r:id="rId43" xr:uid="{064C6FEE-EA73-49C0-9AE3-A6FE35FFB6AC}"/>
    <hyperlink ref="E8" r:id="rId44" xr:uid="{D696098D-BCDF-49F6-9582-28EA4D4AA436}"/>
    <hyperlink ref="E9" r:id="rId45" xr:uid="{5CEE51FB-DD92-4880-BE5F-15CA6D7AE09B}"/>
    <hyperlink ref="E11" r:id="rId46" xr:uid="{88809F39-E946-4788-A400-EE4F57CAD373}"/>
    <hyperlink ref="E12" r:id="rId47" xr:uid="{30D18917-D588-4D40-84AA-D98BC9E5EF28}"/>
    <hyperlink ref="E13" r:id="rId48" xr:uid="{349AC60F-B3C4-4E76-9788-74F1753CD461}"/>
    <hyperlink ref="O8" r:id="rId49" xr:uid="{3A6AB0AA-A9C8-4A88-9679-41D2FD799D6D}"/>
    <hyperlink ref="W8" r:id="rId50" xr:uid="{C63BEBF9-AAA3-4C09-B8BF-3DF45569CD80}"/>
    <hyperlink ref="O13" r:id="rId51" xr:uid="{A8FACD67-BC3D-4181-9EFD-B3AC70B57649}"/>
    <hyperlink ref="W2" r:id="rId52" xr:uid="{F19B5EA0-26E1-449C-A475-E1782CC39616}"/>
    <hyperlink ref="K10" r:id="rId53" xr:uid="{9AAFA359-373E-4388-9237-CF4759BDBA21}"/>
    <hyperlink ref="G4" r:id="rId54" xr:uid="{AC806780-9930-4D5A-90A1-B6776DE010F1}"/>
    <hyperlink ref="D6" r:id="rId55" xr:uid="{63D9B215-71F0-41D1-B390-B5E84D3AB6F7}"/>
    <hyperlink ref="E6" r:id="rId56" xr:uid="{75A5AC05-D2F0-42DE-B22A-7BF6FFDD8BA3}"/>
    <hyperlink ref="G6" r:id="rId57" xr:uid="{D47C2868-7BED-405F-967B-8FC9B1D7F53A}"/>
    <hyperlink ref="G5" r:id="rId58" xr:uid="{181822E4-72DD-4002-BFEA-D7DE855D17FF}"/>
    <hyperlink ref="K6" r:id="rId59" xr:uid="{F58A1DE0-A631-4B3F-B15F-08AA6B19C023}"/>
    <hyperlink ref="O6" r:id="rId60" xr:uid="{4F094DC1-7253-482C-9FB1-24C5D6FBC779}"/>
    <hyperlink ref="S6" r:id="rId61" xr:uid="{78D873E5-0B34-442C-8D45-7E07BDEDC8C5}"/>
    <hyperlink ref="S8" r:id="rId62" xr:uid="{B2C000C9-37C0-4B5D-8331-8CC695827563}"/>
  </hyperlinks>
  <pageMargins left="0.7" right="0.7" top="0.75" bottom="0.75" header="0.3" footer="0.3"/>
  <tableParts count="1">
    <tablePart r:id="rId6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405A-D6D3-4F37-BE57-5F4314EE51FD}">
  <dimension ref="A1:K51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5" x14ac:dyDescent="0.25"/>
  <cols>
    <col min="1" max="1" width="77.140625" bestFit="1" customWidth="1"/>
    <col min="2" max="2" width="36.85546875" bestFit="1" customWidth="1"/>
    <col min="3" max="3" width="35.85546875" bestFit="1" customWidth="1"/>
    <col min="4" max="4" width="26.85546875" bestFit="1" customWidth="1"/>
    <col min="5" max="5" width="45.85546875" bestFit="1" customWidth="1"/>
    <col min="6" max="6" width="45.85546875" customWidth="1"/>
    <col min="7" max="7" width="39.42578125" bestFit="1" customWidth="1"/>
    <col min="8" max="8" width="56.5703125" bestFit="1" customWidth="1"/>
    <col min="9" max="9" width="36.85546875" bestFit="1" customWidth="1"/>
    <col min="10" max="10" width="51.42578125" bestFit="1" customWidth="1"/>
    <col min="11" max="11" width="37.5703125" bestFit="1" customWidth="1"/>
  </cols>
  <sheetData>
    <row r="1" spans="1:11" x14ac:dyDescent="0.25">
      <c r="A1" t="s">
        <v>153</v>
      </c>
      <c r="B1" s="19" t="s">
        <v>40</v>
      </c>
      <c r="C1" s="19" t="s">
        <v>41</v>
      </c>
      <c r="D1" s="19" t="s">
        <v>269</v>
      </c>
      <c r="E1" s="19" t="s">
        <v>246</v>
      </c>
      <c r="F1" s="19" t="s">
        <v>248</v>
      </c>
      <c r="G1" s="19" t="s">
        <v>125</v>
      </c>
      <c r="H1" s="19" t="s">
        <v>109</v>
      </c>
      <c r="I1" s="19" t="s">
        <v>110</v>
      </c>
      <c r="J1" s="19" t="s">
        <v>107</v>
      </c>
      <c r="K1" s="19" t="s">
        <v>108</v>
      </c>
    </row>
    <row r="2" spans="1:11" x14ac:dyDescent="0.25">
      <c r="A2" t="s">
        <v>0</v>
      </c>
      <c r="B2" s="19" t="s">
        <v>136</v>
      </c>
      <c r="C2" s="19" t="s">
        <v>124</v>
      </c>
      <c r="D2" s="19" t="s">
        <v>42</v>
      </c>
      <c r="E2" s="19" t="s">
        <v>247</v>
      </c>
      <c r="F2" s="19" t="s">
        <v>256</v>
      </c>
      <c r="G2" s="19" t="s">
        <v>157</v>
      </c>
      <c r="H2" s="19" t="s">
        <v>156</v>
      </c>
      <c r="I2" s="19" t="s">
        <v>70</v>
      </c>
      <c r="J2" s="19" t="s">
        <v>175</v>
      </c>
      <c r="K2" s="19" t="s">
        <v>101</v>
      </c>
    </row>
    <row r="3" spans="1:11" x14ac:dyDescent="0.25">
      <c r="A3" t="s">
        <v>1</v>
      </c>
      <c r="B3" s="19" t="s">
        <v>38</v>
      </c>
      <c r="C3" s="19" t="s">
        <v>38</v>
      </c>
      <c r="D3" s="19" t="s">
        <v>43</v>
      </c>
      <c r="E3" s="19" t="s">
        <v>50</v>
      </c>
      <c r="F3" s="19" t="s">
        <v>50</v>
      </c>
      <c r="G3" s="19" t="s">
        <v>57</v>
      </c>
      <c r="H3" s="19" t="s">
        <v>64</v>
      </c>
      <c r="I3" s="19" t="s">
        <v>71</v>
      </c>
      <c r="J3" s="19" t="s">
        <v>93</v>
      </c>
      <c r="K3" s="19" t="s">
        <v>93</v>
      </c>
    </row>
    <row r="4" spans="1:11" x14ac:dyDescent="0.25">
      <c r="A4" t="s">
        <v>133</v>
      </c>
      <c r="B4" s="20" t="s">
        <v>113</v>
      </c>
      <c r="C4" s="20" t="s">
        <v>114</v>
      </c>
      <c r="D4" s="20" t="s">
        <v>115</v>
      </c>
      <c r="E4" s="20" t="s">
        <v>116</v>
      </c>
      <c r="F4" s="20" t="s">
        <v>116</v>
      </c>
      <c r="G4" s="20" t="s">
        <v>117</v>
      </c>
      <c r="H4" s="20" t="s">
        <v>118</v>
      </c>
      <c r="I4" s="20" t="s">
        <v>119</v>
      </c>
      <c r="J4" s="19" t="s">
        <v>121</v>
      </c>
      <c r="K4" s="20" t="s">
        <v>122</v>
      </c>
    </row>
    <row r="5" spans="1:11" x14ac:dyDescent="0.25">
      <c r="A5" t="s">
        <v>134</v>
      </c>
      <c r="B5" s="20" t="s">
        <v>137</v>
      </c>
      <c r="C5" s="20" t="s">
        <v>26</v>
      </c>
      <c r="D5" s="20" t="s">
        <v>278</v>
      </c>
      <c r="E5" s="20" t="s">
        <v>51</v>
      </c>
      <c r="F5" s="20" t="s">
        <v>51</v>
      </c>
      <c r="G5" s="20" t="s">
        <v>58</v>
      </c>
      <c r="H5" s="20" t="s">
        <v>165</v>
      </c>
      <c r="I5" s="20" t="s">
        <v>72</v>
      </c>
      <c r="J5" s="20" t="s">
        <v>94</v>
      </c>
      <c r="K5" s="20" t="s">
        <v>102</v>
      </c>
    </row>
    <row r="6" spans="1:11" x14ac:dyDescent="0.25">
      <c r="A6" t="s">
        <v>3</v>
      </c>
      <c r="B6" s="19" t="s">
        <v>18</v>
      </c>
      <c r="C6" s="19" t="s">
        <v>27</v>
      </c>
      <c r="D6" s="19" t="s">
        <v>197</v>
      </c>
      <c r="E6" s="19" t="s">
        <v>249</v>
      </c>
      <c r="F6" s="19" t="s">
        <v>250</v>
      </c>
      <c r="G6" s="19" t="s">
        <v>59</v>
      </c>
      <c r="H6" s="19" t="s">
        <v>166</v>
      </c>
      <c r="I6" s="19" t="s">
        <v>73</v>
      </c>
      <c r="J6" s="19" t="s">
        <v>95</v>
      </c>
      <c r="K6" s="19" t="s">
        <v>176</v>
      </c>
    </row>
    <row r="7" spans="1:11" x14ac:dyDescent="0.25">
      <c r="A7" t="s">
        <v>139</v>
      </c>
      <c r="B7" s="19" t="s">
        <v>138</v>
      </c>
      <c r="C7" s="19" t="s">
        <v>138</v>
      </c>
      <c r="D7" s="19" t="s">
        <v>177</v>
      </c>
      <c r="E7" s="19" t="s">
        <v>158</v>
      </c>
      <c r="F7" s="19" t="s">
        <v>158</v>
      </c>
      <c r="G7" s="19" t="s">
        <v>138</v>
      </c>
      <c r="H7" s="19" t="s">
        <v>177</v>
      </c>
      <c r="I7" s="19" t="s">
        <v>138</v>
      </c>
      <c r="J7" s="19" t="s">
        <v>138</v>
      </c>
      <c r="K7" s="19" t="s">
        <v>138</v>
      </c>
    </row>
    <row r="8" spans="1:11" x14ac:dyDescent="0.25">
      <c r="A8" t="s">
        <v>135</v>
      </c>
      <c r="B8" s="19">
        <v>80</v>
      </c>
      <c r="C8" s="19">
        <v>30</v>
      </c>
      <c r="D8" s="19">
        <v>60</v>
      </c>
      <c r="E8" s="19">
        <v>40</v>
      </c>
      <c r="F8" s="19">
        <v>27</v>
      </c>
      <c r="G8" s="19">
        <v>150</v>
      </c>
      <c r="H8" s="19">
        <v>15</v>
      </c>
      <c r="I8" s="19">
        <v>50</v>
      </c>
      <c r="J8" s="19">
        <v>60</v>
      </c>
      <c r="K8" s="19">
        <v>160</v>
      </c>
    </row>
    <row r="9" spans="1:11" x14ac:dyDescent="0.25">
      <c r="A9" t="s">
        <v>150</v>
      </c>
      <c r="B9" s="19" t="s">
        <v>151</v>
      </c>
      <c r="C9" s="19" t="s">
        <v>155</v>
      </c>
      <c r="D9" s="19" t="s">
        <v>270</v>
      </c>
      <c r="E9" s="19" t="s">
        <v>251</v>
      </c>
      <c r="F9" s="19" t="s">
        <v>252</v>
      </c>
      <c r="G9" s="19" t="s">
        <v>172</v>
      </c>
      <c r="H9" s="19" t="s">
        <v>167</v>
      </c>
      <c r="I9" s="19" t="s">
        <v>189</v>
      </c>
      <c r="J9" s="19" t="s">
        <v>233</v>
      </c>
      <c r="K9" s="19" t="s">
        <v>184</v>
      </c>
    </row>
    <row r="10" spans="1:11" x14ac:dyDescent="0.25">
      <c r="A10" t="s">
        <v>152</v>
      </c>
      <c r="B10" s="19" t="s">
        <v>222</v>
      </c>
      <c r="C10" s="19" t="s">
        <v>154</v>
      </c>
      <c r="D10" s="19" t="s">
        <v>271</v>
      </c>
      <c r="E10" s="19" t="s">
        <v>253</v>
      </c>
      <c r="F10" s="19" t="s">
        <v>254</v>
      </c>
      <c r="G10" s="19" t="s">
        <v>181</v>
      </c>
      <c r="H10" s="19" t="s">
        <v>280</v>
      </c>
      <c r="I10" s="19" t="s">
        <v>190</v>
      </c>
      <c r="J10" s="19" t="s">
        <v>178</v>
      </c>
      <c r="K10" s="19" t="s">
        <v>183</v>
      </c>
    </row>
    <row r="11" spans="1:11" x14ac:dyDescent="0.25">
      <c r="A11" t="s">
        <v>203</v>
      </c>
      <c r="B11" s="19" t="s">
        <v>142</v>
      </c>
      <c r="C11" s="19" t="s">
        <v>142</v>
      </c>
      <c r="D11" s="19" t="s">
        <v>142</v>
      </c>
      <c r="E11" s="19" t="s">
        <v>236</v>
      </c>
      <c r="F11" s="19" t="s">
        <v>236</v>
      </c>
      <c r="G11" s="19" t="s">
        <v>142</v>
      </c>
      <c r="H11" s="19" t="s">
        <v>142</v>
      </c>
      <c r="I11" s="19" t="s">
        <v>142</v>
      </c>
      <c r="J11" t="s">
        <v>280</v>
      </c>
      <c r="K11" s="19" t="s">
        <v>280</v>
      </c>
    </row>
    <row r="12" spans="1:11" x14ac:dyDescent="0.25">
      <c r="A12" t="s">
        <v>204</v>
      </c>
      <c r="B12" s="19" t="s">
        <v>142</v>
      </c>
      <c r="C12" s="19" t="s">
        <v>142</v>
      </c>
      <c r="D12" s="19" t="s">
        <v>142</v>
      </c>
      <c r="E12" s="19" t="s">
        <v>145</v>
      </c>
      <c r="F12" s="19" t="s">
        <v>145</v>
      </c>
      <c r="G12" s="19" t="s">
        <v>202</v>
      </c>
      <c r="H12" s="19" t="s">
        <v>283</v>
      </c>
      <c r="I12" s="19" t="s">
        <v>287</v>
      </c>
      <c r="J12" s="19" t="s">
        <v>281</v>
      </c>
      <c r="K12" s="19" t="s">
        <v>281</v>
      </c>
    </row>
    <row r="13" spans="1:11" x14ac:dyDescent="0.25">
      <c r="A13" t="s">
        <v>205</v>
      </c>
      <c r="B13" s="19" t="s">
        <v>143</v>
      </c>
      <c r="C13" s="19" t="s">
        <v>143</v>
      </c>
      <c r="D13" s="19" t="s">
        <v>272</v>
      </c>
      <c r="E13" s="19" t="s">
        <v>143</v>
      </c>
      <c r="F13" s="19" t="s">
        <v>143</v>
      </c>
      <c r="G13" s="19" t="s">
        <v>182</v>
      </c>
      <c r="H13" s="19" t="s">
        <v>143</v>
      </c>
      <c r="I13" s="19" t="s">
        <v>286</v>
      </c>
      <c r="J13" s="19" t="s">
        <v>173</v>
      </c>
      <c r="K13" s="19" t="s">
        <v>282</v>
      </c>
    </row>
    <row r="14" spans="1:11" x14ac:dyDescent="0.25">
      <c r="A14" t="s">
        <v>206</v>
      </c>
      <c r="B14" s="19" t="s">
        <v>144</v>
      </c>
      <c r="C14" s="19" t="s">
        <v>144</v>
      </c>
      <c r="D14" s="19" t="s">
        <v>142</v>
      </c>
      <c r="E14" s="19" t="s">
        <v>142</v>
      </c>
      <c r="F14" s="19" t="s">
        <v>142</v>
      </c>
      <c r="G14" s="19" t="s">
        <v>142</v>
      </c>
      <c r="H14" s="19" t="s">
        <v>168</v>
      </c>
      <c r="I14" s="19" t="s">
        <v>191</v>
      </c>
      <c r="J14" s="19" t="s">
        <v>142</v>
      </c>
      <c r="K14" s="19" t="s">
        <v>142</v>
      </c>
    </row>
    <row r="15" spans="1:11" x14ac:dyDescent="0.25">
      <c r="A15" t="s">
        <v>207</v>
      </c>
      <c r="B15" s="19" t="s">
        <v>142</v>
      </c>
      <c r="C15" s="19" t="s">
        <v>142</v>
      </c>
      <c r="D15" s="19" t="s">
        <v>142</v>
      </c>
      <c r="E15" s="19" t="s">
        <v>142</v>
      </c>
      <c r="F15" s="19" t="s">
        <v>142</v>
      </c>
      <c r="G15" s="19" t="s">
        <v>185</v>
      </c>
      <c r="H15" s="19" t="s">
        <v>169</v>
      </c>
      <c r="I15" s="19" t="s">
        <v>142</v>
      </c>
      <c r="J15" s="19" t="s">
        <v>142</v>
      </c>
      <c r="K15" s="19" t="s">
        <v>142</v>
      </c>
    </row>
    <row r="16" spans="1:11" x14ac:dyDescent="0.25">
      <c r="A16" t="s">
        <v>208</v>
      </c>
      <c r="B16" s="19" t="s">
        <v>142</v>
      </c>
      <c r="C16" s="19" t="s">
        <v>142</v>
      </c>
      <c r="D16" s="19" t="s">
        <v>273</v>
      </c>
      <c r="E16" s="19" t="s">
        <v>142</v>
      </c>
      <c r="F16" s="19" t="s">
        <v>142</v>
      </c>
      <c r="G16" s="19" t="s">
        <v>142</v>
      </c>
      <c r="H16" s="19" t="s">
        <v>142</v>
      </c>
      <c r="I16" s="19" t="s">
        <v>192</v>
      </c>
      <c r="J16" s="19" t="s">
        <v>142</v>
      </c>
      <c r="K16" s="19" t="s">
        <v>142</v>
      </c>
    </row>
    <row r="17" spans="1:11" x14ac:dyDescent="0.25">
      <c r="A17" t="s">
        <v>127</v>
      </c>
      <c r="B17" s="19" t="s">
        <v>142</v>
      </c>
      <c r="C17" s="19" t="s">
        <v>142</v>
      </c>
      <c r="D17" s="19" t="s">
        <v>142</v>
      </c>
      <c r="E17" s="19" t="s">
        <v>284</v>
      </c>
      <c r="F17" s="19" t="s">
        <v>284</v>
      </c>
      <c r="G17" s="19" t="s">
        <v>174</v>
      </c>
      <c r="H17" s="19" t="s">
        <v>142</v>
      </c>
      <c r="I17" s="19" t="s">
        <v>142</v>
      </c>
      <c r="J17" s="19" t="s">
        <v>229</v>
      </c>
      <c r="K17" s="19" t="s">
        <v>142</v>
      </c>
    </row>
    <row r="18" spans="1:11" x14ac:dyDescent="0.25">
      <c r="A18" t="s">
        <v>212</v>
      </c>
      <c r="B18" s="19" t="s">
        <v>146</v>
      </c>
      <c r="C18" s="19" t="s">
        <v>146</v>
      </c>
      <c r="D18" s="19" t="s">
        <v>145</v>
      </c>
      <c r="E18" s="19" t="s">
        <v>146</v>
      </c>
      <c r="F18" s="19" t="s">
        <v>146</v>
      </c>
      <c r="G18" s="19" t="s">
        <v>146</v>
      </c>
      <c r="H18" s="19" t="s">
        <v>146</v>
      </c>
      <c r="I18" s="19" t="s">
        <v>146</v>
      </c>
      <c r="J18" s="19" t="s">
        <v>146</v>
      </c>
      <c r="K18" s="19" t="s">
        <v>146</v>
      </c>
    </row>
    <row r="19" spans="1:11" x14ac:dyDescent="0.25">
      <c r="A19" t="s">
        <v>211</v>
      </c>
      <c r="B19" s="19" t="s">
        <v>145</v>
      </c>
      <c r="C19" s="19" t="s">
        <v>145</v>
      </c>
      <c r="D19" s="19" t="s">
        <v>145</v>
      </c>
      <c r="E19" s="19" t="s">
        <v>145</v>
      </c>
      <c r="F19" s="19" t="s">
        <v>145</v>
      </c>
      <c r="G19" s="19" t="s">
        <v>146</v>
      </c>
      <c r="H19" s="19" t="s">
        <v>145</v>
      </c>
      <c r="I19" s="19" t="s">
        <v>145</v>
      </c>
      <c r="J19" s="19" t="s">
        <v>145</v>
      </c>
      <c r="K19" s="19" t="s">
        <v>145</v>
      </c>
    </row>
    <row r="20" spans="1:11" x14ac:dyDescent="0.25">
      <c r="A20" t="s">
        <v>210</v>
      </c>
      <c r="B20" s="19" t="s">
        <v>146</v>
      </c>
      <c r="C20" s="19" t="s">
        <v>146</v>
      </c>
      <c r="D20" s="19" t="s">
        <v>145</v>
      </c>
      <c r="E20" s="19" t="s">
        <v>145</v>
      </c>
      <c r="F20" s="19" t="s">
        <v>146</v>
      </c>
      <c r="G20" s="19" t="s">
        <v>146</v>
      </c>
      <c r="H20" s="19" t="s">
        <v>146</v>
      </c>
      <c r="I20" s="19" t="s">
        <v>145</v>
      </c>
      <c r="J20" s="19" t="s">
        <v>146</v>
      </c>
      <c r="K20" s="19" t="s">
        <v>146</v>
      </c>
    </row>
    <row r="21" spans="1:11" x14ac:dyDescent="0.25">
      <c r="A21" t="s">
        <v>279</v>
      </c>
      <c r="B21" s="19" t="s">
        <v>146</v>
      </c>
      <c r="C21" s="19" t="s">
        <v>146</v>
      </c>
      <c r="D21" s="19" t="s">
        <v>146</v>
      </c>
      <c r="E21" s="19" t="s">
        <v>146</v>
      </c>
      <c r="F21" s="19" t="s">
        <v>145</v>
      </c>
      <c r="G21" s="19" t="s">
        <v>146</v>
      </c>
      <c r="H21" s="19" t="s">
        <v>145</v>
      </c>
      <c r="I21" s="19" t="s">
        <v>145</v>
      </c>
      <c r="J21" s="19" t="s">
        <v>146</v>
      </c>
      <c r="K21" s="19" t="s">
        <v>146</v>
      </c>
    </row>
    <row r="22" spans="1:11" x14ac:dyDescent="0.25">
      <c r="A22" t="s">
        <v>209</v>
      </c>
      <c r="B22" s="19" t="s">
        <v>145</v>
      </c>
      <c r="C22" s="19" t="s">
        <v>145</v>
      </c>
      <c r="D22" s="19" t="s">
        <v>145</v>
      </c>
      <c r="E22" s="19" t="s">
        <v>145</v>
      </c>
      <c r="F22" s="19" t="s">
        <v>145</v>
      </c>
      <c r="G22" s="19" t="s">
        <v>145</v>
      </c>
      <c r="H22" s="19" t="s">
        <v>146</v>
      </c>
      <c r="I22" s="19" t="s">
        <v>146</v>
      </c>
      <c r="J22" s="19" t="s">
        <v>145</v>
      </c>
      <c r="K22" s="19" t="s">
        <v>146</v>
      </c>
    </row>
    <row r="23" spans="1:11" x14ac:dyDescent="0.25">
      <c r="A23" t="s">
        <v>213</v>
      </c>
      <c r="B23" s="19" t="s">
        <v>280</v>
      </c>
      <c r="C23" s="19" t="s">
        <v>145</v>
      </c>
      <c r="D23" s="19" t="s">
        <v>145</v>
      </c>
      <c r="E23" s="19" t="s">
        <v>145</v>
      </c>
      <c r="F23" s="19" t="s">
        <v>145</v>
      </c>
      <c r="G23" s="19" t="s">
        <v>280</v>
      </c>
      <c r="H23" s="19" t="s">
        <v>145</v>
      </c>
      <c r="I23" s="19" t="s">
        <v>280</v>
      </c>
      <c r="J23" s="19" t="s">
        <v>145</v>
      </c>
      <c r="K23" s="19" t="s">
        <v>280</v>
      </c>
    </row>
    <row r="24" spans="1:11" x14ac:dyDescent="0.25">
      <c r="A24" t="s">
        <v>214</v>
      </c>
      <c r="B24" s="21" t="s">
        <v>215</v>
      </c>
      <c r="C24" s="19" t="s">
        <v>145</v>
      </c>
      <c r="D24" s="19" t="s">
        <v>145</v>
      </c>
      <c r="E24" s="19" t="s">
        <v>215</v>
      </c>
      <c r="F24" s="19" t="s">
        <v>215</v>
      </c>
      <c r="G24" s="21" t="s">
        <v>215</v>
      </c>
      <c r="H24" s="21" t="s">
        <v>215</v>
      </c>
      <c r="I24" s="19" t="s">
        <v>193</v>
      </c>
      <c r="J24" s="21" t="s">
        <v>215</v>
      </c>
      <c r="K24" s="21" t="s">
        <v>215</v>
      </c>
    </row>
    <row r="25" spans="1:11" x14ac:dyDescent="0.25">
      <c r="A25" t="s">
        <v>237</v>
      </c>
      <c r="B25" s="21" t="s">
        <v>146</v>
      </c>
      <c r="C25" s="19" t="s">
        <v>145</v>
      </c>
      <c r="D25" s="19" t="s">
        <v>145</v>
      </c>
      <c r="E25" s="19" t="s">
        <v>145</v>
      </c>
      <c r="F25" s="19" t="s">
        <v>146</v>
      </c>
      <c r="G25" s="21" t="s">
        <v>146</v>
      </c>
      <c r="H25" s="21" t="s">
        <v>280</v>
      </c>
      <c r="I25" s="19" t="s">
        <v>280</v>
      </c>
      <c r="J25" s="21" t="s">
        <v>280</v>
      </c>
      <c r="K25" s="21" t="s">
        <v>280</v>
      </c>
    </row>
    <row r="26" spans="1:11" x14ac:dyDescent="0.25">
      <c r="A26" t="s">
        <v>238</v>
      </c>
      <c r="B26" s="21" t="s">
        <v>145</v>
      </c>
      <c r="C26" s="19" t="s">
        <v>145</v>
      </c>
      <c r="D26" s="19" t="s">
        <v>145</v>
      </c>
      <c r="E26" s="19" t="s">
        <v>145</v>
      </c>
      <c r="F26" s="19" t="s">
        <v>146</v>
      </c>
      <c r="G26" s="21" t="s">
        <v>146</v>
      </c>
      <c r="H26" s="21" t="s">
        <v>146</v>
      </c>
      <c r="I26" s="19" t="s">
        <v>146</v>
      </c>
      <c r="J26" s="21" t="s">
        <v>145</v>
      </c>
      <c r="K26" s="21" t="s">
        <v>145</v>
      </c>
    </row>
    <row r="27" spans="1:11" x14ac:dyDescent="0.25">
      <c r="A27" t="s">
        <v>216</v>
      </c>
      <c r="B27" s="19" t="s">
        <v>146</v>
      </c>
      <c r="C27" s="19" t="s">
        <v>146</v>
      </c>
      <c r="D27" s="19" t="s">
        <v>146</v>
      </c>
      <c r="E27" s="19" t="s">
        <v>146</v>
      </c>
      <c r="F27" s="19" t="s">
        <v>146</v>
      </c>
      <c r="G27" s="19" t="s">
        <v>146</v>
      </c>
      <c r="H27" s="19" t="s">
        <v>146</v>
      </c>
      <c r="I27" s="19" t="s">
        <v>146</v>
      </c>
      <c r="J27" s="19" t="s">
        <v>146</v>
      </c>
      <c r="K27" s="19" t="s">
        <v>146</v>
      </c>
    </row>
    <row r="28" spans="1:11" x14ac:dyDescent="0.25">
      <c r="A28" t="s">
        <v>217</v>
      </c>
      <c r="B28" s="19" t="s">
        <v>145</v>
      </c>
      <c r="C28" s="19" t="s">
        <v>145</v>
      </c>
      <c r="D28" s="19" t="s">
        <v>145</v>
      </c>
      <c r="E28" s="19" t="s">
        <v>145</v>
      </c>
      <c r="F28" s="19" t="s">
        <v>145</v>
      </c>
      <c r="G28" s="19" t="s">
        <v>146</v>
      </c>
      <c r="H28" s="19" t="s">
        <v>145</v>
      </c>
      <c r="I28" s="19" t="s">
        <v>145</v>
      </c>
      <c r="J28" s="19" t="s">
        <v>146</v>
      </c>
      <c r="K28" s="19" t="s">
        <v>146</v>
      </c>
    </row>
    <row r="29" spans="1:11" x14ac:dyDescent="0.25">
      <c r="A29" t="s">
        <v>147</v>
      </c>
      <c r="B29" s="19" t="s">
        <v>146</v>
      </c>
      <c r="C29" s="19" t="s">
        <v>146</v>
      </c>
      <c r="D29" s="19" t="s">
        <v>145</v>
      </c>
      <c r="E29" s="19" t="s">
        <v>146</v>
      </c>
      <c r="F29" s="19" t="s">
        <v>146</v>
      </c>
      <c r="G29" s="19" t="s">
        <v>146</v>
      </c>
      <c r="H29" s="19" t="s">
        <v>145</v>
      </c>
      <c r="I29" s="19" t="s">
        <v>146</v>
      </c>
      <c r="J29" s="19" t="s">
        <v>145</v>
      </c>
      <c r="K29" s="19" t="s">
        <v>145</v>
      </c>
    </row>
    <row r="30" spans="1:11" x14ac:dyDescent="0.25">
      <c r="A30" t="s">
        <v>128</v>
      </c>
      <c r="B30" s="19" t="s">
        <v>145</v>
      </c>
      <c r="C30" s="19" t="s">
        <v>145</v>
      </c>
      <c r="D30" s="19" t="s">
        <v>145</v>
      </c>
      <c r="E30" s="19" t="s">
        <v>145</v>
      </c>
      <c r="F30" s="19" t="s">
        <v>145</v>
      </c>
      <c r="G30" s="19" t="s">
        <v>145</v>
      </c>
      <c r="H30" s="19" t="s">
        <v>145</v>
      </c>
      <c r="I30" s="19" t="s">
        <v>194</v>
      </c>
      <c r="J30" s="19" t="s">
        <v>179</v>
      </c>
      <c r="K30" s="19" t="s">
        <v>145</v>
      </c>
    </row>
    <row r="31" spans="1:11" x14ac:dyDescent="0.25">
      <c r="A31" t="s">
        <v>235</v>
      </c>
      <c r="B31" s="19" t="s">
        <v>280</v>
      </c>
      <c r="C31" s="19" t="s">
        <v>146</v>
      </c>
      <c r="D31" s="19" t="s">
        <v>146</v>
      </c>
      <c r="E31" s="19" t="s">
        <v>146</v>
      </c>
      <c r="F31" s="19" t="s">
        <v>146</v>
      </c>
      <c r="G31" s="19" t="s">
        <v>280</v>
      </c>
      <c r="H31" s="19" t="s">
        <v>280</v>
      </c>
      <c r="I31" s="19" t="s">
        <v>280</v>
      </c>
      <c r="J31" s="19" t="s">
        <v>280</v>
      </c>
      <c r="K31" s="19" t="s">
        <v>280</v>
      </c>
    </row>
    <row r="32" spans="1:11" x14ac:dyDescent="0.25">
      <c r="A32" t="s">
        <v>218</v>
      </c>
      <c r="B32" s="19">
        <f t="shared" ref="B32:H32" si="0">SUM(B33:B36)</f>
        <v>2</v>
      </c>
      <c r="C32" s="19">
        <f t="shared" si="0"/>
        <v>1</v>
      </c>
      <c r="D32" s="19">
        <f t="shared" si="0"/>
        <v>1</v>
      </c>
      <c r="E32" s="19">
        <f t="shared" si="0"/>
        <v>1</v>
      </c>
      <c r="F32" s="19">
        <f t="shared" si="0"/>
        <v>2</v>
      </c>
      <c r="G32" s="19">
        <f t="shared" si="0"/>
        <v>2</v>
      </c>
      <c r="H32" s="19">
        <f t="shared" si="0"/>
        <v>1</v>
      </c>
      <c r="I32" s="19">
        <f>SUM(I33:I36)</f>
        <v>1</v>
      </c>
      <c r="J32" s="19">
        <f t="shared" ref="J32:K32" si="1">SUM(J33:J36)</f>
        <v>1</v>
      </c>
      <c r="K32" s="19">
        <f t="shared" si="1"/>
        <v>1</v>
      </c>
    </row>
    <row r="33" spans="1:11" x14ac:dyDescent="0.25">
      <c r="A33" t="s">
        <v>220</v>
      </c>
      <c r="B33" s="19">
        <v>1</v>
      </c>
      <c r="C33" s="19">
        <v>0</v>
      </c>
      <c r="D33" s="19">
        <v>1</v>
      </c>
      <c r="E33" s="19">
        <v>0</v>
      </c>
      <c r="F33" s="19">
        <v>2</v>
      </c>
      <c r="G33" s="19">
        <v>0</v>
      </c>
      <c r="H33" s="19">
        <v>0</v>
      </c>
      <c r="I33" s="19">
        <v>1</v>
      </c>
      <c r="J33" s="19">
        <v>0</v>
      </c>
      <c r="K33" s="19">
        <v>1</v>
      </c>
    </row>
    <row r="34" spans="1:11" x14ac:dyDescent="0.25">
      <c r="A34" t="s">
        <v>221</v>
      </c>
      <c r="B34" s="19">
        <v>0</v>
      </c>
      <c r="C34" s="19">
        <v>1</v>
      </c>
      <c r="D34" s="19">
        <v>0</v>
      </c>
      <c r="E34" s="19">
        <v>0</v>
      </c>
      <c r="F34" s="19">
        <v>0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</row>
    <row r="35" spans="1:11" x14ac:dyDescent="0.25">
      <c r="A35" t="s">
        <v>129</v>
      </c>
      <c r="B35" s="19">
        <v>1</v>
      </c>
      <c r="C35" s="19">
        <v>0</v>
      </c>
      <c r="D35" s="19">
        <v>0</v>
      </c>
      <c r="E35" s="19">
        <v>1</v>
      </c>
      <c r="F35" s="19">
        <v>0</v>
      </c>
      <c r="G35" s="19">
        <v>1</v>
      </c>
      <c r="H35" s="19">
        <v>0</v>
      </c>
      <c r="I35" s="19">
        <v>0</v>
      </c>
      <c r="J35" s="19">
        <v>1</v>
      </c>
      <c r="K35" s="19">
        <v>0</v>
      </c>
    </row>
    <row r="36" spans="1:11" x14ac:dyDescent="0.25">
      <c r="A36" t="s">
        <v>130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</v>
      </c>
      <c r="H36" s="19">
        <v>0</v>
      </c>
      <c r="I36" s="19">
        <v>0</v>
      </c>
      <c r="J36" s="19">
        <v>0</v>
      </c>
      <c r="K36" s="19">
        <v>0</v>
      </c>
    </row>
    <row r="37" spans="1:11" x14ac:dyDescent="0.25">
      <c r="A37" t="s">
        <v>219</v>
      </c>
      <c r="B37" s="19">
        <f>SUM(B38:B39)</f>
        <v>1</v>
      </c>
      <c r="C37" s="19">
        <f t="shared" ref="C37:K37" si="2">SUM(C38:C39)</f>
        <v>1</v>
      </c>
      <c r="D37" s="19">
        <f t="shared" si="2"/>
        <v>1</v>
      </c>
      <c r="E37" s="19">
        <f t="shared" si="2"/>
        <v>1</v>
      </c>
      <c r="F37" s="19">
        <f t="shared" si="2"/>
        <v>0</v>
      </c>
      <c r="G37" s="19">
        <f t="shared" si="2"/>
        <v>2</v>
      </c>
      <c r="H37" s="19">
        <f t="shared" si="2"/>
        <v>0</v>
      </c>
      <c r="I37" s="19">
        <f t="shared" si="2"/>
        <v>1</v>
      </c>
      <c r="J37" s="19">
        <f t="shared" si="2"/>
        <v>2</v>
      </c>
      <c r="K37" s="19">
        <f t="shared" si="2"/>
        <v>1</v>
      </c>
    </row>
    <row r="38" spans="1:11" x14ac:dyDescent="0.25">
      <c r="A38" t="s">
        <v>129</v>
      </c>
      <c r="B38" s="19">
        <v>1</v>
      </c>
      <c r="C38" s="19">
        <v>1</v>
      </c>
      <c r="D38" s="19">
        <v>1</v>
      </c>
      <c r="E38" s="19">
        <v>1</v>
      </c>
      <c r="F38" s="19">
        <v>0</v>
      </c>
      <c r="G38" s="19">
        <v>1</v>
      </c>
      <c r="H38" s="19">
        <v>0</v>
      </c>
      <c r="I38" s="19">
        <v>1</v>
      </c>
      <c r="J38" s="19">
        <v>2</v>
      </c>
      <c r="K38" s="19">
        <v>1</v>
      </c>
    </row>
    <row r="39" spans="1:11" x14ac:dyDescent="0.25">
      <c r="A39" t="s">
        <v>130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1</v>
      </c>
      <c r="H39" s="19">
        <v>0</v>
      </c>
      <c r="I39" s="19">
        <v>0</v>
      </c>
      <c r="J39" s="19">
        <v>0</v>
      </c>
      <c r="K39" s="19">
        <v>0</v>
      </c>
    </row>
    <row r="40" spans="1:11" x14ac:dyDescent="0.25">
      <c r="A40" t="s">
        <v>268</v>
      </c>
      <c r="B40" s="19" t="s">
        <v>242</v>
      </c>
      <c r="C40" s="19" t="s">
        <v>242</v>
      </c>
      <c r="D40" s="19" t="s">
        <v>242</v>
      </c>
      <c r="E40" s="19" t="s">
        <v>142</v>
      </c>
      <c r="F40" s="19" t="s">
        <v>242</v>
      </c>
      <c r="G40" s="19" t="s">
        <v>243</v>
      </c>
      <c r="H40" s="19" t="s">
        <v>242</v>
      </c>
      <c r="I40" s="19" t="s">
        <v>242</v>
      </c>
      <c r="J40" s="19" t="s">
        <v>142</v>
      </c>
      <c r="K40" s="19" t="s">
        <v>245</v>
      </c>
    </row>
    <row r="41" spans="1:11" x14ac:dyDescent="0.25">
      <c r="A41" t="s">
        <v>241</v>
      </c>
      <c r="B41" s="19" t="s">
        <v>224</v>
      </c>
      <c r="C41" s="19" t="s">
        <v>226</v>
      </c>
      <c r="D41" s="19" t="s">
        <v>274</v>
      </c>
      <c r="E41" s="19" t="s">
        <v>180</v>
      </c>
      <c r="F41" s="19" t="s">
        <v>142</v>
      </c>
      <c r="G41" s="19" t="s">
        <v>226</v>
      </c>
      <c r="H41" s="19" t="s">
        <v>142</v>
      </c>
      <c r="I41" s="19" t="s">
        <v>226</v>
      </c>
      <c r="J41" s="19" t="s">
        <v>180</v>
      </c>
      <c r="K41" s="19" t="s">
        <v>180</v>
      </c>
    </row>
    <row r="42" spans="1:11" x14ac:dyDescent="0.25">
      <c r="A42" t="s">
        <v>223</v>
      </c>
      <c r="B42" s="19" t="s">
        <v>225</v>
      </c>
      <c r="C42" s="19" t="s">
        <v>225</v>
      </c>
      <c r="D42" s="19" t="s">
        <v>225</v>
      </c>
      <c r="E42" s="19" t="s">
        <v>225</v>
      </c>
      <c r="F42" s="19" t="s">
        <v>142</v>
      </c>
      <c r="G42" s="19" t="s">
        <v>227</v>
      </c>
      <c r="H42" s="19" t="s">
        <v>142</v>
      </c>
      <c r="I42" s="19" t="s">
        <v>228</v>
      </c>
      <c r="J42" s="19" t="s">
        <v>225</v>
      </c>
      <c r="K42" s="19" t="s">
        <v>225</v>
      </c>
    </row>
    <row r="43" spans="1:11" x14ac:dyDescent="0.25">
      <c r="A43" t="s">
        <v>240</v>
      </c>
      <c r="B43" s="19" t="s">
        <v>142</v>
      </c>
      <c r="C43" s="19" t="s">
        <v>142</v>
      </c>
      <c r="D43" s="19" t="s">
        <v>275</v>
      </c>
      <c r="E43" s="19" t="s">
        <v>244</v>
      </c>
      <c r="F43" s="19" t="s">
        <v>142</v>
      </c>
      <c r="G43" s="19" t="s">
        <v>244</v>
      </c>
      <c r="H43" s="19" t="s">
        <v>142</v>
      </c>
      <c r="I43" s="19" t="s">
        <v>142</v>
      </c>
      <c r="J43" s="19" t="s">
        <v>142</v>
      </c>
      <c r="K43" s="19" t="s">
        <v>142</v>
      </c>
    </row>
    <row r="44" spans="1:11" x14ac:dyDescent="0.25">
      <c r="A44" t="s">
        <v>131</v>
      </c>
      <c r="B44" s="19" t="s">
        <v>145</v>
      </c>
      <c r="C44" s="19" t="s">
        <v>145</v>
      </c>
      <c r="D44" s="19" t="s">
        <v>145</v>
      </c>
      <c r="E44" s="19" t="s">
        <v>145</v>
      </c>
      <c r="F44" s="19" t="s">
        <v>146</v>
      </c>
      <c r="G44" s="19" t="s">
        <v>146</v>
      </c>
      <c r="H44" s="19" t="s">
        <v>145</v>
      </c>
      <c r="I44" s="19" t="s">
        <v>196</v>
      </c>
      <c r="J44" s="19" t="s">
        <v>145</v>
      </c>
      <c r="K44" s="19" t="s">
        <v>146</v>
      </c>
    </row>
    <row r="45" spans="1:11" x14ac:dyDescent="0.25">
      <c r="A45" t="s">
        <v>132</v>
      </c>
      <c r="B45" s="19" t="s">
        <v>145</v>
      </c>
      <c r="C45" s="19" t="s">
        <v>145</v>
      </c>
      <c r="D45" s="19" t="s">
        <v>145</v>
      </c>
      <c r="E45" s="19" t="s">
        <v>145</v>
      </c>
      <c r="F45" s="19" t="s">
        <v>146</v>
      </c>
      <c r="G45" s="19" t="s">
        <v>146</v>
      </c>
      <c r="H45" s="19" t="s">
        <v>145</v>
      </c>
      <c r="I45" s="19" t="s">
        <v>145</v>
      </c>
      <c r="J45" s="19" t="s">
        <v>145</v>
      </c>
      <c r="K45" s="19" t="s">
        <v>145</v>
      </c>
    </row>
    <row r="46" spans="1:11" x14ac:dyDescent="0.25">
      <c r="A46" t="s">
        <v>161</v>
      </c>
      <c r="B46" s="19" t="s">
        <v>186</v>
      </c>
      <c r="C46" s="19" t="s">
        <v>187</v>
      </c>
      <c r="D46" s="19" t="s">
        <v>276</v>
      </c>
      <c r="E46" s="19" t="s">
        <v>255</v>
      </c>
      <c r="F46" s="19" t="s">
        <v>142</v>
      </c>
      <c r="G46" s="19" t="s">
        <v>188</v>
      </c>
      <c r="H46" s="19" t="s">
        <v>170</v>
      </c>
      <c r="I46" s="19" t="s">
        <v>195</v>
      </c>
      <c r="J46" s="19" t="s">
        <v>180</v>
      </c>
      <c r="K46" s="19" t="s">
        <v>180</v>
      </c>
    </row>
    <row r="47" spans="1:11" x14ac:dyDescent="0.25">
      <c r="A47" t="s">
        <v>148</v>
      </c>
      <c r="B47" s="19" t="s">
        <v>149</v>
      </c>
      <c r="C47" s="19" t="s">
        <v>149</v>
      </c>
      <c r="D47" s="19" t="s">
        <v>149</v>
      </c>
      <c r="E47" s="19" t="s">
        <v>149</v>
      </c>
      <c r="F47" s="19" t="s">
        <v>285</v>
      </c>
      <c r="G47" s="19" t="s">
        <v>149</v>
      </c>
      <c r="H47" s="19" t="s">
        <v>171</v>
      </c>
      <c r="I47" s="19" t="s">
        <v>149</v>
      </c>
      <c r="J47" s="19" t="s">
        <v>149</v>
      </c>
      <c r="K47" s="19" t="s">
        <v>149</v>
      </c>
    </row>
    <row r="48" spans="1:11" x14ac:dyDescent="0.25">
      <c r="A48" t="s">
        <v>230</v>
      </c>
      <c r="B48" s="19" t="s">
        <v>231</v>
      </c>
      <c r="C48" s="19" t="s">
        <v>231</v>
      </c>
      <c r="D48" s="19" t="s">
        <v>277</v>
      </c>
      <c r="E48" s="19" t="s">
        <v>239</v>
      </c>
      <c r="F48" s="19" t="s">
        <v>239</v>
      </c>
      <c r="G48" s="19" t="s">
        <v>239</v>
      </c>
      <c r="H48" s="19" t="s">
        <v>231</v>
      </c>
      <c r="I48" s="19" t="s">
        <v>231</v>
      </c>
      <c r="J48" s="19" t="s">
        <v>231</v>
      </c>
      <c r="K48" s="19" t="s">
        <v>231</v>
      </c>
    </row>
    <row r="49" spans="1:11" x14ac:dyDescent="0.25">
      <c r="A49" t="s">
        <v>140</v>
      </c>
      <c r="B49" s="19">
        <v>4</v>
      </c>
      <c r="C49" s="19">
        <v>3</v>
      </c>
      <c r="D49" s="19">
        <v>1</v>
      </c>
      <c r="E49" s="19">
        <v>4</v>
      </c>
      <c r="F49" s="19">
        <v>3</v>
      </c>
      <c r="G49" s="19">
        <v>4</v>
      </c>
      <c r="H49" s="19">
        <v>2</v>
      </c>
      <c r="I49" s="19">
        <v>2</v>
      </c>
      <c r="J49" s="19">
        <v>1</v>
      </c>
      <c r="K49" s="19">
        <v>0</v>
      </c>
    </row>
    <row r="50" spans="1:11" x14ac:dyDescent="0.25">
      <c r="A50" t="s">
        <v>141</v>
      </c>
      <c r="B50" s="19">
        <v>4</v>
      </c>
      <c r="C50" s="19">
        <v>2</v>
      </c>
      <c r="D50" s="19">
        <v>1</v>
      </c>
      <c r="E50" s="19">
        <v>4</v>
      </c>
      <c r="F50" s="19">
        <v>1</v>
      </c>
      <c r="G50" s="19">
        <v>6</v>
      </c>
      <c r="H50" s="19">
        <v>0</v>
      </c>
      <c r="I50" s="19">
        <v>1</v>
      </c>
      <c r="J50" s="19">
        <v>1</v>
      </c>
      <c r="K50" s="19">
        <v>1</v>
      </c>
    </row>
    <row r="51" spans="1:11" x14ac:dyDescent="0.25">
      <c r="A51" t="s">
        <v>232</v>
      </c>
      <c r="B51" s="19">
        <v>0</v>
      </c>
      <c r="C51" s="19">
        <v>1</v>
      </c>
      <c r="D51" s="19">
        <v>0</v>
      </c>
      <c r="E51" s="19">
        <v>0</v>
      </c>
      <c r="F51" s="19">
        <v>1</v>
      </c>
      <c r="G51" s="19">
        <v>0</v>
      </c>
      <c r="H51" s="19">
        <v>1</v>
      </c>
      <c r="I51" s="19">
        <v>0</v>
      </c>
      <c r="J51" s="19">
        <v>0</v>
      </c>
      <c r="K51" s="19">
        <v>0</v>
      </c>
    </row>
  </sheetData>
  <conditionalFormatting sqref="A1:K51">
    <cfRule type="containsText" dxfId="0" priority="1" operator="containsText" text="**Needs Update**">
      <formula>NOT(ISERROR(SEARCH("**Needs Update**",A1)))</formula>
    </cfRule>
  </conditionalFormatting>
  <hyperlinks>
    <hyperlink ref="B4" r:id="rId1" xr:uid="{E17D1620-FCEF-447A-8535-02976B5016E6}"/>
    <hyperlink ref="B5" r:id="rId2" xr:uid="{61E40C38-615E-4981-9ED0-E9C14928FD3F}"/>
    <hyperlink ref="C4" r:id="rId3" xr:uid="{8BE6E030-73D5-415D-87EF-AD47B79991B7}"/>
    <hyperlink ref="C5" r:id="rId4" xr:uid="{C953C00D-86A1-4D3D-95D5-68715AB52EAB}"/>
    <hyperlink ref="E4" r:id="rId5" xr:uid="{E5D4F5FC-CCD5-4FCC-8DD0-F02477E58CD8}"/>
    <hyperlink ref="E5" r:id="rId6" xr:uid="{C3D4706E-A302-4E0A-B5C7-83B5B4F5FD16}"/>
    <hyperlink ref="G4" r:id="rId7" xr:uid="{EA6937E3-3703-4B61-8357-CE9ECA924A73}"/>
    <hyperlink ref="H4" r:id="rId8" xr:uid="{08E56596-3E4F-42D3-88E8-4EE2BEA14CA6}"/>
    <hyperlink ref="H5" r:id="rId9" xr:uid="{6E7627F9-FC05-4F44-BBC8-73073562D9CD}"/>
    <hyperlink ref="D4" r:id="rId10" xr:uid="{4B5678E8-7C3C-44FC-B9FB-1E074FEB6AFD}"/>
    <hyperlink ref="D5" r:id="rId11" xr:uid="{A649114B-92F5-4C5A-9C9A-E931516097A2}"/>
    <hyperlink ref="I4" r:id="rId12" xr:uid="{1E731822-5132-4919-B64C-0E8CB2DF8DDD}"/>
    <hyperlink ref="I5" r:id="rId13" xr:uid="{4BD48FC1-1D2A-4300-8A6F-C8B628AC5C86}"/>
    <hyperlink ref="J5" r:id="rId14" xr:uid="{ED0D34A0-D3BD-4C77-BFAD-94D9A9590CDB}"/>
    <hyperlink ref="K5" r:id="rId15" xr:uid="{6E09A40F-5EB9-4B61-8E8D-355BBFB92BA4}"/>
    <hyperlink ref="K4" r:id="rId16" xr:uid="{ED2DC8CB-068B-4EF3-9F5A-1D909FBDD420}"/>
    <hyperlink ref="F4" r:id="rId17" xr:uid="{6652E533-19FE-455A-8F1B-6E845F0A6D9E}"/>
    <hyperlink ref="F5" r:id="rId18" xr:uid="{779E50B1-CDC9-44F8-8467-9E3AB3C41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2023-09-25T22:38:10Z</dcterms:created>
  <dcterms:modified xsi:type="dcterms:W3CDTF">2023-10-30T23:46:51Z</dcterms:modified>
</cp:coreProperties>
</file>