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545" windowWidth="20490" xWindow="0" yWindow="0"/>
  </bookViews>
  <sheets>
    <sheet name="Info" sheetId="1" state="visible" r:id="rId1"/>
    <sheet name="Optimal_results" sheetId="2" state="visible" r:id="rId2"/>
    <sheet name="Selected_results" sheetId="3" state="visible" r:id="rId3"/>
    <sheet name="Particular_results" sheetId="4" state="visible" r:id="rId4"/>
  </sheets>
  <definedNames/>
  <calcPr calcId="0" fullCalcOnLoad="1"/>
</workbook>
</file>

<file path=xl/sharedStrings.xml><?xml version="1.0" encoding="utf-8"?>
<sst xmlns="http://schemas.openxmlformats.org/spreadsheetml/2006/main" uniqueCount="31">
  <si>
    <t>Simulation results:</t>
  </si>
  <si>
    <t xml:space="preserve">Sheet 'Optimal_results' contains optimal results of the optimization. However, the nominal values of the heat exchangers heat flow Q_n [W] do not correspond with heat exchangers offered in market. Sheet 'Particular_results' contains all feasible permutations of heat exchangers sets. Sheet 'Selected_results' shows some results that were selected as interesting. </t>
  </si>
  <si>
    <t>Displayed values:</t>
  </si>
  <si>
    <t>Q [W]</t>
  </si>
  <si>
    <t>heat exchanger heat flow under actual conditions</t>
  </si>
  <si>
    <t>Q_n [W]</t>
  </si>
  <si>
    <t>nominal heat exchanger heat flow under catalogue conditions (depicted in setup .xlsm sheet)</t>
  </si>
  <si>
    <t>m_dot [kg/h]</t>
  </si>
  <si>
    <t>mass flow through heat exchanger</t>
  </si>
  <si>
    <t>Twi [°C]</t>
  </si>
  <si>
    <t>heat exchanger Inlet water temperature</t>
  </si>
  <si>
    <t>Two [°C]</t>
  </si>
  <si>
    <t>heat exchanger outlet water temperature</t>
  </si>
  <si>
    <t>nominal heat flows</t>
  </si>
  <si>
    <t>return water temperature</t>
  </si>
  <si>
    <t>Fobj</t>
  </si>
  <si>
    <t>Type</t>
  </si>
  <si>
    <t>PLAN_LINE_1000x700_Typ_21</t>
  </si>
  <si>
    <t>VKM8_1100x700_Typ_20</t>
  </si>
  <si>
    <t>VKM8_1400x700_Typ_20</t>
  </si>
  <si>
    <t>VKM8_1100x700_Typ_10</t>
  </si>
  <si>
    <t>PLAN_LINE_1200x700_Typ_21</t>
  </si>
  <si>
    <t>PLAN22_LINE33_1000x700_Typ_33</t>
  </si>
  <si>
    <t>PLAN22_LINE33_1100x700_Typ_33</t>
  </si>
  <si>
    <t>PLAN22_LINE33_1600x700_Typ_33</t>
  </si>
  <si>
    <t>m_dot_p [kg/h]</t>
  </si>
  <si>
    <t>PLAN_LINE_1600x700_Typ_11</t>
  </si>
  <si>
    <t>PLAN_LINE_2000x700_Typ_21</t>
  </si>
  <si>
    <t>VKM8_800x700_Typ_11</t>
  </si>
  <si>
    <t>PLAN22_LINE33_1400x700_Typ_22</t>
  </si>
  <si>
    <t>VKM8_2000x700_Typ_10</t>
  </si>
</sst>
</file>

<file path=xl/styles.xml><?xml version="1.0" encoding="utf-8"?>
<styleSheet xmlns="http://schemas.openxmlformats.org/spreadsheetml/2006/main">
  <numFmts count="1">
    <numFmt formatCode="####" numFmtId="164"/>
  </numFmts>
  <fonts count="2">
    <font>
      <name val="Calibri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CE6F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164" pivotButton="0" quotePrefix="0" xfId="0"/>
    <xf borderId="0" fillId="2" fontId="0" numFmtId="0" pivotButton="0" quotePrefix="0" xfId="0"/>
    <xf borderId="0" fillId="4" fontId="0" numFmtId="0" pivotButton="0" quotePrefix="0" xfId="0"/>
    <xf borderId="0" fillId="4" fontId="1" numFmtId="0" pivotButton="0" quotePrefix="0" xfId="0"/>
    <xf borderId="0" fillId="3" fontId="0" numFmtId="0" pivotButton="0" quotePrefix="0" xfId="0"/>
    <xf applyAlignment="1" borderId="0" fillId="4" fontId="0" numFmtId="0" pivotButton="0" quotePrefix="0" xfId="0">
      <alignment horizontal="left" shrinkToFit="1" vertical="top" wrapText="1"/>
    </xf>
    <xf borderId="0" fillId="3" fontId="0" numFmtId="0" pivotButton="0" quotePrefix="0" xfId="0"/>
    <xf applyAlignment="1" borderId="0" fillId="4" fontId="1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Optimal solution -Heat flow [W]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Optimal_results!A1</f>
            </strRef>
          </tx>
          <spPr>
            <a:ln>
              <a:prstDash val="solid"/>
            </a:ln>
          </spPr>
          <val>
            <numRef>
              <f>Optimal_results!$A$2:$A$9</f>
            </numRef>
          </val>
        </ser>
        <ser>
          <idx val="1"/>
          <order val="1"/>
          <tx>
            <strRef>
              <f>Optimal_results!B1</f>
            </strRef>
          </tx>
          <spPr>
            <a:ln>
              <a:prstDash val="solid"/>
            </a:ln>
          </spPr>
          <val>
            <numRef>
              <f>Optimal_results!$B$2:$B$9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HHHLHLHL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Particular_results!D26</f>
            </strRef>
          </tx>
          <spPr>
            <a:ln>
              <a:prstDash val="solid"/>
            </a:ln>
          </spPr>
          <val>
            <numRef>
              <f>Particular_results!$D$27:$D$34</f>
            </numRef>
          </val>
        </ser>
        <ser>
          <idx val="1"/>
          <order val="1"/>
          <tx>
            <strRef>
              <f>Particular_results!E26</f>
            </strRef>
          </tx>
          <spPr>
            <a:ln>
              <a:prstDash val="solid"/>
            </a:ln>
          </spPr>
          <val>
            <numRef>
              <f>Particular_results!$E$27:$E$34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HHLHHLLH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Particular_results!A38</f>
            </strRef>
          </tx>
          <spPr>
            <a:ln>
              <a:prstDash val="solid"/>
            </a:ln>
          </spPr>
          <val>
            <numRef>
              <f>Particular_results!$A$39:$A$46</f>
            </numRef>
          </val>
        </ser>
        <ser>
          <idx val="1"/>
          <order val="1"/>
          <tx>
            <strRef>
              <f>Particular_results!B38</f>
            </strRef>
          </tx>
          <spPr>
            <a:ln>
              <a:prstDash val="solid"/>
            </a:ln>
          </spPr>
          <val>
            <numRef>
              <f>Particular_results!$B$39:$B$46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HHLHHLLH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Particular_results!D38</f>
            </strRef>
          </tx>
          <spPr>
            <a:ln>
              <a:prstDash val="solid"/>
            </a:ln>
          </spPr>
          <val>
            <numRef>
              <f>Particular_results!$D$39:$D$46</f>
            </numRef>
          </val>
        </ser>
        <ser>
          <idx val="1"/>
          <order val="1"/>
          <tx>
            <strRef>
              <f>Particular_results!E38</f>
            </strRef>
          </tx>
          <spPr>
            <a:ln>
              <a:prstDash val="solid"/>
            </a:ln>
          </spPr>
          <val>
            <numRef>
              <f>Particular_results!$E$39:$E$46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HHLHLHHH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Particular_results!A50</f>
            </strRef>
          </tx>
          <spPr>
            <a:ln>
              <a:prstDash val="solid"/>
            </a:ln>
          </spPr>
          <val>
            <numRef>
              <f>Particular_results!$A$51:$A$58</f>
            </numRef>
          </val>
        </ser>
        <ser>
          <idx val="1"/>
          <order val="1"/>
          <tx>
            <strRef>
              <f>Particular_results!B50</f>
            </strRef>
          </tx>
          <spPr>
            <a:ln>
              <a:prstDash val="solid"/>
            </a:ln>
          </spPr>
          <val>
            <numRef>
              <f>Particular_results!$B$51:$B$58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HHLHLHHH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Particular_results!D50</f>
            </strRef>
          </tx>
          <spPr>
            <a:ln>
              <a:prstDash val="solid"/>
            </a:ln>
          </spPr>
          <val>
            <numRef>
              <f>Particular_results!$D$51:$D$58</f>
            </numRef>
          </val>
        </ser>
        <ser>
          <idx val="1"/>
          <order val="1"/>
          <tx>
            <strRef>
              <f>Particular_results!E50</f>
            </strRef>
          </tx>
          <spPr>
            <a:ln>
              <a:prstDash val="solid"/>
            </a:ln>
          </spPr>
          <val>
            <numRef>
              <f>Particular_results!$E$51:$E$58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HHLHLHLL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Particular_results!A62</f>
            </strRef>
          </tx>
          <spPr>
            <a:ln>
              <a:prstDash val="solid"/>
            </a:ln>
          </spPr>
          <val>
            <numRef>
              <f>Particular_results!$A$63:$A$70</f>
            </numRef>
          </val>
        </ser>
        <ser>
          <idx val="1"/>
          <order val="1"/>
          <tx>
            <strRef>
              <f>Particular_results!B62</f>
            </strRef>
          </tx>
          <spPr>
            <a:ln>
              <a:prstDash val="solid"/>
            </a:ln>
          </spPr>
          <val>
            <numRef>
              <f>Particular_results!$B$63:$B$70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HHLHLHLL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Particular_results!D62</f>
            </strRef>
          </tx>
          <spPr>
            <a:ln>
              <a:prstDash val="solid"/>
            </a:ln>
          </spPr>
          <val>
            <numRef>
              <f>Particular_results!$D$63:$D$70</f>
            </numRef>
          </val>
        </ser>
        <ser>
          <idx val="1"/>
          <order val="1"/>
          <tx>
            <strRef>
              <f>Particular_results!E62</f>
            </strRef>
          </tx>
          <spPr>
            <a:ln>
              <a:prstDash val="solid"/>
            </a:ln>
          </spPr>
          <val>
            <numRef>
              <f>Particular_results!$E$63:$E$70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HHLLLLHL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Particular_results!A74</f>
            </strRef>
          </tx>
          <spPr>
            <a:ln>
              <a:prstDash val="solid"/>
            </a:ln>
          </spPr>
          <val>
            <numRef>
              <f>Particular_results!$A$75:$A$82</f>
            </numRef>
          </val>
        </ser>
        <ser>
          <idx val="1"/>
          <order val="1"/>
          <tx>
            <strRef>
              <f>Particular_results!B74</f>
            </strRef>
          </tx>
          <spPr>
            <a:ln>
              <a:prstDash val="solid"/>
            </a:ln>
          </spPr>
          <val>
            <numRef>
              <f>Particular_results!$B$75:$B$82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HHLLLLHL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Particular_results!D74</f>
            </strRef>
          </tx>
          <spPr>
            <a:ln>
              <a:prstDash val="solid"/>
            </a:ln>
          </spPr>
          <val>
            <numRef>
              <f>Particular_results!$D$75:$D$82</f>
            </numRef>
          </val>
        </ser>
        <ser>
          <idx val="1"/>
          <order val="1"/>
          <tx>
            <strRef>
              <f>Particular_results!E74</f>
            </strRef>
          </tx>
          <spPr>
            <a:ln>
              <a:prstDash val="solid"/>
            </a:ln>
          </spPr>
          <val>
            <numRef>
              <f>Particular_results!$E$75:$E$82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HLHHHHLL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Particular_results!A86</f>
            </strRef>
          </tx>
          <spPr>
            <a:ln>
              <a:prstDash val="solid"/>
            </a:ln>
          </spPr>
          <val>
            <numRef>
              <f>Particular_results!$A$87:$A$94</f>
            </numRef>
          </val>
        </ser>
        <ser>
          <idx val="1"/>
          <order val="1"/>
          <tx>
            <strRef>
              <f>Particular_results!B86</f>
            </strRef>
          </tx>
          <spPr>
            <a:ln>
              <a:prstDash val="solid"/>
            </a:ln>
          </spPr>
          <val>
            <numRef>
              <f>Particular_results!$B$87:$B$94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Optimal solution - Temperatures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Optimal_results!D1</f>
            </strRef>
          </tx>
          <spPr>
            <a:ln>
              <a:prstDash val="solid"/>
            </a:ln>
          </spPr>
          <val>
            <numRef>
              <f>Optimal_results!$D$2:$D$9</f>
            </numRef>
          </val>
        </ser>
        <ser>
          <idx val="1"/>
          <order val="1"/>
          <tx>
            <strRef>
              <f>Optimal_results!E1</f>
            </strRef>
          </tx>
          <spPr>
            <a:ln>
              <a:prstDash val="solid"/>
            </a:ln>
          </spPr>
          <val>
            <numRef>
              <f>Optimal_results!$E$2:$E$9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HLHHHHLL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Particular_results!D86</f>
            </strRef>
          </tx>
          <spPr>
            <a:ln>
              <a:prstDash val="solid"/>
            </a:ln>
          </spPr>
          <val>
            <numRef>
              <f>Particular_results!$D$87:$D$94</f>
            </numRef>
          </val>
        </ser>
        <ser>
          <idx val="1"/>
          <order val="1"/>
          <tx>
            <strRef>
              <f>Particular_results!E86</f>
            </strRef>
          </tx>
          <spPr>
            <a:ln>
              <a:prstDash val="solid"/>
            </a:ln>
          </spPr>
          <val>
            <numRef>
              <f>Particular_results!$E$87:$E$94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HLHHLHLL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Particular_results!A98</f>
            </strRef>
          </tx>
          <spPr>
            <a:ln>
              <a:prstDash val="solid"/>
            </a:ln>
          </spPr>
          <val>
            <numRef>
              <f>Particular_results!$A$99:$A$106</f>
            </numRef>
          </val>
        </ser>
        <ser>
          <idx val="1"/>
          <order val="1"/>
          <tx>
            <strRef>
              <f>Particular_results!B98</f>
            </strRef>
          </tx>
          <spPr>
            <a:ln>
              <a:prstDash val="solid"/>
            </a:ln>
          </spPr>
          <val>
            <numRef>
              <f>Particular_results!$B$99:$B$106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HLHHLHLL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Particular_results!D98</f>
            </strRef>
          </tx>
          <spPr>
            <a:ln>
              <a:prstDash val="solid"/>
            </a:ln>
          </spPr>
          <val>
            <numRef>
              <f>Particular_results!$D$99:$D$106</f>
            </numRef>
          </val>
        </ser>
        <ser>
          <idx val="1"/>
          <order val="1"/>
          <tx>
            <strRef>
              <f>Particular_results!E98</f>
            </strRef>
          </tx>
          <spPr>
            <a:ln>
              <a:prstDash val="solid"/>
            </a:ln>
          </spPr>
          <val>
            <numRef>
              <f>Particular_results!$E$99:$E$106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HLHLLHLL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Particular_results!A110</f>
            </strRef>
          </tx>
          <spPr>
            <a:ln>
              <a:prstDash val="solid"/>
            </a:ln>
          </spPr>
          <val>
            <numRef>
              <f>Particular_results!$A$111:$A$118</f>
            </numRef>
          </val>
        </ser>
        <ser>
          <idx val="1"/>
          <order val="1"/>
          <tx>
            <strRef>
              <f>Particular_results!B110</f>
            </strRef>
          </tx>
          <spPr>
            <a:ln>
              <a:prstDash val="solid"/>
            </a:ln>
          </spPr>
          <val>
            <numRef>
              <f>Particular_results!$B$111:$B$118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HLHLLHLL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Particular_results!D110</f>
            </strRef>
          </tx>
          <spPr>
            <a:ln>
              <a:prstDash val="solid"/>
            </a:ln>
          </spPr>
          <val>
            <numRef>
              <f>Particular_results!$D$111:$D$118</f>
            </numRef>
          </val>
        </ser>
        <ser>
          <idx val="1"/>
          <order val="1"/>
          <tx>
            <strRef>
              <f>Particular_results!E110</f>
            </strRef>
          </tx>
          <spPr>
            <a:ln>
              <a:prstDash val="solid"/>
            </a:ln>
          </spPr>
          <val>
            <numRef>
              <f>Particular_results!$E$111:$E$118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HLHLLLLL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Particular_results!A122</f>
            </strRef>
          </tx>
          <spPr>
            <a:ln>
              <a:prstDash val="solid"/>
            </a:ln>
          </spPr>
          <val>
            <numRef>
              <f>Particular_results!$A$123:$A$130</f>
            </numRef>
          </val>
        </ser>
        <ser>
          <idx val="1"/>
          <order val="1"/>
          <tx>
            <strRef>
              <f>Particular_results!B122</f>
            </strRef>
          </tx>
          <spPr>
            <a:ln>
              <a:prstDash val="solid"/>
            </a:ln>
          </spPr>
          <val>
            <numRef>
              <f>Particular_results!$B$123:$B$130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HLHLLLLL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Particular_results!D122</f>
            </strRef>
          </tx>
          <spPr>
            <a:ln>
              <a:prstDash val="solid"/>
            </a:ln>
          </spPr>
          <val>
            <numRef>
              <f>Particular_results!$D$123:$D$130</f>
            </numRef>
          </val>
        </ser>
        <ser>
          <idx val="1"/>
          <order val="1"/>
          <tx>
            <strRef>
              <f>Particular_results!E122</f>
            </strRef>
          </tx>
          <spPr>
            <a:ln>
              <a:prstDash val="solid"/>
            </a:ln>
          </spPr>
          <val>
            <numRef>
              <f>Particular_results!$E$123:$E$130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HLLHHLHL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Particular_results!A134</f>
            </strRef>
          </tx>
          <spPr>
            <a:ln>
              <a:prstDash val="solid"/>
            </a:ln>
          </spPr>
          <val>
            <numRef>
              <f>Particular_results!$A$135:$A$142</f>
            </numRef>
          </val>
        </ser>
        <ser>
          <idx val="1"/>
          <order val="1"/>
          <tx>
            <strRef>
              <f>Particular_results!B134</f>
            </strRef>
          </tx>
          <spPr>
            <a:ln>
              <a:prstDash val="solid"/>
            </a:ln>
          </spPr>
          <val>
            <numRef>
              <f>Particular_results!$B$135:$B$142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HLLHHLHL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Particular_results!D134</f>
            </strRef>
          </tx>
          <spPr>
            <a:ln>
              <a:prstDash val="solid"/>
            </a:ln>
          </spPr>
          <val>
            <numRef>
              <f>Particular_results!$D$135:$D$142</f>
            </numRef>
          </val>
        </ser>
        <ser>
          <idx val="1"/>
          <order val="1"/>
          <tx>
            <strRef>
              <f>Particular_results!E134</f>
            </strRef>
          </tx>
          <spPr>
            <a:ln>
              <a:prstDash val="solid"/>
            </a:ln>
          </spPr>
          <val>
            <numRef>
              <f>Particular_results!$E$135:$E$142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HHLHLHHH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Selected_results!A2</f>
            </strRef>
          </tx>
          <spPr>
            <a:ln>
              <a:prstDash val="solid"/>
            </a:ln>
          </spPr>
          <val>
            <numRef>
              <f>Selected_results!$A$3:$A$10</f>
            </numRef>
          </val>
        </ser>
        <ser>
          <idx val="1"/>
          <order val="1"/>
          <tx>
            <strRef>
              <f>Selected_results!B2</f>
            </strRef>
          </tx>
          <spPr>
            <a:ln>
              <a:prstDash val="solid"/>
            </a:ln>
          </spPr>
          <val>
            <numRef>
              <f>Selected_results!$B$3:$B$10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HHLHLHHH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Selected_results!D2</f>
            </strRef>
          </tx>
          <spPr>
            <a:ln>
              <a:prstDash val="solid"/>
            </a:ln>
          </spPr>
          <val>
            <numRef>
              <f>Selected_results!$D$3:$D$10</f>
            </numRef>
          </val>
        </ser>
        <ser>
          <idx val="1"/>
          <order val="1"/>
          <tx>
            <strRef>
              <f>Selected_results!E2</f>
            </strRef>
          </tx>
          <spPr>
            <a:ln>
              <a:prstDash val="solid"/>
            </a:ln>
          </spPr>
          <val>
            <numRef>
              <f>Selected_results!$E$3:$E$10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HHHHHHLH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Particular_results!A2</f>
            </strRef>
          </tx>
          <spPr>
            <a:ln>
              <a:prstDash val="solid"/>
            </a:ln>
          </spPr>
          <val>
            <numRef>
              <f>Particular_results!$A$3:$A$10</f>
            </numRef>
          </val>
        </ser>
        <ser>
          <idx val="1"/>
          <order val="1"/>
          <tx>
            <strRef>
              <f>Particular_results!B2</f>
            </strRef>
          </tx>
          <spPr>
            <a:ln>
              <a:prstDash val="solid"/>
            </a:ln>
          </spPr>
          <val>
            <numRef>
              <f>Particular_results!$B$3:$B$10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HHHHHHLH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Particular_results!D2</f>
            </strRef>
          </tx>
          <spPr>
            <a:ln>
              <a:prstDash val="solid"/>
            </a:ln>
          </spPr>
          <val>
            <numRef>
              <f>Particular_results!$D$3:$D$10</f>
            </numRef>
          </val>
        </ser>
        <ser>
          <idx val="1"/>
          <order val="1"/>
          <tx>
            <strRef>
              <f>Particular_results!E2</f>
            </strRef>
          </tx>
          <spPr>
            <a:ln>
              <a:prstDash val="solid"/>
            </a:ln>
          </spPr>
          <val>
            <numRef>
              <f>Particular_results!$E$3:$E$10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HHHHHHLL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Particular_results!A14</f>
            </strRef>
          </tx>
          <spPr>
            <a:ln>
              <a:prstDash val="solid"/>
            </a:ln>
          </spPr>
          <val>
            <numRef>
              <f>Particular_results!$A$15:$A$22</f>
            </numRef>
          </val>
        </ser>
        <ser>
          <idx val="1"/>
          <order val="1"/>
          <tx>
            <strRef>
              <f>Particular_results!B14</f>
            </strRef>
          </tx>
          <spPr>
            <a:ln>
              <a:prstDash val="solid"/>
            </a:ln>
          </spPr>
          <val>
            <numRef>
              <f>Particular_results!$B$15:$B$22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Temperatures HHHHHHLL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Particular_results!D14</f>
            </strRef>
          </tx>
          <spPr>
            <a:ln>
              <a:prstDash val="solid"/>
            </a:ln>
          </spPr>
          <val>
            <numRef>
              <f>Particular_results!$D$15:$D$22</f>
            </numRef>
          </val>
        </ser>
        <ser>
          <idx val="1"/>
          <order val="1"/>
          <tx>
            <strRef>
              <f>Particular_results!E14</f>
            </strRef>
          </tx>
          <spPr>
            <a:ln>
              <a:prstDash val="solid"/>
            </a:ln>
          </spPr>
          <val>
            <numRef>
              <f>Particular_results!$E$15:$E$22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[degC]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rPr sz="900"/>
              <a:t>Set HHHLHLHL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Particular_results!A26</f>
            </strRef>
          </tx>
          <spPr>
            <a:ln>
              <a:prstDash val="solid"/>
            </a:ln>
          </spPr>
          <val>
            <numRef>
              <f>Particular_results!$A$27:$A$34</f>
            </numRef>
          </val>
        </ser>
        <ser>
          <idx val="1"/>
          <order val="1"/>
          <tx>
            <strRef>
              <f>Particular_results!B26</f>
            </strRef>
          </tx>
          <spPr>
            <a:ln>
              <a:prstDash val="solid"/>
            </a:ln>
          </spPr>
          <val>
            <numRef>
              <f>Particular_results!$B$27:$B$34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rPr sz="900"/>
                  <a:t>[W]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Relationship Id="rId5" Target="/xl/charts/chart9.xml" Type="http://schemas.openxmlformats.org/officeDocument/2006/relationships/chart" /><Relationship Id="rId6" Target="/xl/charts/chart10.xml" Type="http://schemas.openxmlformats.org/officeDocument/2006/relationships/chart" /><Relationship Id="rId7" Target="/xl/charts/chart11.xml" Type="http://schemas.openxmlformats.org/officeDocument/2006/relationships/chart" /><Relationship Id="rId8" Target="/xl/charts/chart12.xml" Type="http://schemas.openxmlformats.org/officeDocument/2006/relationships/chart" /><Relationship Id="rId9" Target="/xl/charts/chart13.xml" Type="http://schemas.openxmlformats.org/officeDocument/2006/relationships/chart" /><Relationship Id="rId10" Target="/xl/charts/chart14.xml" Type="http://schemas.openxmlformats.org/officeDocument/2006/relationships/chart" /><Relationship Id="rId11" Target="/xl/charts/chart15.xml" Type="http://schemas.openxmlformats.org/officeDocument/2006/relationships/chart" /><Relationship Id="rId12" Target="/xl/charts/chart16.xml" Type="http://schemas.openxmlformats.org/officeDocument/2006/relationships/chart" /><Relationship Id="rId13" Target="/xl/charts/chart17.xml" Type="http://schemas.openxmlformats.org/officeDocument/2006/relationships/chart" /><Relationship Id="rId14" Target="/xl/charts/chart18.xml" Type="http://schemas.openxmlformats.org/officeDocument/2006/relationships/chart" /><Relationship Id="rId15" Target="/xl/charts/chart19.xml" Type="http://schemas.openxmlformats.org/officeDocument/2006/relationships/chart" /><Relationship Id="rId16" Target="/xl/charts/chart20.xml" Type="http://schemas.openxmlformats.org/officeDocument/2006/relationships/chart" /><Relationship Id="rId17" Target="/xl/charts/chart21.xml" Type="http://schemas.openxmlformats.org/officeDocument/2006/relationships/chart" /><Relationship Id="rId18" Target="/xl/charts/chart22.xml" Type="http://schemas.openxmlformats.org/officeDocument/2006/relationships/chart" /><Relationship Id="rId19" Target="/xl/charts/chart23.xml" Type="http://schemas.openxmlformats.org/officeDocument/2006/relationships/chart" /><Relationship Id="rId20" Target="/xl/charts/chart24.xml" Type="http://schemas.openxmlformats.org/officeDocument/2006/relationships/chart" /><Relationship Id="rId21" Target="/xl/charts/chart25.xml" Type="http://schemas.openxmlformats.org/officeDocument/2006/relationships/chart" /><Relationship Id="rId22" Target="/xl/charts/chart26.xml" Type="http://schemas.openxmlformats.org/officeDocument/2006/relationships/chart" /><Relationship Id="rId23" Target="/xl/charts/chart27.xml" Type="http://schemas.openxmlformats.org/officeDocument/2006/relationships/chart" /><Relationship Id="rId2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720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13</row>
      <rowOff>0</rowOff>
    </from>
    <ext cx="720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432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15</col>
      <colOff>0</colOff>
      <row>0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432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15</col>
      <colOff>0</colOff>
      <row>0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12</row>
      <rowOff>0</rowOff>
    </from>
    <ext cx="4320000" cy="21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12</row>
      <rowOff>0</rowOff>
    </from>
    <ext cx="4320000" cy="21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24</row>
      <rowOff>0</rowOff>
    </from>
    <ext cx="4320000" cy="21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15</col>
      <colOff>0</colOff>
      <row>24</row>
      <rowOff>0</rowOff>
    </from>
    <ext cx="4320000" cy="21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7</col>
      <colOff>0</colOff>
      <row>36</row>
      <rowOff>0</rowOff>
    </from>
    <ext cx="4320000" cy="21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15</col>
      <colOff>0</colOff>
      <row>36</row>
      <rowOff>0</rowOff>
    </from>
    <ext cx="4320000" cy="21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7</col>
      <colOff>0</colOff>
      <row>48</row>
      <rowOff>0</rowOff>
    </from>
    <ext cx="4320000" cy="21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15</col>
      <colOff>0</colOff>
      <row>48</row>
      <rowOff>0</rowOff>
    </from>
    <ext cx="4320000" cy="21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7</col>
      <colOff>0</colOff>
      <row>60</row>
      <rowOff>0</rowOff>
    </from>
    <ext cx="4320000" cy="216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15</col>
      <colOff>0</colOff>
      <row>60</row>
      <rowOff>0</rowOff>
    </from>
    <ext cx="4320000" cy="216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7</col>
      <colOff>0</colOff>
      <row>72</row>
      <rowOff>0</rowOff>
    </from>
    <ext cx="4320000" cy="216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15</col>
      <colOff>0</colOff>
      <row>72</row>
      <rowOff>0</rowOff>
    </from>
    <ext cx="4320000" cy="216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7</col>
      <colOff>0</colOff>
      <row>84</row>
      <rowOff>0</rowOff>
    </from>
    <ext cx="4320000" cy="216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15</col>
      <colOff>0</colOff>
      <row>84</row>
      <rowOff>0</rowOff>
    </from>
    <ext cx="4320000" cy="216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7</col>
      <colOff>0</colOff>
      <row>96</row>
      <rowOff>0</rowOff>
    </from>
    <ext cx="4320000" cy="216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15</col>
      <colOff>0</colOff>
      <row>96</row>
      <rowOff>0</rowOff>
    </from>
    <ext cx="4320000" cy="216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7</col>
      <colOff>0</colOff>
      <row>108</row>
      <rowOff>0</rowOff>
    </from>
    <ext cx="4320000" cy="216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15</col>
      <colOff>0</colOff>
      <row>108</row>
      <rowOff>0</rowOff>
    </from>
    <ext cx="4320000" cy="216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7</col>
      <colOff>0</colOff>
      <row>120</row>
      <rowOff>0</rowOff>
    </from>
    <ext cx="4320000" cy="216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15</col>
      <colOff>0</colOff>
      <row>120</row>
      <rowOff>0</rowOff>
    </from>
    <ext cx="4320000" cy="216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7</col>
      <colOff>0</colOff>
      <row>132</row>
      <rowOff>0</rowOff>
    </from>
    <ext cx="4320000" cy="216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15</col>
      <colOff>0</colOff>
      <row>132</row>
      <rowOff>0</rowOff>
    </from>
    <ext cx="4320000" cy="216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Y29"/>
  <sheetViews>
    <sheetView tabSelected="1" workbookViewId="0">
      <selection activeCell="C25" sqref="C25"/>
    </sheetView>
  </sheetViews>
  <sheetFormatPr baseColWidth="8" defaultRowHeight="15" outlineLevelCol="0"/>
  <cols>
    <col customWidth="1" max="1" min="1" style="7" width="9.140625"/>
    <col customWidth="1" max="2" min="2" style="7" width="13.28515625"/>
    <col customWidth="1" max="3" min="3" style="7" width="89.42578125"/>
    <col customWidth="1" max="10" min="4" style="7" width="9.140625"/>
    <col customWidth="1" max="16384" min="11" style="7" width="9.140625"/>
  </cols>
  <sheetData>
    <row r="1" spans="1:25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</row>
    <row r="2" spans="1:25">
      <c r="A2" s="3" t="n"/>
      <c r="B2" s="4" t="s">
        <v>0</v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</row>
    <row customHeight="1" ht="67.5" r="3" spans="1:25">
      <c r="A3" s="3" t="n"/>
      <c r="B3" s="6" t="s">
        <v>1</v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</row>
    <row r="4" spans="1:25">
      <c r="A4" s="3" t="n"/>
      <c r="B4" s="8" t="s">
        <v>2</v>
      </c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</row>
    <row r="5" spans="1:25">
      <c r="A5" s="3" t="n"/>
      <c r="B5" s="3" t="s">
        <v>3</v>
      </c>
      <c r="C5" s="3" t="s">
        <v>4</v>
      </c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</row>
    <row r="6" spans="1:25">
      <c r="A6" s="3" t="n"/>
      <c r="B6" s="3" t="s">
        <v>5</v>
      </c>
      <c r="C6" s="3" t="s">
        <v>6</v>
      </c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</row>
    <row r="7" spans="1:25">
      <c r="A7" s="3" t="n"/>
      <c r="B7" s="3" t="s">
        <v>7</v>
      </c>
      <c r="C7" s="3" t="s">
        <v>8</v>
      </c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</row>
    <row r="8" spans="1:25">
      <c r="A8" s="3" t="n"/>
      <c r="B8" s="3" t="s">
        <v>9</v>
      </c>
      <c r="C8" s="3" t="s">
        <v>10</v>
      </c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</row>
    <row r="9" spans="1:25">
      <c r="A9" s="3" t="n"/>
      <c r="B9" s="3" t="s">
        <v>11</v>
      </c>
      <c r="C9" s="3" t="s">
        <v>12</v>
      </c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s">
        <v>13</v>
      </c>
      <c r="V9" s="3" t="n"/>
      <c r="W9" s="3" t="n"/>
      <c r="X9" s="3" t="n"/>
      <c r="Y9" s="3" t="n"/>
    </row>
    <row r="10" spans="1:25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</row>
    <row r="11" spans="1:25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</row>
    <row r="12" spans="1:25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</row>
    <row r="13" spans="1:25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</row>
    <row r="14" spans="1:25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</row>
    <row r="15" spans="1:2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</row>
    <row r="16" spans="1:25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</row>
    <row r="17" spans="1:25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</row>
    <row r="18" spans="1:25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s">
        <v>14</v>
      </c>
      <c r="V18" s="3" t="n"/>
      <c r="W18" s="3" t="n"/>
      <c r="X18" s="3" t="n"/>
      <c r="Y18" s="3" t="n"/>
    </row>
    <row r="19" spans="1:25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</row>
    <row r="20" spans="1:25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</row>
    <row r="21" spans="1:25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</row>
    <row r="22" spans="1:25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</row>
    <row r="23" spans="1:25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</row>
    <row r="24" spans="1:25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</row>
    <row r="25" spans="1: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</row>
    <row r="26" spans="1:25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</row>
    <row r="27" spans="1:25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</row>
    <row r="28" spans="1:25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</row>
    <row r="29" spans="1:25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</row>
  </sheetData>
  <mergeCells count="2">
    <mergeCell ref="B3:C3"/>
    <mergeCell ref="B4:C4"/>
  </mergeCells>
  <pageMargins bottom="1" footer="0.5" header="0.5" left="0.75" right="0.75" top="1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 spans="1:5">
      <c r="A1" s="2" t="s">
        <v>3</v>
      </c>
      <c r="B1" s="2" t="s">
        <v>5</v>
      </c>
      <c r="C1" s="2" t="s">
        <v>7</v>
      </c>
      <c r="D1" s="2" t="s">
        <v>9</v>
      </c>
      <c r="E1" s="2" t="s">
        <v>11</v>
      </c>
    </row>
    <row r="2" spans="1:5">
      <c r="A2" t="n">
        <v>999.7257743168041</v>
      </c>
      <c r="B2" t="n">
        <v>1758.26009632353</v>
      </c>
      <c r="C2" t="n">
        <v>490.3210369874629</v>
      </c>
      <c r="D2" t="n">
        <v>60</v>
      </c>
      <c r="E2" t="n">
        <v>58.24560851182603</v>
      </c>
    </row>
    <row r="3" spans="1:5">
      <c r="A3" t="n">
        <v>2002.134663255895</v>
      </c>
      <c r="B3" t="n">
        <v>3818.619974665225</v>
      </c>
      <c r="C3" t="n">
        <v>490.2914027627755</v>
      </c>
      <c r="D3" t="n">
        <v>58.24561403508772</v>
      </c>
      <c r="E3" t="n">
        <v>54.7366189806521</v>
      </c>
    </row>
    <row r="4" spans="1:5">
      <c r="A4" t="n">
        <v>2290.434083360534</v>
      </c>
      <c r="B4" t="n">
        <v>4999.999999732545</v>
      </c>
      <c r="C4" t="n">
        <v>490.2480691672274</v>
      </c>
      <c r="D4" t="n">
        <v>54.73684210526316</v>
      </c>
      <c r="E4" t="n">
        <v>50.35021058203927</v>
      </c>
    </row>
    <row r="5" spans="1:5">
      <c r="A5" t="n">
        <v>799.7951314408705</v>
      </c>
      <c r="B5" t="n">
        <v>1956.648326235084</v>
      </c>
      <c r="C5" t="n">
        <v>421.490056378738</v>
      </c>
      <c r="D5" t="n">
        <v>50.35087719298246</v>
      </c>
      <c r="E5" t="n">
        <v>48.71816478946046</v>
      </c>
    </row>
    <row r="6" spans="1:5">
      <c r="A6" t="n">
        <v>798.1677939233261</v>
      </c>
      <c r="B6" t="n">
        <v>2139.891665522486</v>
      </c>
      <c r="C6" t="n">
        <v>224.4937815153637</v>
      </c>
      <c r="D6" t="n">
        <v>48.94736842105264</v>
      </c>
      <c r="E6" t="n">
        <v>45.88192919879224</v>
      </c>
    </row>
    <row r="7" spans="1:5">
      <c r="A7" t="n">
        <v>1196.464677284193</v>
      </c>
      <c r="B7" t="n">
        <v>3343.010026732391</v>
      </c>
      <c r="C7" t="n">
        <v>490.3197340928396</v>
      </c>
      <c r="D7" t="n">
        <v>47.54385964912281</v>
      </c>
      <c r="E7" t="n">
        <v>45.43858426911806</v>
      </c>
    </row>
    <row r="8" spans="1:5">
      <c r="A8" t="n">
        <v>1197.662148018963</v>
      </c>
      <c r="B8" t="n">
        <v>3710.441013130841</v>
      </c>
      <c r="C8" t="n">
        <v>490.3222363738957</v>
      </c>
      <c r="D8" t="n">
        <v>45.43859649122807</v>
      </c>
      <c r="E8" t="n">
        <v>43.33333185515927</v>
      </c>
    </row>
    <row r="9" spans="1:5">
      <c r="A9" t="n">
        <v>1384.224261882181</v>
      </c>
      <c r="B9" t="n">
        <v>4999.999999677186</v>
      </c>
      <c r="C9" t="n">
        <v>490.2480980065096</v>
      </c>
      <c r="D9" t="n">
        <v>43.33333333333334</v>
      </c>
      <c r="E9" t="n">
        <v>39.9994935717993</v>
      </c>
    </row>
    <row r="10" spans="1:5">
      <c r="D10" t="n">
        <v>40.00000000000001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 outlineLevelCol="0"/>
  <cols>
    <col customWidth="1" max="6" min="6" width="30"/>
  </cols>
  <sheetData>
    <row r="1" spans="1:16">
      <c r="A1" t="s">
        <v>15</v>
      </c>
      <c r="B1" t="n">
        <v>3.348022207929166</v>
      </c>
    </row>
    <row r="2" spans="1:16">
      <c r="A2" s="2" t="s">
        <v>3</v>
      </c>
      <c r="B2" s="2" t="s">
        <v>5</v>
      </c>
      <c r="C2" s="2" t="s">
        <v>7</v>
      </c>
      <c r="D2" s="2" t="s">
        <v>9</v>
      </c>
      <c r="E2" s="2" t="s">
        <v>11</v>
      </c>
      <c r="F2" s="2" t="s">
        <v>16</v>
      </c>
    </row>
    <row r="3" spans="1:16">
      <c r="A3" s="1" t="n">
        <v>1000.983875069255</v>
      </c>
      <c r="B3" t="n">
        <v>1764</v>
      </c>
      <c r="C3" t="n">
        <v>455.5251027343535</v>
      </c>
      <c r="D3" t="n">
        <v>60</v>
      </c>
      <c r="E3" t="n">
        <v>58.11159681738749</v>
      </c>
      <c r="F3" t="s">
        <v>17</v>
      </c>
    </row>
    <row r="4" spans="1:16">
      <c r="A4" s="1" t="n">
        <v>1999.094140253358</v>
      </c>
      <c r="B4" t="n">
        <v>3835</v>
      </c>
      <c r="C4" t="n">
        <v>321.0910888830772</v>
      </c>
      <c r="D4" t="n">
        <v>59.03206291591047</v>
      </c>
      <c r="E4" t="n">
        <v>53.67398800479587</v>
      </c>
      <c r="F4" t="s">
        <v>18</v>
      </c>
    </row>
    <row r="5" spans="1:16">
      <c r="A5" s="1" t="n">
        <v>2501.206241315481</v>
      </c>
      <c r="B5" t="n">
        <v>4880</v>
      </c>
      <c r="C5" t="n">
        <v>811.7465147169956</v>
      </c>
      <c r="D5" t="n">
        <v>57.0961887477314</v>
      </c>
      <c r="E5" t="n">
        <v>54.44691635121441</v>
      </c>
      <c r="F5" t="s">
        <v>19</v>
      </c>
    </row>
    <row r="6" spans="1:16">
      <c r="A6" s="1" t="n">
        <v>799.9977562403544</v>
      </c>
      <c r="B6" t="n">
        <v>2066</v>
      </c>
      <c r="C6" t="n">
        <v>57.93462060185418</v>
      </c>
      <c r="D6" t="n">
        <v>54.67634603750756</v>
      </c>
      <c r="E6" t="n">
        <v>42.79792108431596</v>
      </c>
      <c r="F6" t="s">
        <v>20</v>
      </c>
    </row>
    <row r="7" spans="1:16">
      <c r="A7" s="1" t="n">
        <v>800.0149468996361</v>
      </c>
      <c r="B7" t="n">
        <v>2117</v>
      </c>
      <c r="C7" t="n">
        <v>59.89463358873761</v>
      </c>
      <c r="D7" t="n">
        <v>53.90199637023593</v>
      </c>
      <c r="E7" t="n">
        <v>42.41228515944468</v>
      </c>
      <c r="F7" t="s">
        <v>21</v>
      </c>
    </row>
    <row r="8" spans="1:16">
      <c r="A8" s="1" t="n">
        <v>1200.321067686356</v>
      </c>
      <c r="B8" t="n">
        <v>3375</v>
      </c>
      <c r="C8" t="n">
        <v>83.34259209008648</v>
      </c>
      <c r="D8" t="n">
        <v>53.1276467029643</v>
      </c>
      <c r="E8" t="n">
        <v>40.74192604526814</v>
      </c>
      <c r="F8" t="s">
        <v>22</v>
      </c>
    </row>
    <row r="9" spans="1:16">
      <c r="A9" s="1" t="n">
        <v>1199.988915531483</v>
      </c>
      <c r="B9" t="n">
        <v>3713</v>
      </c>
      <c r="C9" t="n">
        <v>76.02359429486454</v>
      </c>
      <c r="D9" t="n">
        <v>51.96612220205686</v>
      </c>
      <c r="E9" t="n">
        <v>38.38799459456147</v>
      </c>
      <c r="F9" t="s">
        <v>23</v>
      </c>
    </row>
    <row r="10" spans="1:16">
      <c r="A10" s="1" t="n">
        <v>1899.96875427488</v>
      </c>
      <c r="B10" t="n">
        <v>5401</v>
      </c>
      <c r="C10" t="n">
        <v>185.9927521971966</v>
      </c>
      <c r="D10" t="n">
        <v>50.80459770114942</v>
      </c>
      <c r="E10" t="n">
        <v>42.01711225968621</v>
      </c>
      <c r="F10" t="s">
        <v>24</v>
      </c>
    </row>
    <row r="11" spans="1:16">
      <c r="D11" t="n">
        <v>48.9655172413793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3"/>
  <sheetViews>
    <sheetView workbookViewId="0">
      <selection activeCell="A1" sqref="A1"/>
    </sheetView>
  </sheetViews>
  <sheetFormatPr baseColWidth="8" defaultRowHeight="15" outlineLevelCol="0"/>
  <cols>
    <col customWidth="1" max="6" min="6" width="30"/>
  </cols>
  <sheetData>
    <row r="1" spans="1:16">
      <c r="A1" t="s">
        <v>15</v>
      </c>
      <c r="B1" t="n">
        <v>3.242418050733948</v>
      </c>
      <c r="D1" t="s">
        <v>25</v>
      </c>
      <c r="E1" t="n">
        <v>980.6451612903227</v>
      </c>
    </row>
    <row r="2" spans="1:16">
      <c r="A2" s="2" t="s">
        <v>3</v>
      </c>
      <c r="B2" s="2" t="s">
        <v>5</v>
      </c>
      <c r="C2" s="2" t="s">
        <v>7</v>
      </c>
      <c r="D2" s="2" t="s">
        <v>9</v>
      </c>
      <c r="E2" s="2" t="s">
        <v>11</v>
      </c>
      <c r="F2" s="2" t="s">
        <v>16</v>
      </c>
    </row>
    <row r="3" spans="1:16">
      <c r="A3" s="1" t="n">
        <v>1001.748703795818</v>
      </c>
      <c r="B3" t="n">
        <v>1764</v>
      </c>
      <c r="C3" t="n">
        <v>468.1905611625566</v>
      </c>
      <c r="D3" t="n">
        <v>60</v>
      </c>
      <c r="E3" t="n">
        <v>58.16268176866391</v>
      </c>
      <c r="F3" t="s">
        <v>17</v>
      </c>
    </row>
    <row r="4" spans="1:16">
      <c r="A4" s="1" t="n">
        <v>2000.378419229075</v>
      </c>
      <c r="B4" t="n">
        <v>3835</v>
      </c>
      <c r="C4" t="n">
        <v>313.2748913151606</v>
      </c>
      <c r="D4" t="n">
        <v>59.12280701754386</v>
      </c>
      <c r="E4" t="n">
        <v>53.63104832502837</v>
      </c>
      <c r="F4" t="s">
        <v>18</v>
      </c>
    </row>
    <row r="5" spans="1:16">
      <c r="A5" s="1" t="n">
        <v>2499.917069807226</v>
      </c>
      <c r="B5" t="n">
        <v>5401</v>
      </c>
      <c r="C5" t="n">
        <v>246.1654513121501</v>
      </c>
      <c r="D5" t="n">
        <v>57.36842105263158</v>
      </c>
      <c r="E5" t="n">
        <v>48.63227378685783</v>
      </c>
      <c r="F5" t="s">
        <v>24</v>
      </c>
    </row>
    <row r="6" spans="1:16">
      <c r="A6" s="1" t="n">
        <v>799.957684635543</v>
      </c>
      <c r="B6" t="n">
        <v>2066</v>
      </c>
      <c r="C6" t="n">
        <v>54.05928046173183</v>
      </c>
      <c r="D6" t="n">
        <v>55.17543859649123</v>
      </c>
      <c r="E6" t="n">
        <v>42.44548664128708</v>
      </c>
      <c r="F6" t="s">
        <v>20</v>
      </c>
    </row>
    <row r="7" spans="1:16">
      <c r="A7" s="1" t="n">
        <v>799.8962411499481</v>
      </c>
      <c r="B7" t="n">
        <v>2190</v>
      </c>
      <c r="C7" t="n">
        <v>50.23385375480364</v>
      </c>
      <c r="D7" t="n">
        <v>54.47368421052632</v>
      </c>
      <c r="E7" t="n">
        <v>40.7743163226914</v>
      </c>
      <c r="F7" t="s">
        <v>26</v>
      </c>
    </row>
    <row r="8" spans="1:16">
      <c r="A8" s="1" t="n">
        <v>1199.861988161</v>
      </c>
      <c r="B8" t="n">
        <v>3375</v>
      </c>
      <c r="C8" t="n">
        <v>76.6161342090173</v>
      </c>
      <c r="D8" t="n">
        <v>53.77192982456141</v>
      </c>
      <c r="E8" t="n">
        <v>40.29881381351321</v>
      </c>
      <c r="F8" t="s">
        <v>22</v>
      </c>
    </row>
    <row r="9" spans="1:16">
      <c r="A9" s="1" t="n">
        <v>1200.011399298334</v>
      </c>
      <c r="B9" t="n">
        <v>3528</v>
      </c>
      <c r="C9" t="n">
        <v>78.15860046117483</v>
      </c>
      <c r="D9" t="n">
        <v>52.71929824561404</v>
      </c>
      <c r="E9" t="n">
        <v>39.51207526023188</v>
      </c>
      <c r="F9" t="s">
        <v>27</v>
      </c>
    </row>
    <row r="10" spans="1:16">
      <c r="A10" s="1" t="n">
        <v>1899.948610753278</v>
      </c>
      <c r="B10" t="n">
        <v>5401</v>
      </c>
      <c r="C10" t="n">
        <v>158.8710952318017</v>
      </c>
      <c r="D10" t="n">
        <v>51.66666666666667</v>
      </c>
      <c r="E10" t="n">
        <v>41.37902686808755</v>
      </c>
      <c r="F10" t="s">
        <v>24</v>
      </c>
    </row>
    <row r="11" spans="1:16">
      <c r="D11" t="n">
        <v>50.00000000000001</v>
      </c>
    </row>
    <row r="13" spans="1:16">
      <c r="A13" t="s">
        <v>15</v>
      </c>
      <c r="B13" t="n">
        <v>1.541620179708565</v>
      </c>
      <c r="D13" t="s">
        <v>25</v>
      </c>
      <c r="E13" t="n">
        <v>1961.290322580645</v>
      </c>
    </row>
    <row r="14" spans="1:16">
      <c r="A14" s="2" t="s">
        <v>3</v>
      </c>
      <c r="B14" s="2" t="s">
        <v>5</v>
      </c>
      <c r="C14" s="2" t="s">
        <v>7</v>
      </c>
      <c r="D14" s="2" t="s">
        <v>9</v>
      </c>
      <c r="E14" s="2" t="s">
        <v>11</v>
      </c>
      <c r="F14" s="2" t="s">
        <v>16</v>
      </c>
    </row>
    <row r="15" spans="1:16">
      <c r="A15" s="1" t="n">
        <v>999.4959238139511</v>
      </c>
      <c r="B15" t="n">
        <v>1764</v>
      </c>
      <c r="C15" t="n">
        <v>432.7665598109294</v>
      </c>
      <c r="D15" t="n">
        <v>60</v>
      </c>
      <c r="E15" t="n">
        <v>58.01228853232269</v>
      </c>
      <c r="F15" t="s">
        <v>17</v>
      </c>
    </row>
    <row r="16" spans="1:16">
      <c r="A16" s="1" t="n">
        <v>1999.95139446169</v>
      </c>
      <c r="B16" t="n">
        <v>3835</v>
      </c>
      <c r="C16" t="n">
        <v>271.8076353132383</v>
      </c>
      <c r="D16" t="n">
        <v>59.56140350877193</v>
      </c>
      <c r="E16" t="n">
        <v>53.23181638902744</v>
      </c>
      <c r="F16" t="s">
        <v>18</v>
      </c>
    </row>
    <row r="17" spans="1:16">
      <c r="A17" s="1" t="n">
        <v>2498.896892581641</v>
      </c>
      <c r="B17" t="n">
        <v>5401</v>
      </c>
      <c r="C17" t="n">
        <v>193.5896715862536</v>
      </c>
      <c r="D17" t="n">
        <v>58.68421052631579</v>
      </c>
      <c r="E17" t="n">
        <v>47.57546894528349</v>
      </c>
      <c r="F17" t="s">
        <v>24</v>
      </c>
    </row>
    <row r="18" spans="1:16">
      <c r="A18" s="1" t="n">
        <v>800.0282400411197</v>
      </c>
      <c r="B18" t="n">
        <v>2066</v>
      </c>
      <c r="C18" t="n">
        <v>41.16076298027379</v>
      </c>
      <c r="D18" t="n">
        <v>57.58771929824561</v>
      </c>
      <c r="E18" t="n">
        <v>40.86859182870484</v>
      </c>
      <c r="F18" t="s">
        <v>20</v>
      </c>
    </row>
    <row r="19" spans="1:16">
      <c r="A19" s="1" t="n">
        <v>799.9659926419502</v>
      </c>
      <c r="B19" t="n">
        <v>2190</v>
      </c>
      <c r="C19" t="n">
        <v>37.89441876717648</v>
      </c>
      <c r="D19" t="n">
        <v>57.23684210526315</v>
      </c>
      <c r="E19" t="n">
        <v>39.07659409515682</v>
      </c>
      <c r="F19" t="s">
        <v>26</v>
      </c>
    </row>
    <row r="20" spans="1:16">
      <c r="A20" s="1" t="n">
        <v>1199.822468804053</v>
      </c>
      <c r="B20" t="n">
        <v>3375</v>
      </c>
      <c r="C20" t="n">
        <v>55.86772540761601</v>
      </c>
      <c r="D20" t="n">
        <v>56.88596491228069</v>
      </c>
      <c r="E20" t="n">
        <v>38.40914207790395</v>
      </c>
      <c r="F20" t="s">
        <v>22</v>
      </c>
    </row>
    <row r="21" spans="1:16">
      <c r="A21" s="1" t="n">
        <v>1199.922077096617</v>
      </c>
      <c r="B21" t="n">
        <v>3528</v>
      </c>
      <c r="C21" t="n">
        <v>54.33156641442608</v>
      </c>
      <c r="D21" t="n">
        <v>56.35964912280701</v>
      </c>
      <c r="E21" t="n">
        <v>37.36041658380101</v>
      </c>
      <c r="F21" t="s">
        <v>27</v>
      </c>
    </row>
    <row r="22" spans="1:16">
      <c r="A22" s="1" t="n">
        <v>1899.830366280344</v>
      </c>
      <c r="B22" t="n">
        <v>4880</v>
      </c>
      <c r="C22" t="n">
        <v>119.9019362030449</v>
      </c>
      <c r="D22" t="n">
        <v>55.83333333333332</v>
      </c>
      <c r="E22" t="n">
        <v>42.20212224610959</v>
      </c>
      <c r="F22" t="s">
        <v>19</v>
      </c>
    </row>
    <row r="23" spans="1:16">
      <c r="D23" t="n">
        <v>54.99999999999999</v>
      </c>
    </row>
    <row r="25" spans="1:16">
      <c r="A25" t="s">
        <v>15</v>
      </c>
      <c r="B25" t="n">
        <v>2.014412801825344</v>
      </c>
      <c r="D25" t="s">
        <v>25</v>
      </c>
      <c r="E25" t="n">
        <v>980.6451612903227</v>
      </c>
    </row>
    <row r="26" spans="1:16">
      <c r="A26" s="2" t="s">
        <v>3</v>
      </c>
      <c r="B26" s="2" t="s">
        <v>5</v>
      </c>
      <c r="C26" s="2" t="s">
        <v>7</v>
      </c>
      <c r="D26" s="2" t="s">
        <v>9</v>
      </c>
      <c r="E26" s="2" t="s">
        <v>11</v>
      </c>
      <c r="F26" s="2" t="s">
        <v>16</v>
      </c>
    </row>
    <row r="27" spans="1:16">
      <c r="A27" s="1" t="n">
        <v>1001.342162049344</v>
      </c>
      <c r="B27" t="n">
        <v>1764</v>
      </c>
      <c r="C27" t="n">
        <v>461.3710592833118</v>
      </c>
      <c r="D27" t="n">
        <v>60</v>
      </c>
      <c r="E27" t="n">
        <v>58.13552446245829</v>
      </c>
      <c r="F27" t="s">
        <v>17</v>
      </c>
    </row>
    <row r="28" spans="1:16">
      <c r="A28" s="1" t="n">
        <v>1999.731520371981</v>
      </c>
      <c r="B28" t="n">
        <v>3835</v>
      </c>
      <c r="C28" t="n">
        <v>312.1906294134179</v>
      </c>
      <c r="D28" t="n">
        <v>59.12280701754386</v>
      </c>
      <c r="E28" t="n">
        <v>53.61197502761695</v>
      </c>
      <c r="F28" t="s">
        <v>18</v>
      </c>
    </row>
    <row r="29" spans="1:16">
      <c r="A29" s="1" t="n">
        <v>2500.31240909991</v>
      </c>
      <c r="B29" t="n">
        <v>5401</v>
      </c>
      <c r="C29" t="n">
        <v>246.3879119508679</v>
      </c>
      <c r="D29" t="n">
        <v>57.36842105263158</v>
      </c>
      <c r="E29" t="n">
        <v>48.64016154760587</v>
      </c>
      <c r="F29" t="s">
        <v>24</v>
      </c>
    </row>
    <row r="30" spans="1:16">
      <c r="A30" s="1" t="n">
        <v>799.9807018190623</v>
      </c>
      <c r="B30" t="n">
        <v>1948</v>
      </c>
      <c r="C30" t="n">
        <v>66.49968850955671</v>
      </c>
      <c r="D30" t="n">
        <v>55.17543859649123</v>
      </c>
      <c r="E30" t="n">
        <v>44.82693834882684</v>
      </c>
      <c r="F30" t="s">
        <v>28</v>
      </c>
    </row>
    <row r="31" spans="1:16">
      <c r="A31" s="1" t="n">
        <v>800.0023788272789</v>
      </c>
      <c r="B31" t="n">
        <v>2190</v>
      </c>
      <c r="C31" t="n">
        <v>50.25098308926499</v>
      </c>
      <c r="D31" t="n">
        <v>54.47368421052632</v>
      </c>
      <c r="E31" t="n">
        <v>40.77898610306252</v>
      </c>
      <c r="F31" t="s">
        <v>26</v>
      </c>
    </row>
    <row r="32" spans="1:16">
      <c r="A32" s="1" t="n">
        <v>1200.199884639486</v>
      </c>
      <c r="B32" t="n">
        <v>3283</v>
      </c>
      <c r="C32" t="n">
        <v>82.61748357774326</v>
      </c>
      <c r="D32" t="n">
        <v>53.77192982456141</v>
      </c>
      <c r="E32" t="n">
        <v>41.27750346570516</v>
      </c>
      <c r="F32" t="s">
        <v>29</v>
      </c>
    </row>
    <row r="33" spans="1:16">
      <c r="A33" s="1" t="n">
        <v>1199.956243327288</v>
      </c>
      <c r="B33" t="n">
        <v>3713</v>
      </c>
      <c r="C33" t="n">
        <v>69.77475579764044</v>
      </c>
      <c r="D33" t="n">
        <v>52.71929824561404</v>
      </c>
      <c r="E33" t="n">
        <v>37.92515023727323</v>
      </c>
      <c r="F33" t="s">
        <v>23</v>
      </c>
    </row>
    <row r="34" spans="1:16">
      <c r="A34" s="1" t="n">
        <v>1900.032961866488</v>
      </c>
      <c r="B34" t="n">
        <v>4880</v>
      </c>
      <c r="C34" t="n">
        <v>258.3616475763643</v>
      </c>
      <c r="D34" t="n">
        <v>51.66666666666667</v>
      </c>
      <c r="E34" t="n">
        <v>45.3406170479149</v>
      </c>
      <c r="F34" t="s">
        <v>19</v>
      </c>
    </row>
    <row r="35" spans="1:16">
      <c r="D35" t="n">
        <v>50.00000000000001</v>
      </c>
    </row>
    <row r="37" spans="1:16">
      <c r="A37" t="s">
        <v>15</v>
      </c>
      <c r="B37" t="n">
        <v>3.294293591123138</v>
      </c>
      <c r="D37" t="s">
        <v>25</v>
      </c>
      <c r="E37" t="n">
        <v>972.9838709677421</v>
      </c>
    </row>
    <row r="38" spans="1:16">
      <c r="A38" s="2" t="s">
        <v>3</v>
      </c>
      <c r="B38" s="2" t="s">
        <v>5</v>
      </c>
      <c r="C38" s="2" t="s">
        <v>7</v>
      </c>
      <c r="D38" s="2" t="s">
        <v>9</v>
      </c>
      <c r="E38" s="2" t="s">
        <v>11</v>
      </c>
      <c r="F38" s="2" t="s">
        <v>16</v>
      </c>
    </row>
    <row r="39" spans="1:16">
      <c r="A39" s="1" t="n">
        <v>1001.324738037552</v>
      </c>
      <c r="B39" t="n">
        <v>1764</v>
      </c>
      <c r="C39" t="n">
        <v>461.0832598394122</v>
      </c>
      <c r="D39" t="n">
        <v>60</v>
      </c>
      <c r="E39" t="n">
        <v>58.13436069211656</v>
      </c>
      <c r="F39" t="s">
        <v>17</v>
      </c>
    </row>
    <row r="40" spans="1:16">
      <c r="A40" s="1" t="n">
        <v>2000.101925001377</v>
      </c>
      <c r="B40" t="n">
        <v>3835</v>
      </c>
      <c r="C40" t="n">
        <v>313.5545671822705</v>
      </c>
      <c r="D40" t="n">
        <v>59.11589998618594</v>
      </c>
      <c r="E40" t="n">
        <v>53.62903968308983</v>
      </c>
      <c r="F40" t="s">
        <v>18</v>
      </c>
    </row>
    <row r="41" spans="1:16">
      <c r="A41" s="1" t="n">
        <v>2501.212495084614</v>
      </c>
      <c r="B41" t="n">
        <v>4880</v>
      </c>
      <c r="C41" t="n">
        <v>685.571083650816</v>
      </c>
      <c r="D41" t="n">
        <v>57.34769995855781</v>
      </c>
      <c r="E41" t="n">
        <v>54.2108441522182</v>
      </c>
      <c r="F41" t="s">
        <v>19</v>
      </c>
    </row>
    <row r="42" spans="1:16">
      <c r="A42" s="1" t="n">
        <v>799.87386569291</v>
      </c>
      <c r="B42" t="n">
        <v>2066</v>
      </c>
      <c r="C42" t="n">
        <v>54.31674630142862</v>
      </c>
      <c r="D42" t="n">
        <v>55.13744992402265</v>
      </c>
      <c r="E42" t="n">
        <v>42.46783898687687</v>
      </c>
      <c r="F42" t="s">
        <v>20</v>
      </c>
    </row>
    <row r="43" spans="1:16">
      <c r="A43" s="1" t="n">
        <v>800.0810278769937</v>
      </c>
      <c r="B43" t="n">
        <v>2190</v>
      </c>
      <c r="C43" t="n">
        <v>50.53023754115651</v>
      </c>
      <c r="D43" t="n">
        <v>54.4301699129714</v>
      </c>
      <c r="E43" t="n">
        <v>40.81115530908711</v>
      </c>
      <c r="F43" t="s">
        <v>26</v>
      </c>
    </row>
    <row r="44" spans="1:16">
      <c r="A44" s="1" t="n">
        <v>1199.927019805499</v>
      </c>
      <c r="B44" t="n">
        <v>3283</v>
      </c>
      <c r="C44" t="n">
        <v>83.11257919543034</v>
      </c>
      <c r="D44" t="n">
        <v>53.72288990192015</v>
      </c>
      <c r="E44" t="n">
        <v>41.30289193640299</v>
      </c>
      <c r="F44" t="s">
        <v>29</v>
      </c>
    </row>
    <row r="45" spans="1:16">
      <c r="A45" s="1" t="n">
        <v>1199.877754179636</v>
      </c>
      <c r="B45" t="n">
        <v>3528</v>
      </c>
      <c r="C45" t="n">
        <v>78.70070914157969</v>
      </c>
      <c r="D45" t="n">
        <v>52.66196988534328</v>
      </c>
      <c r="E45" t="n">
        <v>39.5457213054336</v>
      </c>
      <c r="F45" t="s">
        <v>27</v>
      </c>
    </row>
    <row r="46" spans="1:16">
      <c r="A46" s="1" t="n">
        <v>1899.873176669307</v>
      </c>
      <c r="B46" t="n">
        <v>5401</v>
      </c>
      <c r="C46" t="n">
        <v>160.6147365761843</v>
      </c>
      <c r="D46" t="n">
        <v>51.6010498687664</v>
      </c>
      <c r="E46" t="n">
        <v>41.42509318514485</v>
      </c>
      <c r="F46" t="s">
        <v>24</v>
      </c>
    </row>
    <row r="47" spans="1:16">
      <c r="D47" t="n">
        <v>49.92125984251968</v>
      </c>
    </row>
    <row r="49" spans="1:16">
      <c r="A49" t="s">
        <v>15</v>
      </c>
      <c r="B49" t="n">
        <v>3.348022207929166</v>
      </c>
      <c r="D49" t="s">
        <v>25</v>
      </c>
      <c r="E49" t="n">
        <v>888.709677419355</v>
      </c>
    </row>
    <row r="50" spans="1:16">
      <c r="A50" s="2" t="s">
        <v>3</v>
      </c>
      <c r="B50" s="2" t="s">
        <v>5</v>
      </c>
      <c r="C50" s="2" t="s">
        <v>7</v>
      </c>
      <c r="D50" s="2" t="s">
        <v>9</v>
      </c>
      <c r="E50" s="2" t="s">
        <v>11</v>
      </c>
      <c r="F50" s="2" t="s">
        <v>16</v>
      </c>
    </row>
    <row r="51" spans="1:16">
      <c r="A51" s="1" t="n">
        <v>1000.983875069255</v>
      </c>
      <c r="B51" t="n">
        <v>1764</v>
      </c>
      <c r="C51" t="n">
        <v>455.5251027343535</v>
      </c>
      <c r="D51" t="n">
        <v>60</v>
      </c>
      <c r="E51" t="n">
        <v>58.11159681738749</v>
      </c>
      <c r="F51" t="s">
        <v>17</v>
      </c>
    </row>
    <row r="52" spans="1:16">
      <c r="A52" s="1" t="n">
        <v>1999.094140253358</v>
      </c>
      <c r="B52" t="n">
        <v>3835</v>
      </c>
      <c r="C52" t="n">
        <v>321.0910888830772</v>
      </c>
      <c r="D52" t="n">
        <v>59.03206291591047</v>
      </c>
      <c r="E52" t="n">
        <v>53.67398800479587</v>
      </c>
      <c r="F52" t="s">
        <v>18</v>
      </c>
    </row>
    <row r="53" spans="1:16">
      <c r="A53" s="1" t="n">
        <v>2501.206241315481</v>
      </c>
      <c r="B53" t="n">
        <v>4880</v>
      </c>
      <c r="C53" t="n">
        <v>811.7465147169956</v>
      </c>
      <c r="D53" t="n">
        <v>57.0961887477314</v>
      </c>
      <c r="E53" t="n">
        <v>54.44691635121441</v>
      </c>
      <c r="F53" t="s">
        <v>19</v>
      </c>
    </row>
    <row r="54" spans="1:16">
      <c r="A54" s="1" t="n">
        <v>799.9977562403544</v>
      </c>
      <c r="B54" t="n">
        <v>2066</v>
      </c>
      <c r="C54" t="n">
        <v>57.93462060185418</v>
      </c>
      <c r="D54" t="n">
        <v>54.67634603750756</v>
      </c>
      <c r="E54" t="n">
        <v>42.79792108431596</v>
      </c>
      <c r="F54" t="s">
        <v>20</v>
      </c>
    </row>
    <row r="55" spans="1:16">
      <c r="A55" s="1" t="n">
        <v>800.0149468996361</v>
      </c>
      <c r="B55" t="n">
        <v>2117</v>
      </c>
      <c r="C55" t="n">
        <v>59.89463358873761</v>
      </c>
      <c r="D55" t="n">
        <v>53.90199637023593</v>
      </c>
      <c r="E55" t="n">
        <v>42.41228515944468</v>
      </c>
      <c r="F55" t="s">
        <v>21</v>
      </c>
    </row>
    <row r="56" spans="1:16">
      <c r="A56" s="1" t="n">
        <v>1200.321067686356</v>
      </c>
      <c r="B56" t="n">
        <v>3375</v>
      </c>
      <c r="C56" t="n">
        <v>83.34259209008648</v>
      </c>
      <c r="D56" t="n">
        <v>53.1276467029643</v>
      </c>
      <c r="E56" t="n">
        <v>40.74192604526814</v>
      </c>
      <c r="F56" t="s">
        <v>22</v>
      </c>
    </row>
    <row r="57" spans="1:16">
      <c r="A57" s="1" t="n">
        <v>1199.988915531483</v>
      </c>
      <c r="B57" t="n">
        <v>3713</v>
      </c>
      <c r="C57" t="n">
        <v>76.02359429486454</v>
      </c>
      <c r="D57" t="n">
        <v>51.96612220205686</v>
      </c>
      <c r="E57" t="n">
        <v>38.38799459456147</v>
      </c>
      <c r="F57" t="s">
        <v>23</v>
      </c>
    </row>
    <row r="58" spans="1:16">
      <c r="A58" s="1" t="n">
        <v>1899.96875427488</v>
      </c>
      <c r="B58" t="n">
        <v>5401</v>
      </c>
      <c r="C58" t="n">
        <v>185.9927521971966</v>
      </c>
      <c r="D58" t="n">
        <v>50.80459770114942</v>
      </c>
      <c r="E58" t="n">
        <v>42.01711225968621</v>
      </c>
      <c r="F58" t="s">
        <v>24</v>
      </c>
    </row>
    <row r="59" spans="1:16">
      <c r="D59" t="n">
        <v>48.9655172413793</v>
      </c>
    </row>
    <row r="61" spans="1:16">
      <c r="A61" t="s">
        <v>15</v>
      </c>
      <c r="B61" t="n">
        <v>2.190915535097977</v>
      </c>
      <c r="D61" t="s">
        <v>25</v>
      </c>
      <c r="E61" t="n">
        <v>934.677419354839</v>
      </c>
    </row>
    <row r="62" spans="1:16">
      <c r="A62" s="2" t="s">
        <v>3</v>
      </c>
      <c r="B62" s="2" t="s">
        <v>5</v>
      </c>
      <c r="C62" s="2" t="s">
        <v>7</v>
      </c>
      <c r="D62" s="2" t="s">
        <v>9</v>
      </c>
      <c r="E62" s="2" t="s">
        <v>11</v>
      </c>
      <c r="F62" s="2" t="s">
        <v>16</v>
      </c>
    </row>
    <row r="63" spans="1:16">
      <c r="A63" s="1" t="n">
        <v>1001.186183138012</v>
      </c>
      <c r="B63" t="n">
        <v>1764</v>
      </c>
      <c r="C63" t="n">
        <v>458.807528967138</v>
      </c>
      <c r="D63" t="n">
        <v>60</v>
      </c>
      <c r="E63" t="n">
        <v>58.12510693601749</v>
      </c>
      <c r="F63" t="s">
        <v>17</v>
      </c>
    </row>
    <row r="64" spans="1:16">
      <c r="A64" s="1" t="n">
        <v>2000.415148856945</v>
      </c>
      <c r="B64" t="n">
        <v>3835</v>
      </c>
      <c r="C64" t="n">
        <v>318.0608084286254</v>
      </c>
      <c r="D64" t="n">
        <v>59.07966637906241</v>
      </c>
      <c r="E64" t="n">
        <v>53.6705431487385</v>
      </c>
      <c r="F64" t="s">
        <v>18</v>
      </c>
    </row>
    <row r="65" spans="1:16">
      <c r="A65" s="1" t="n">
        <v>2500.761670732485</v>
      </c>
      <c r="B65" t="n">
        <v>4880</v>
      </c>
      <c r="C65" t="n">
        <v>732.1963940794196</v>
      </c>
      <c r="D65" t="n">
        <v>57.23899913718723</v>
      </c>
      <c r="E65" t="n">
        <v>54.30189421315596</v>
      </c>
      <c r="F65" t="s">
        <v>19</v>
      </c>
    </row>
    <row r="66" spans="1:16">
      <c r="A66" s="1" t="n">
        <v>799.9990591564905</v>
      </c>
      <c r="B66" t="n">
        <v>2066</v>
      </c>
      <c r="C66" t="n">
        <v>55.8348946981327</v>
      </c>
      <c r="D66" t="n">
        <v>54.93816508484326</v>
      </c>
      <c r="E66" t="n">
        <v>42.6130403267273</v>
      </c>
      <c r="F66" t="s">
        <v>20</v>
      </c>
    </row>
    <row r="67" spans="1:16">
      <c r="A67" s="1" t="n">
        <v>799.9821024598536</v>
      </c>
      <c r="B67" t="n">
        <v>2117</v>
      </c>
      <c r="C67" t="n">
        <v>57.33137535508701</v>
      </c>
      <c r="D67" t="n">
        <v>54.20189818809318</v>
      </c>
      <c r="E67" t="n">
        <v>42.19848751202798</v>
      </c>
      <c r="F67" t="s">
        <v>21</v>
      </c>
    </row>
    <row r="68" spans="1:16">
      <c r="A68" s="1" t="n">
        <v>1199.998896703823</v>
      </c>
      <c r="B68" t="n">
        <v>3375</v>
      </c>
      <c r="C68" t="n">
        <v>79.64731458570087</v>
      </c>
      <c r="D68" t="n">
        <v>53.46563129134311</v>
      </c>
      <c r="E68" t="n">
        <v>40.50526884992752</v>
      </c>
      <c r="F68" t="s">
        <v>22</v>
      </c>
    </row>
    <row r="69" spans="1:16">
      <c r="A69" s="1" t="n">
        <v>1199.886137682782</v>
      </c>
      <c r="B69" t="n">
        <v>3528</v>
      </c>
      <c r="C69" t="n">
        <v>81.80918442996484</v>
      </c>
      <c r="D69" t="n">
        <v>52.361230946218</v>
      </c>
      <c r="E69" t="n">
        <v>39.74335592755401</v>
      </c>
      <c r="F69" t="s">
        <v>27</v>
      </c>
    </row>
    <row r="70" spans="1:16">
      <c r="A70" s="1" t="n">
        <v>1899.865437121115</v>
      </c>
      <c r="B70" t="n">
        <v>4880</v>
      </c>
      <c r="C70" t="n">
        <v>293.2109066323035</v>
      </c>
      <c r="D70" t="n">
        <v>51.25683060109289</v>
      </c>
      <c r="E70" t="n">
        <v>45.68265663559255</v>
      </c>
      <c r="F70" t="s">
        <v>19</v>
      </c>
    </row>
    <row r="71" spans="1:16">
      <c r="D71" t="n">
        <v>49.50819672131147</v>
      </c>
    </row>
    <row r="73" spans="1:16">
      <c r="A73" t="s">
        <v>15</v>
      </c>
      <c r="B73" t="n">
        <v>3.239250461572711</v>
      </c>
      <c r="D73" t="s">
        <v>25</v>
      </c>
      <c r="E73" t="n">
        <v>950.0000000000002</v>
      </c>
    </row>
    <row r="74" spans="1:16">
      <c r="A74" s="2" t="s">
        <v>3</v>
      </c>
      <c r="B74" s="2" t="s">
        <v>5</v>
      </c>
      <c r="C74" s="2" t="s">
        <v>7</v>
      </c>
      <c r="D74" s="2" t="s">
        <v>9</v>
      </c>
      <c r="E74" s="2" t="s">
        <v>11</v>
      </c>
      <c r="F74" s="2" t="s">
        <v>16</v>
      </c>
    </row>
    <row r="75" spans="1:16">
      <c r="A75" s="1" t="n">
        <v>1001.273708664964</v>
      </c>
      <c r="B75" t="n">
        <v>1764</v>
      </c>
      <c r="C75" t="n">
        <v>460.2424683928124</v>
      </c>
      <c r="D75" t="n">
        <v>60</v>
      </c>
      <c r="E75" t="n">
        <v>58.13095245910846</v>
      </c>
      <c r="F75" t="s">
        <v>17</v>
      </c>
    </row>
    <row r="76" spans="1:16">
      <c r="A76" s="1" t="n">
        <v>2000.847802179853</v>
      </c>
      <c r="B76" t="n">
        <v>3835</v>
      </c>
      <c r="C76" t="n">
        <v>317.1635738722308</v>
      </c>
      <c r="D76" t="n">
        <v>59.09451046972269</v>
      </c>
      <c r="E76" t="n">
        <v>53.67008519123861</v>
      </c>
      <c r="F76" t="s">
        <v>18</v>
      </c>
    </row>
    <row r="77" spans="1:16">
      <c r="A77" s="1" t="n">
        <v>2500.884869040026</v>
      </c>
      <c r="B77" t="n">
        <v>4880</v>
      </c>
      <c r="C77" t="n">
        <v>711.9920550147757</v>
      </c>
      <c r="D77" t="n">
        <v>57.28353140916808</v>
      </c>
      <c r="E77" t="n">
        <v>54.26307967903751</v>
      </c>
      <c r="F77" t="s">
        <v>19</v>
      </c>
    </row>
    <row r="78" spans="1:16">
      <c r="A78" s="1" t="n">
        <v>800.1231849669576</v>
      </c>
      <c r="B78" t="n">
        <v>1948</v>
      </c>
      <c r="C78" t="n">
        <v>68.3577993877834</v>
      </c>
      <c r="D78" t="n">
        <v>55.01980758347482</v>
      </c>
      <c r="E78" t="n">
        <v>44.95260165856116</v>
      </c>
      <c r="F78" t="s">
        <v>28</v>
      </c>
    </row>
    <row r="79" spans="1:16">
      <c r="A79" s="1" t="n">
        <v>800.0515911553765</v>
      </c>
      <c r="B79" t="n">
        <v>2117</v>
      </c>
      <c r="C79" t="n">
        <v>56.59686274334103</v>
      </c>
      <c r="D79" t="n">
        <v>54.29541595925298</v>
      </c>
      <c r="E79" t="n">
        <v>42.13622533182336</v>
      </c>
      <c r="F79" t="s">
        <v>21</v>
      </c>
    </row>
    <row r="80" spans="1:16">
      <c r="A80" s="1" t="n">
        <v>1199.882967778698</v>
      </c>
      <c r="B80" t="n">
        <v>3283</v>
      </c>
      <c r="C80" t="n">
        <v>84.85482224784616</v>
      </c>
      <c r="D80" t="n">
        <v>53.57102433503113</v>
      </c>
      <c r="E80" t="n">
        <v>41.40603433008972</v>
      </c>
      <c r="F80" t="s">
        <v>29</v>
      </c>
    </row>
    <row r="81" spans="1:16">
      <c r="A81" s="1" t="n">
        <v>1200.150042347692</v>
      </c>
      <c r="B81" t="n">
        <v>3713</v>
      </c>
      <c r="C81" t="n">
        <v>71.62251616700132</v>
      </c>
      <c r="D81" t="n">
        <v>52.48443689869836</v>
      </c>
      <c r="E81" t="n">
        <v>38.07195714010923</v>
      </c>
      <c r="F81" t="s">
        <v>23</v>
      </c>
    </row>
    <row r="82" spans="1:16">
      <c r="A82" s="1" t="n">
        <v>1900.24720338567</v>
      </c>
      <c r="B82" t="n">
        <v>4880</v>
      </c>
      <c r="C82" t="n">
        <v>280.5179119919158</v>
      </c>
      <c r="D82" t="n">
        <v>51.39784946236559</v>
      </c>
      <c r="E82" t="n">
        <v>45.57145288560211</v>
      </c>
      <c r="F82" t="s">
        <v>19</v>
      </c>
    </row>
    <row r="83" spans="1:16">
      <c r="D83" t="n">
        <v>49.67741935483871</v>
      </c>
    </row>
    <row r="85" spans="1:16">
      <c r="A85" t="s">
        <v>15</v>
      </c>
      <c r="B85" t="n">
        <v>2.147489522083033</v>
      </c>
      <c r="D85" t="s">
        <v>25</v>
      </c>
      <c r="E85" t="n">
        <v>1961.290322580645</v>
      </c>
    </row>
    <row r="86" spans="1:16">
      <c r="A86" s="2" t="s">
        <v>3</v>
      </c>
      <c r="B86" s="2" t="s">
        <v>5</v>
      </c>
      <c r="C86" s="2" t="s">
        <v>7</v>
      </c>
      <c r="D86" s="2" t="s">
        <v>9</v>
      </c>
      <c r="E86" s="2" t="s">
        <v>11</v>
      </c>
      <c r="F86" s="2" t="s">
        <v>16</v>
      </c>
    </row>
    <row r="87" spans="1:16">
      <c r="A87" s="1" t="n">
        <v>1001.453168739942</v>
      </c>
      <c r="B87" t="n">
        <v>1764</v>
      </c>
      <c r="C87" t="n">
        <v>463.2131515741424</v>
      </c>
      <c r="D87" t="n">
        <v>60</v>
      </c>
      <c r="E87" t="n">
        <v>58.14293905334906</v>
      </c>
      <c r="F87" t="s">
        <v>17</v>
      </c>
    </row>
    <row r="88" spans="1:16">
      <c r="A88" s="1" t="n">
        <v>1999.830547032792</v>
      </c>
      <c r="B88" t="n">
        <v>3757</v>
      </c>
      <c r="C88" t="n">
        <v>336.6005553313474</v>
      </c>
      <c r="D88" t="n">
        <v>59.56140350877193</v>
      </c>
      <c r="E88" t="n">
        <v>54.45021138422745</v>
      </c>
      <c r="F88" t="s">
        <v>30</v>
      </c>
    </row>
    <row r="89" spans="1:16">
      <c r="A89" s="1" t="n">
        <v>2499.927795174655</v>
      </c>
      <c r="B89" t="n">
        <v>5401</v>
      </c>
      <c r="C89" t="n">
        <v>193.9380860625936</v>
      </c>
      <c r="D89" t="n">
        <v>58.68421052631579</v>
      </c>
      <c r="E89" t="n">
        <v>47.59542606901989</v>
      </c>
      <c r="F89" t="s">
        <v>24</v>
      </c>
    </row>
    <row r="90" spans="1:16">
      <c r="A90" s="1" t="n">
        <v>799.9972527677328</v>
      </c>
      <c r="B90" t="n">
        <v>2066</v>
      </c>
      <c r="C90" t="n">
        <v>41.15732856753267</v>
      </c>
      <c r="D90" t="n">
        <v>57.58771929824562</v>
      </c>
      <c r="E90" t="n">
        <v>40.867196685084</v>
      </c>
      <c r="F90" t="s">
        <v>20</v>
      </c>
    </row>
    <row r="91" spans="1:16">
      <c r="A91" s="1" t="n">
        <v>799.9982682671429</v>
      </c>
      <c r="B91" t="n">
        <v>2190</v>
      </c>
      <c r="C91" t="n">
        <v>37.89716402714061</v>
      </c>
      <c r="D91" t="n">
        <v>57.23684210526316</v>
      </c>
      <c r="E91" t="n">
        <v>39.07790961844414</v>
      </c>
      <c r="F91" t="s">
        <v>26</v>
      </c>
    </row>
    <row r="92" spans="1:16">
      <c r="A92" s="1" t="n">
        <v>1199.969082449477</v>
      </c>
      <c r="B92" t="n">
        <v>3375</v>
      </c>
      <c r="C92" t="n">
        <v>55.87928522735759</v>
      </c>
      <c r="D92" t="n">
        <v>56.8859649122807</v>
      </c>
      <c r="E92" t="n">
        <v>38.41296440205312</v>
      </c>
      <c r="F92" t="s">
        <v>22</v>
      </c>
    </row>
    <row r="93" spans="1:16">
      <c r="A93" s="1" t="n">
        <v>1200.002283857307</v>
      </c>
      <c r="B93" t="n">
        <v>3528</v>
      </c>
      <c r="C93" t="n">
        <v>54.33714595427691</v>
      </c>
      <c r="D93" t="n">
        <v>56.35964912280701</v>
      </c>
      <c r="E93" t="n">
        <v>37.36236749552494</v>
      </c>
      <c r="F93" t="s">
        <v>27</v>
      </c>
    </row>
    <row r="94" spans="1:16">
      <c r="A94" s="1" t="n">
        <v>1900.029843480379</v>
      </c>
      <c r="B94" t="n">
        <v>4880</v>
      </c>
      <c r="C94" t="n">
        <v>119.9371248381111</v>
      </c>
      <c r="D94" t="n">
        <v>55.83333333333333</v>
      </c>
      <c r="E94" t="n">
        <v>42.20612153918175</v>
      </c>
      <c r="F94" t="s">
        <v>19</v>
      </c>
    </row>
    <row r="95" spans="1:16">
      <c r="D95" t="n">
        <v>54.99999999999999</v>
      </c>
    </row>
    <row r="97" spans="1:16">
      <c r="A97" t="s">
        <v>15</v>
      </c>
      <c r="B97" t="n">
        <v>0.2819747668851093</v>
      </c>
      <c r="D97" t="s">
        <v>25</v>
      </c>
      <c r="E97" t="n">
        <v>1470.967741935484</v>
      </c>
    </row>
    <row r="98" spans="1:16">
      <c r="A98" s="2" t="s">
        <v>3</v>
      </c>
      <c r="B98" s="2" t="s">
        <v>5</v>
      </c>
      <c r="C98" s="2" t="s">
        <v>7</v>
      </c>
      <c r="D98" s="2" t="s">
        <v>9</v>
      </c>
      <c r="E98" s="2" t="s">
        <v>11</v>
      </c>
      <c r="F98" s="2" t="s">
        <v>16</v>
      </c>
    </row>
    <row r="99" spans="1:16">
      <c r="A99" s="1" t="n">
        <v>1000.314542259896</v>
      </c>
      <c r="B99" t="n">
        <v>1764</v>
      </c>
      <c r="C99" t="n">
        <v>444.9952978323032</v>
      </c>
      <c r="D99" t="n">
        <v>60</v>
      </c>
      <c r="E99" t="n">
        <v>58.06691203715233</v>
      </c>
      <c r="F99" t="s">
        <v>17</v>
      </c>
    </row>
    <row r="100" spans="1:16">
      <c r="A100" s="1" t="n">
        <v>1999.705615576068</v>
      </c>
      <c r="B100" t="n">
        <v>3757</v>
      </c>
      <c r="C100" t="n">
        <v>355.6812104155684</v>
      </c>
      <c r="D100" t="n">
        <v>59.41520467836257</v>
      </c>
      <c r="E100" t="n">
        <v>54.57820441760441</v>
      </c>
      <c r="F100" t="s">
        <v>30</v>
      </c>
    </row>
    <row r="101" spans="1:16">
      <c r="A101" s="1" t="n">
        <v>2499.846056288216</v>
      </c>
      <c r="B101" t="n">
        <v>5401</v>
      </c>
      <c r="C101" t="n">
        <v>208.5352247094106</v>
      </c>
      <c r="D101" t="n">
        <v>58.24561403508772</v>
      </c>
      <c r="E101" t="n">
        <v>47.93302709729181</v>
      </c>
      <c r="F101" t="s">
        <v>24</v>
      </c>
    </row>
    <row r="102" spans="1:16">
      <c r="A102" s="1" t="n">
        <v>800.1299020768666</v>
      </c>
      <c r="B102" t="n">
        <v>2066</v>
      </c>
      <c r="C102" t="n">
        <v>44.67599062891482</v>
      </c>
      <c r="D102" t="n">
        <v>56.78362573099415</v>
      </c>
      <c r="E102" t="n">
        <v>41.38000438263261</v>
      </c>
      <c r="F102" t="s">
        <v>20</v>
      </c>
    </row>
    <row r="103" spans="1:16">
      <c r="A103" s="1" t="n">
        <v>799.9671258906582</v>
      </c>
      <c r="B103" t="n">
        <v>2117</v>
      </c>
      <c r="C103" t="n">
        <v>44.31931896232534</v>
      </c>
      <c r="D103" t="n">
        <v>56.31578947368421</v>
      </c>
      <c r="E103" t="n">
        <v>40.78820333013924</v>
      </c>
      <c r="F103" t="s">
        <v>21</v>
      </c>
    </row>
    <row r="104" spans="1:16">
      <c r="A104" s="1" t="n">
        <v>1200.1775698701</v>
      </c>
      <c r="B104" t="n">
        <v>3375</v>
      </c>
      <c r="C104" t="n">
        <v>61.32577050926404</v>
      </c>
      <c r="D104" t="n">
        <v>55.84795321637427</v>
      </c>
      <c r="E104" t="n">
        <v>39.01558313860748</v>
      </c>
      <c r="F104" t="s">
        <v>22</v>
      </c>
    </row>
    <row r="105" spans="1:16">
      <c r="A105" s="1" t="n">
        <v>1200.076014768948</v>
      </c>
      <c r="B105" t="n">
        <v>3528</v>
      </c>
      <c r="C105" t="n">
        <v>60.32966104515917</v>
      </c>
      <c r="D105" t="n">
        <v>55.14619883040936</v>
      </c>
      <c r="E105" t="n">
        <v>38.03590769611237</v>
      </c>
      <c r="F105" t="s">
        <v>27</v>
      </c>
    </row>
    <row r="106" spans="1:16">
      <c r="A106" s="1" t="n">
        <v>1899.868043500849</v>
      </c>
      <c r="B106" t="n">
        <v>4880</v>
      </c>
      <c r="C106" t="n">
        <v>145.044235191858</v>
      </c>
      <c r="D106" t="n">
        <v>54.44444444444445</v>
      </c>
      <c r="E106" t="n">
        <v>43.1760986188512</v>
      </c>
      <c r="F106" t="s">
        <v>19</v>
      </c>
    </row>
    <row r="107" spans="1:16">
      <c r="D107" t="n">
        <v>53.33333333333334</v>
      </c>
    </row>
    <row r="109" spans="1:16">
      <c r="A109" t="s">
        <v>15</v>
      </c>
      <c r="B109" t="n">
        <v>3.256295586121565</v>
      </c>
      <c r="D109" t="s">
        <v>25</v>
      </c>
      <c r="E109" t="n">
        <v>2451.612903225806</v>
      </c>
    </row>
    <row r="110" spans="1:16">
      <c r="A110" s="2" t="s">
        <v>3</v>
      </c>
      <c r="B110" s="2" t="s">
        <v>5</v>
      </c>
      <c r="C110" s="2" t="s">
        <v>7</v>
      </c>
      <c r="D110" s="2" t="s">
        <v>9</v>
      </c>
      <c r="E110" s="2" t="s">
        <v>11</v>
      </c>
      <c r="F110" s="2" t="s">
        <v>16</v>
      </c>
    </row>
    <row r="111" spans="1:16">
      <c r="A111" s="1" t="n">
        <v>1001.597850109401</v>
      </c>
      <c r="B111" t="n">
        <v>1764</v>
      </c>
      <c r="C111" t="n">
        <v>465.6364623420696</v>
      </c>
      <c r="D111" t="n">
        <v>60</v>
      </c>
      <c r="E111" t="n">
        <v>58.1526037513542</v>
      </c>
      <c r="F111" t="s">
        <v>17</v>
      </c>
    </row>
    <row r="112" spans="1:16">
      <c r="A112" s="1" t="n">
        <v>1999.734309854605</v>
      </c>
      <c r="B112" t="n">
        <v>3757</v>
      </c>
      <c r="C112" t="n">
        <v>325.8067629319152</v>
      </c>
      <c r="D112" t="n">
        <v>59.64912280701754</v>
      </c>
      <c r="E112" t="n">
        <v>54.36859979992943</v>
      </c>
      <c r="F112" t="s">
        <v>30</v>
      </c>
    </row>
    <row r="113" spans="1:16">
      <c r="A113" s="1" t="n">
        <v>2499.741840719061</v>
      </c>
      <c r="B113" t="n">
        <v>5401</v>
      </c>
      <c r="C113" t="n">
        <v>186.0966504951544</v>
      </c>
      <c r="D113" t="n">
        <v>58.94736842105263</v>
      </c>
      <c r="E113" t="n">
        <v>47.39134294350328</v>
      </c>
      <c r="F113" t="s">
        <v>24</v>
      </c>
    </row>
    <row r="114" spans="1:16">
      <c r="A114" s="1" t="n">
        <v>799.9317169457371</v>
      </c>
      <c r="B114" t="n">
        <v>1948</v>
      </c>
      <c r="C114" t="n">
        <v>45.00339529492798</v>
      </c>
      <c r="D114" t="n">
        <v>58.07017543859649</v>
      </c>
      <c r="E114" t="n">
        <v>42.77861713503196</v>
      </c>
      <c r="F114" t="s">
        <v>28</v>
      </c>
    </row>
    <row r="115" spans="1:16">
      <c r="A115" s="1" t="n">
        <v>800.2281317042784</v>
      </c>
      <c r="B115" t="n">
        <v>2117</v>
      </c>
      <c r="C115" t="n">
        <v>38.4652723449348</v>
      </c>
      <c r="D115" t="n">
        <v>57.78947368421053</v>
      </c>
      <c r="E115" t="n">
        <v>39.89873741593157</v>
      </c>
      <c r="F115" t="s">
        <v>21</v>
      </c>
    </row>
    <row r="116" spans="1:16">
      <c r="A116" s="1" t="n">
        <v>1200.051641912297</v>
      </c>
      <c r="B116" t="n">
        <v>3375</v>
      </c>
      <c r="C116" t="n">
        <v>53.10647951315148</v>
      </c>
      <c r="D116" t="n">
        <v>57.50877192982456</v>
      </c>
      <c r="E116" t="n">
        <v>38.07125556686368</v>
      </c>
      <c r="F116" t="s">
        <v>22</v>
      </c>
    </row>
    <row r="117" spans="1:16">
      <c r="A117" s="1" t="n">
        <v>1199.288690868944</v>
      </c>
      <c r="B117" t="n">
        <v>3528</v>
      </c>
      <c r="C117" t="n">
        <v>51.28999726502344</v>
      </c>
      <c r="D117" t="n">
        <v>57.08771929824562</v>
      </c>
      <c r="E117" t="n">
        <v>36.96180548346629</v>
      </c>
      <c r="F117" t="s">
        <v>27</v>
      </c>
    </row>
    <row r="118" spans="1:16">
      <c r="A118" s="1" t="n">
        <v>1900.024473031867</v>
      </c>
      <c r="B118" t="n">
        <v>4880</v>
      </c>
      <c r="C118" t="n">
        <v>108.858112373996</v>
      </c>
      <c r="D118" t="n">
        <v>56.66666666666667</v>
      </c>
      <c r="E118" t="n">
        <v>41.6525481365261</v>
      </c>
      <c r="F118" t="s">
        <v>19</v>
      </c>
    </row>
    <row r="119" spans="1:16">
      <c r="D119" t="n">
        <v>56.00000000000001</v>
      </c>
    </row>
    <row r="121" spans="1:16">
      <c r="A121" t="s">
        <v>15</v>
      </c>
      <c r="B121" t="n">
        <v>2.7093364937835</v>
      </c>
      <c r="D121" t="s">
        <v>25</v>
      </c>
      <c r="E121" t="n">
        <v>980.6451612903227</v>
      </c>
    </row>
    <row r="122" spans="1:16">
      <c r="A122" s="2" t="s">
        <v>3</v>
      </c>
      <c r="B122" s="2" t="s">
        <v>5</v>
      </c>
      <c r="C122" s="2" t="s">
        <v>7</v>
      </c>
      <c r="D122" s="2" t="s">
        <v>9</v>
      </c>
      <c r="E122" s="2" t="s">
        <v>11</v>
      </c>
      <c r="F122" s="2" t="s">
        <v>16</v>
      </c>
    </row>
    <row r="123" spans="1:16">
      <c r="A123" s="1" t="n">
        <v>1001.615268945519</v>
      </c>
      <c r="B123" t="n">
        <v>1764</v>
      </c>
      <c r="C123" t="n">
        <v>465.9299428302556</v>
      </c>
      <c r="D123" t="n">
        <v>60</v>
      </c>
      <c r="E123" t="n">
        <v>58.15376739142771</v>
      </c>
      <c r="F123" t="s">
        <v>17</v>
      </c>
    </row>
    <row r="124" spans="1:16">
      <c r="A124" s="1" t="n">
        <v>2000.213029504192</v>
      </c>
      <c r="B124" t="n">
        <v>3757</v>
      </c>
      <c r="C124" t="n">
        <v>403.5487449994027</v>
      </c>
      <c r="D124" t="n">
        <v>59.12280701754386</v>
      </c>
      <c r="E124" t="n">
        <v>54.85955473675823</v>
      </c>
      <c r="F124" t="s">
        <v>30</v>
      </c>
    </row>
    <row r="125" spans="1:16">
      <c r="A125" s="1" t="n">
        <v>2499.908005654354</v>
      </c>
      <c r="B125" t="n">
        <v>5401</v>
      </c>
      <c r="C125" t="n">
        <v>246.1603558555988</v>
      </c>
      <c r="D125" t="n">
        <v>57.36842105263158</v>
      </c>
      <c r="E125" t="n">
        <v>48.6320929508387</v>
      </c>
      <c r="F125" t="s">
        <v>24</v>
      </c>
    </row>
    <row r="126" spans="1:16">
      <c r="A126" s="1" t="n">
        <v>800.0388227212977</v>
      </c>
      <c r="B126" t="n">
        <v>1948</v>
      </c>
      <c r="C126" t="n">
        <v>66.5195972205513</v>
      </c>
      <c r="D126" t="n">
        <v>55.17543859649123</v>
      </c>
      <c r="E126" t="n">
        <v>44.8300355609157</v>
      </c>
      <c r="F126" t="s">
        <v>28</v>
      </c>
    </row>
    <row r="127" spans="1:16">
      <c r="A127" s="1" t="n">
        <v>800.038509244524</v>
      </c>
      <c r="B127" t="n">
        <v>2117</v>
      </c>
      <c r="C127" t="n">
        <v>55.22094934492622</v>
      </c>
      <c r="D127" t="n">
        <v>54.47368421052632</v>
      </c>
      <c r="E127" t="n">
        <v>42.01152897461705</v>
      </c>
      <c r="F127" t="s">
        <v>21</v>
      </c>
    </row>
    <row r="128" spans="1:16">
      <c r="A128" s="1" t="n">
        <v>1200.051318712096</v>
      </c>
      <c r="B128" t="n">
        <v>3283</v>
      </c>
      <c r="C128" t="n">
        <v>82.58807059753951</v>
      </c>
      <c r="D128" t="n">
        <v>53.7719298245614</v>
      </c>
      <c r="E128" t="n">
        <v>41.27305369090728</v>
      </c>
      <c r="F128" t="s">
        <v>29</v>
      </c>
    </row>
    <row r="129" spans="1:16">
      <c r="A129" s="1" t="n">
        <v>1200.029848966465</v>
      </c>
      <c r="B129" t="n">
        <v>3528</v>
      </c>
      <c r="C129" t="n">
        <v>78.16155813619274</v>
      </c>
      <c r="D129" t="n">
        <v>52.71929824561403</v>
      </c>
      <c r="E129" t="n">
        <v>39.51257502858874</v>
      </c>
      <c r="F129" t="s">
        <v>27</v>
      </c>
    </row>
    <row r="130" spans="1:16">
      <c r="A130" s="1" t="n">
        <v>1899.800291558701</v>
      </c>
      <c r="B130" t="n">
        <v>4880</v>
      </c>
      <c r="C130" t="n">
        <v>258.1487729897747</v>
      </c>
      <c r="D130" t="n">
        <v>51.66666666666666</v>
      </c>
      <c r="E130" t="n">
        <v>45.33540046221611</v>
      </c>
      <c r="F130" t="s">
        <v>19</v>
      </c>
    </row>
    <row r="131" spans="1:16">
      <c r="D131" t="n">
        <v>50</v>
      </c>
    </row>
    <row r="133" spans="1:16">
      <c r="A133" t="s">
        <v>15</v>
      </c>
      <c r="B133" t="n">
        <v>5.563685852080458</v>
      </c>
      <c r="D133" t="s">
        <v>25</v>
      </c>
      <c r="E133" t="n">
        <v>2451.612903225806</v>
      </c>
    </row>
    <row r="134" spans="1:16">
      <c r="A134" s="2" t="s">
        <v>3</v>
      </c>
      <c r="B134" s="2" t="s">
        <v>5</v>
      </c>
      <c r="C134" s="2" t="s">
        <v>7</v>
      </c>
      <c r="D134" s="2" t="s">
        <v>9</v>
      </c>
      <c r="E134" s="2" t="s">
        <v>11</v>
      </c>
      <c r="F134" s="2" t="s">
        <v>16</v>
      </c>
    </row>
    <row r="135" spans="1:16">
      <c r="A135" s="1" t="n">
        <v>999.2129716931451</v>
      </c>
      <c r="B135" t="n">
        <v>1764</v>
      </c>
      <c r="C135" t="n">
        <v>428.6960901933847</v>
      </c>
      <c r="D135" t="n">
        <v>60</v>
      </c>
      <c r="E135" t="n">
        <v>57.99341521081893</v>
      </c>
      <c r="F135" t="s">
        <v>17</v>
      </c>
    </row>
    <row r="136" spans="1:16">
      <c r="A136" s="1" t="n">
        <v>2000.150189900684</v>
      </c>
      <c r="B136" t="n">
        <v>3757</v>
      </c>
      <c r="C136" t="n">
        <v>326.583705610119</v>
      </c>
      <c r="D136" t="n">
        <v>59.64912280701754</v>
      </c>
      <c r="E136" t="n">
        <v>54.3811621648514</v>
      </c>
      <c r="F136" t="s">
        <v>30</v>
      </c>
    </row>
    <row r="137" spans="1:16">
      <c r="A137" s="1" t="n">
        <v>2497.795759390094</v>
      </c>
      <c r="B137" t="n">
        <v>4880</v>
      </c>
      <c r="C137" t="n">
        <v>343.4847034969443</v>
      </c>
      <c r="D137" t="n">
        <v>58.94736842105263</v>
      </c>
      <c r="E137" t="n">
        <v>52.68642692201515</v>
      </c>
      <c r="F137" t="s">
        <v>19</v>
      </c>
    </row>
    <row r="138" spans="1:16">
      <c r="A138" s="1" t="n">
        <v>799.9839720621064</v>
      </c>
      <c r="B138" t="n">
        <v>2066</v>
      </c>
      <c r="C138" t="n">
        <v>39.32733389877684</v>
      </c>
      <c r="D138" t="n">
        <v>58.07017543859649</v>
      </c>
      <c r="E138" t="n">
        <v>40.57160701842306</v>
      </c>
      <c r="F138" t="s">
        <v>20</v>
      </c>
    </row>
    <row r="139" spans="1:16">
      <c r="A139" s="1" t="n">
        <v>799.7822965827795</v>
      </c>
      <c r="B139" t="n">
        <v>2190</v>
      </c>
      <c r="C139" t="n">
        <v>36.15544948792103</v>
      </c>
      <c r="D139" t="n">
        <v>57.78947368421053</v>
      </c>
      <c r="E139" t="n">
        <v>38.75577191151758</v>
      </c>
      <c r="F139" t="s">
        <v>26</v>
      </c>
    </row>
    <row r="140" spans="1:16">
      <c r="A140" s="1" t="n">
        <v>1199.987996338325</v>
      </c>
      <c r="B140" t="n">
        <v>3283</v>
      </c>
      <c r="C140" t="n">
        <v>55.59734181674407</v>
      </c>
      <c r="D140" t="n">
        <v>57.50877192982456</v>
      </c>
      <c r="E140" t="n">
        <v>38.94209174718951</v>
      </c>
      <c r="F140" t="s">
        <v>29</v>
      </c>
    </row>
    <row r="141" spans="1:16">
      <c r="A141" s="1" t="n">
        <v>1200.103827533351</v>
      </c>
      <c r="B141" t="n">
        <v>3713</v>
      </c>
      <c r="C141" t="n">
        <v>48.01885254120548</v>
      </c>
      <c r="D141" t="n">
        <v>57.08771929824562</v>
      </c>
      <c r="E141" t="n">
        <v>35.59078611704689</v>
      </c>
      <c r="F141" t="s">
        <v>23</v>
      </c>
    </row>
    <row r="142" spans="1:16">
      <c r="A142" s="1" t="n">
        <v>1900.066803491108</v>
      </c>
      <c r="B142" t="n">
        <v>4880</v>
      </c>
      <c r="C142" t="n">
        <v>108.864133029972</v>
      </c>
      <c r="D142" t="n">
        <v>56.66666666666667</v>
      </c>
      <c r="E142" t="n">
        <v>41.65337848202132</v>
      </c>
      <c r="F142" t="s">
        <v>19</v>
      </c>
    </row>
    <row r="143" spans="1:16">
      <c r="D143" t="n">
        <v>56.00000000000001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2018-10-08T10:13:33Z</dcterms:created>
  <dcterms:modified xsi:type="dcterms:W3CDTF">2018-10-29T11:46:28Z</dcterms:modified>
  <cp:lastModifiedBy>ondraZ</cp:lastModifiedBy>
</cp:coreProperties>
</file>