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Work\IFPRI CGE\Bui Dam scenario\"/>
    </mc:Choice>
  </mc:AlternateContent>
  <xr:revisionPtr revIDLastSave="0" documentId="13_ncr:1_{277CF8BA-080A-47C6-89C8-7F1DF2B29D6F}" xr6:coauthVersionLast="36" xr6:coauthVersionMax="36" xr10:uidLastSave="{00000000-0000-0000-0000-000000000000}"/>
  <bookViews>
    <workbookView xWindow="0" yWindow="0" windowWidth="19008" windowHeight="9060" activeTab="2" xr2:uid="{00000000-000D-0000-FFFF-FFFF00000000}"/>
  </bookViews>
  <sheets>
    <sheet name="Bui" sheetId="2" r:id="rId1"/>
    <sheet name="Akosombo_Bui_online" sheetId="4" r:id="rId2"/>
    <sheet name="Akosombo_Bui_offline" sheetId="9" r:id="rId3"/>
    <sheet name="Summary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" l="1"/>
  <c r="E6" i="1"/>
  <c r="F6" i="1"/>
  <c r="E8" i="1"/>
  <c r="G8" i="1"/>
  <c r="E9" i="1"/>
  <c r="F11" i="1"/>
  <c r="G11" i="1"/>
  <c r="E3" i="1"/>
  <c r="D4" i="1"/>
  <c r="C3" i="1"/>
  <c r="AZ2" i="4"/>
  <c r="BA2" i="4"/>
  <c r="F3" i="1" s="1"/>
  <c r="BB2" i="4"/>
  <c r="G3" i="1" s="1"/>
  <c r="AZ3" i="4"/>
  <c r="E4" i="1" s="1"/>
  <c r="BA3" i="4"/>
  <c r="F4" i="1" s="1"/>
  <c r="BB3" i="4"/>
  <c r="G4" i="1" s="1"/>
  <c r="AZ4" i="4"/>
  <c r="E5" i="1" s="1"/>
  <c r="BA4" i="4"/>
  <c r="BB4" i="4"/>
  <c r="G5" i="1" s="1"/>
  <c r="AZ5" i="4"/>
  <c r="BA5" i="4"/>
  <c r="BB5" i="4"/>
  <c r="G6" i="1" s="1"/>
  <c r="AZ6" i="4"/>
  <c r="E7" i="1" s="1"/>
  <c r="BA6" i="4"/>
  <c r="F7" i="1" s="1"/>
  <c r="BB6" i="4"/>
  <c r="G7" i="1" s="1"/>
  <c r="AZ7" i="4"/>
  <c r="BA7" i="4"/>
  <c r="F8" i="1" s="1"/>
  <c r="BB7" i="4"/>
  <c r="AZ8" i="4"/>
  <c r="BA8" i="4"/>
  <c r="F9" i="1" s="1"/>
  <c r="BB8" i="4"/>
  <c r="G9" i="1" s="1"/>
  <c r="AZ9" i="4"/>
  <c r="E10" i="1" s="1"/>
  <c r="BA9" i="4"/>
  <c r="F10" i="1" s="1"/>
  <c r="BB9" i="4"/>
  <c r="G10" i="1" s="1"/>
  <c r="AZ10" i="4"/>
  <c r="E11" i="1" s="1"/>
  <c r="BA10" i="4"/>
  <c r="BB10" i="4"/>
  <c r="AZ11" i="4"/>
  <c r="E12" i="1" s="1"/>
  <c r="BA11" i="4"/>
  <c r="F12" i="1" s="1"/>
  <c r="BB11" i="4"/>
  <c r="G12" i="1" s="1"/>
  <c r="AZ2" i="9"/>
  <c r="H3" i="1" s="1"/>
  <c r="BA2" i="9"/>
  <c r="I3" i="1" s="1"/>
  <c r="BB2" i="9"/>
  <c r="J3" i="1" s="1"/>
  <c r="AZ3" i="9"/>
  <c r="H4" i="1" s="1"/>
  <c r="BA3" i="9"/>
  <c r="I4" i="1" s="1"/>
  <c r="BB3" i="9"/>
  <c r="J4" i="1" s="1"/>
  <c r="AZ4" i="9"/>
  <c r="H5" i="1" s="1"/>
  <c r="BA4" i="9"/>
  <c r="I5" i="1" s="1"/>
  <c r="BB4" i="9"/>
  <c r="J5" i="1" s="1"/>
  <c r="AZ5" i="9"/>
  <c r="H6" i="1" s="1"/>
  <c r="BA5" i="9"/>
  <c r="I6" i="1" s="1"/>
  <c r="BB5" i="9"/>
  <c r="J6" i="1" s="1"/>
  <c r="AZ6" i="9"/>
  <c r="H7" i="1" s="1"/>
  <c r="BA6" i="9"/>
  <c r="I7" i="1" s="1"/>
  <c r="BB6" i="9"/>
  <c r="J7" i="1" s="1"/>
  <c r="AZ7" i="9"/>
  <c r="H8" i="1" s="1"/>
  <c r="BA7" i="9"/>
  <c r="I8" i="1" s="1"/>
  <c r="BB7" i="9"/>
  <c r="J8" i="1" s="1"/>
  <c r="AZ8" i="9"/>
  <c r="H9" i="1" s="1"/>
  <c r="BA8" i="9"/>
  <c r="I9" i="1" s="1"/>
  <c r="BB8" i="9"/>
  <c r="J9" i="1" s="1"/>
  <c r="AZ9" i="9"/>
  <c r="H10" i="1" s="1"/>
  <c r="BA9" i="9"/>
  <c r="I10" i="1" s="1"/>
  <c r="BB9" i="9"/>
  <c r="J10" i="1" s="1"/>
  <c r="AZ10" i="9"/>
  <c r="H11" i="1" s="1"/>
  <c r="BA10" i="9"/>
  <c r="I11" i="1" s="1"/>
  <c r="BB10" i="9"/>
  <c r="J11" i="1" s="1"/>
  <c r="AZ11" i="9"/>
  <c r="H12" i="1" s="1"/>
  <c r="BA11" i="9"/>
  <c r="I12" i="1" s="1"/>
  <c r="BB11" i="9"/>
  <c r="J12" i="1" s="1"/>
  <c r="AZ2" i="2"/>
  <c r="B3" i="1" s="1"/>
  <c r="BA2" i="2"/>
  <c r="BB2" i="2"/>
  <c r="D3" i="1" s="1"/>
  <c r="AZ3" i="2"/>
  <c r="B4" i="1" s="1"/>
  <c r="BA3" i="2"/>
  <c r="C4" i="1" s="1"/>
  <c r="BB3" i="2"/>
  <c r="AZ4" i="2"/>
  <c r="B5" i="1" s="1"/>
  <c r="BA4" i="2"/>
  <c r="C5" i="1" s="1"/>
  <c r="BB4" i="2"/>
  <c r="D5" i="1" s="1"/>
  <c r="AZ5" i="2"/>
  <c r="B6" i="1" s="1"/>
  <c r="BA5" i="2"/>
  <c r="C6" i="1" s="1"/>
  <c r="BB5" i="2"/>
  <c r="D6" i="1" s="1"/>
  <c r="AZ6" i="2"/>
  <c r="B7" i="1" s="1"/>
  <c r="BA6" i="2"/>
  <c r="C7" i="1" s="1"/>
  <c r="BB6" i="2"/>
  <c r="D7" i="1" s="1"/>
  <c r="AZ7" i="2"/>
  <c r="B8" i="1" s="1"/>
  <c r="BA7" i="2"/>
  <c r="C8" i="1" s="1"/>
  <c r="BB7" i="2"/>
  <c r="D8" i="1" s="1"/>
  <c r="AZ8" i="2"/>
  <c r="B9" i="1" s="1"/>
  <c r="BA8" i="2"/>
  <c r="C9" i="1" s="1"/>
  <c r="BB8" i="2"/>
  <c r="D9" i="1" s="1"/>
  <c r="AZ9" i="2"/>
  <c r="B10" i="1" s="1"/>
  <c r="BA9" i="2"/>
  <c r="C10" i="1" s="1"/>
  <c r="BB9" i="2"/>
  <c r="D10" i="1" s="1"/>
  <c r="AZ10" i="2"/>
  <c r="B11" i="1" s="1"/>
  <c r="BA10" i="2"/>
  <c r="C11" i="1" s="1"/>
  <c r="BB10" i="2"/>
  <c r="D11" i="1" s="1"/>
  <c r="AZ11" i="2"/>
  <c r="B12" i="1" s="1"/>
  <c r="BA11" i="2"/>
  <c r="C12" i="1" s="1"/>
  <c r="BB11" i="2"/>
  <c r="D12" i="1" s="1"/>
  <c r="S12" i="1" l="1"/>
  <c r="Q12" i="1"/>
  <c r="Q3" i="1" l="1"/>
  <c r="N6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N12" i="1"/>
  <c r="O12" i="1"/>
  <c r="P12" i="1"/>
  <c r="R12" i="1"/>
  <c r="N3" i="1"/>
  <c r="N4" i="1" l="1"/>
  <c r="O4" i="1"/>
  <c r="P4" i="1"/>
  <c r="Q4" i="1"/>
  <c r="R4" i="1"/>
  <c r="S4" i="1"/>
  <c r="N5" i="1"/>
  <c r="O5" i="1"/>
  <c r="P5" i="1"/>
  <c r="Q5" i="1"/>
  <c r="R5" i="1"/>
  <c r="S5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R3" i="1"/>
  <c r="S3" i="1"/>
  <c r="P3" i="1"/>
  <c r="O3" i="1"/>
  <c r="BB64" i="9" l="1"/>
  <c r="J65" i="1" s="1"/>
  <c r="S65" i="1" s="1"/>
  <c r="BA64" i="9"/>
  <c r="I65" i="1" s="1"/>
  <c r="R65" i="1" s="1"/>
  <c r="AZ64" i="9"/>
  <c r="H65" i="1" s="1"/>
  <c r="Q65" i="1" s="1"/>
  <c r="BB63" i="9"/>
  <c r="J64" i="1" s="1"/>
  <c r="S64" i="1" s="1"/>
  <c r="BA63" i="9"/>
  <c r="I64" i="1" s="1"/>
  <c r="R64" i="1" s="1"/>
  <c r="AZ63" i="9"/>
  <c r="H64" i="1" s="1"/>
  <c r="Q64" i="1" s="1"/>
  <c r="BB62" i="9"/>
  <c r="J63" i="1" s="1"/>
  <c r="S63" i="1" s="1"/>
  <c r="BA62" i="9"/>
  <c r="I63" i="1" s="1"/>
  <c r="R63" i="1" s="1"/>
  <c r="AZ62" i="9"/>
  <c r="H63" i="1" s="1"/>
  <c r="Q63" i="1" s="1"/>
  <c r="BB61" i="9"/>
  <c r="J62" i="1" s="1"/>
  <c r="S62" i="1" s="1"/>
  <c r="BA61" i="9"/>
  <c r="I62" i="1" s="1"/>
  <c r="R62" i="1" s="1"/>
  <c r="AZ61" i="9"/>
  <c r="H62" i="1" s="1"/>
  <c r="Q62" i="1" s="1"/>
  <c r="BB60" i="9"/>
  <c r="J61" i="1" s="1"/>
  <c r="S61" i="1" s="1"/>
  <c r="BA60" i="9"/>
  <c r="I61" i="1" s="1"/>
  <c r="R61" i="1" s="1"/>
  <c r="AZ60" i="9"/>
  <c r="H61" i="1" s="1"/>
  <c r="Q61" i="1" s="1"/>
  <c r="BB59" i="9"/>
  <c r="J60" i="1" s="1"/>
  <c r="S60" i="1" s="1"/>
  <c r="BA59" i="9"/>
  <c r="I60" i="1" s="1"/>
  <c r="R60" i="1" s="1"/>
  <c r="AZ59" i="9"/>
  <c r="H60" i="1" s="1"/>
  <c r="Q60" i="1" s="1"/>
  <c r="BB58" i="9"/>
  <c r="J59" i="1" s="1"/>
  <c r="S59" i="1" s="1"/>
  <c r="BA58" i="9"/>
  <c r="I59" i="1" s="1"/>
  <c r="R59" i="1" s="1"/>
  <c r="AZ58" i="9"/>
  <c r="H59" i="1" s="1"/>
  <c r="Q59" i="1" s="1"/>
  <c r="BB57" i="9"/>
  <c r="J58" i="1" s="1"/>
  <c r="S58" i="1" s="1"/>
  <c r="BA57" i="9"/>
  <c r="I58" i="1" s="1"/>
  <c r="R58" i="1" s="1"/>
  <c r="AZ57" i="9"/>
  <c r="H58" i="1" s="1"/>
  <c r="Q58" i="1" s="1"/>
  <c r="BB56" i="9"/>
  <c r="J57" i="1" s="1"/>
  <c r="S57" i="1" s="1"/>
  <c r="BA56" i="9"/>
  <c r="I57" i="1" s="1"/>
  <c r="R57" i="1" s="1"/>
  <c r="AZ56" i="9"/>
  <c r="H57" i="1" s="1"/>
  <c r="Q57" i="1" s="1"/>
  <c r="BB55" i="9"/>
  <c r="J56" i="1" s="1"/>
  <c r="S56" i="1" s="1"/>
  <c r="BA55" i="9"/>
  <c r="I56" i="1" s="1"/>
  <c r="R56" i="1" s="1"/>
  <c r="AZ55" i="9"/>
  <c r="H56" i="1" s="1"/>
  <c r="Q56" i="1" s="1"/>
  <c r="BB54" i="9"/>
  <c r="J55" i="1" s="1"/>
  <c r="S55" i="1" s="1"/>
  <c r="BA54" i="9"/>
  <c r="I55" i="1" s="1"/>
  <c r="R55" i="1" s="1"/>
  <c r="AZ54" i="9"/>
  <c r="H55" i="1" s="1"/>
  <c r="Q55" i="1" s="1"/>
  <c r="BB53" i="9"/>
  <c r="J54" i="1" s="1"/>
  <c r="S54" i="1" s="1"/>
  <c r="BA53" i="9"/>
  <c r="I54" i="1" s="1"/>
  <c r="R54" i="1" s="1"/>
  <c r="AZ53" i="9"/>
  <c r="H54" i="1" s="1"/>
  <c r="Q54" i="1" s="1"/>
  <c r="BB52" i="9"/>
  <c r="J53" i="1" s="1"/>
  <c r="S53" i="1" s="1"/>
  <c r="BA52" i="9"/>
  <c r="I53" i="1" s="1"/>
  <c r="R53" i="1" s="1"/>
  <c r="AZ52" i="9"/>
  <c r="H53" i="1" s="1"/>
  <c r="Q53" i="1" s="1"/>
  <c r="BB51" i="9"/>
  <c r="J52" i="1" s="1"/>
  <c r="S52" i="1" s="1"/>
  <c r="BA51" i="9"/>
  <c r="I52" i="1" s="1"/>
  <c r="R52" i="1" s="1"/>
  <c r="AZ51" i="9"/>
  <c r="H52" i="1" s="1"/>
  <c r="Q52" i="1" s="1"/>
  <c r="BB50" i="9"/>
  <c r="J51" i="1" s="1"/>
  <c r="S51" i="1" s="1"/>
  <c r="BA50" i="9"/>
  <c r="I51" i="1" s="1"/>
  <c r="R51" i="1" s="1"/>
  <c r="AZ50" i="9"/>
  <c r="H51" i="1" s="1"/>
  <c r="Q51" i="1" s="1"/>
  <c r="BB49" i="9"/>
  <c r="J50" i="1" s="1"/>
  <c r="S50" i="1" s="1"/>
  <c r="BA49" i="9"/>
  <c r="I50" i="1" s="1"/>
  <c r="R50" i="1" s="1"/>
  <c r="AZ49" i="9"/>
  <c r="H50" i="1" s="1"/>
  <c r="Q50" i="1" s="1"/>
  <c r="BB48" i="9"/>
  <c r="J49" i="1" s="1"/>
  <c r="S49" i="1" s="1"/>
  <c r="BA48" i="9"/>
  <c r="I49" i="1" s="1"/>
  <c r="R49" i="1" s="1"/>
  <c r="AZ48" i="9"/>
  <c r="H49" i="1" s="1"/>
  <c r="Q49" i="1" s="1"/>
  <c r="BB47" i="9"/>
  <c r="J48" i="1" s="1"/>
  <c r="S48" i="1" s="1"/>
  <c r="BA47" i="9"/>
  <c r="I48" i="1" s="1"/>
  <c r="R48" i="1" s="1"/>
  <c r="AZ47" i="9"/>
  <c r="H48" i="1" s="1"/>
  <c r="Q48" i="1" s="1"/>
  <c r="BB46" i="9"/>
  <c r="J47" i="1" s="1"/>
  <c r="S47" i="1" s="1"/>
  <c r="BA46" i="9"/>
  <c r="I47" i="1" s="1"/>
  <c r="R47" i="1" s="1"/>
  <c r="AZ46" i="9"/>
  <c r="H47" i="1" s="1"/>
  <c r="Q47" i="1" s="1"/>
  <c r="BB45" i="9"/>
  <c r="J46" i="1" s="1"/>
  <c r="S46" i="1" s="1"/>
  <c r="BA45" i="9"/>
  <c r="I46" i="1" s="1"/>
  <c r="R46" i="1" s="1"/>
  <c r="AZ45" i="9"/>
  <c r="H46" i="1" s="1"/>
  <c r="Q46" i="1" s="1"/>
  <c r="BB44" i="9"/>
  <c r="J45" i="1" s="1"/>
  <c r="S45" i="1" s="1"/>
  <c r="BA44" i="9"/>
  <c r="I45" i="1" s="1"/>
  <c r="R45" i="1" s="1"/>
  <c r="AZ44" i="9"/>
  <c r="H45" i="1" s="1"/>
  <c r="Q45" i="1" s="1"/>
  <c r="BB43" i="9"/>
  <c r="J44" i="1" s="1"/>
  <c r="S44" i="1" s="1"/>
  <c r="BA43" i="9"/>
  <c r="I44" i="1" s="1"/>
  <c r="R44" i="1" s="1"/>
  <c r="AZ43" i="9"/>
  <c r="H44" i="1" s="1"/>
  <c r="Q44" i="1" s="1"/>
  <c r="BB42" i="9"/>
  <c r="J43" i="1" s="1"/>
  <c r="S43" i="1" s="1"/>
  <c r="BA42" i="9"/>
  <c r="I43" i="1" s="1"/>
  <c r="R43" i="1" s="1"/>
  <c r="AZ42" i="9"/>
  <c r="H43" i="1" s="1"/>
  <c r="Q43" i="1" s="1"/>
  <c r="BB41" i="9"/>
  <c r="J42" i="1" s="1"/>
  <c r="S42" i="1" s="1"/>
  <c r="BA41" i="9"/>
  <c r="I42" i="1" s="1"/>
  <c r="R42" i="1" s="1"/>
  <c r="AZ41" i="9"/>
  <c r="H42" i="1" s="1"/>
  <c r="Q42" i="1" s="1"/>
  <c r="BB40" i="9"/>
  <c r="J41" i="1" s="1"/>
  <c r="S41" i="1" s="1"/>
  <c r="BA40" i="9"/>
  <c r="I41" i="1" s="1"/>
  <c r="R41" i="1" s="1"/>
  <c r="AZ40" i="9"/>
  <c r="H41" i="1" s="1"/>
  <c r="Q41" i="1" s="1"/>
  <c r="BB39" i="9"/>
  <c r="J40" i="1" s="1"/>
  <c r="S40" i="1" s="1"/>
  <c r="BA39" i="9"/>
  <c r="I40" i="1" s="1"/>
  <c r="R40" i="1" s="1"/>
  <c r="AZ39" i="9"/>
  <c r="H40" i="1" s="1"/>
  <c r="Q40" i="1" s="1"/>
  <c r="BB38" i="9"/>
  <c r="J39" i="1" s="1"/>
  <c r="S39" i="1" s="1"/>
  <c r="BA38" i="9"/>
  <c r="I39" i="1" s="1"/>
  <c r="R39" i="1" s="1"/>
  <c r="AZ38" i="9"/>
  <c r="H39" i="1" s="1"/>
  <c r="Q39" i="1" s="1"/>
  <c r="BB37" i="9"/>
  <c r="J38" i="1" s="1"/>
  <c r="S38" i="1" s="1"/>
  <c r="BA37" i="9"/>
  <c r="I38" i="1" s="1"/>
  <c r="R38" i="1" s="1"/>
  <c r="AZ37" i="9"/>
  <c r="H38" i="1" s="1"/>
  <c r="Q38" i="1" s="1"/>
  <c r="BB36" i="9"/>
  <c r="J37" i="1" s="1"/>
  <c r="S37" i="1" s="1"/>
  <c r="BA36" i="9"/>
  <c r="I37" i="1" s="1"/>
  <c r="R37" i="1" s="1"/>
  <c r="AZ36" i="9"/>
  <c r="H37" i="1" s="1"/>
  <c r="Q37" i="1" s="1"/>
  <c r="BB35" i="9"/>
  <c r="J36" i="1" s="1"/>
  <c r="S36" i="1" s="1"/>
  <c r="BA35" i="9"/>
  <c r="I36" i="1" s="1"/>
  <c r="R36" i="1" s="1"/>
  <c r="AZ35" i="9"/>
  <c r="H36" i="1" s="1"/>
  <c r="Q36" i="1" s="1"/>
  <c r="BB34" i="9"/>
  <c r="J35" i="1" s="1"/>
  <c r="S35" i="1" s="1"/>
  <c r="BA34" i="9"/>
  <c r="I35" i="1" s="1"/>
  <c r="R35" i="1" s="1"/>
  <c r="AZ34" i="9"/>
  <c r="H35" i="1" s="1"/>
  <c r="Q35" i="1" s="1"/>
  <c r="BB33" i="9"/>
  <c r="J34" i="1" s="1"/>
  <c r="S34" i="1" s="1"/>
  <c r="BA33" i="9"/>
  <c r="I34" i="1" s="1"/>
  <c r="R34" i="1" s="1"/>
  <c r="AZ33" i="9"/>
  <c r="H34" i="1" s="1"/>
  <c r="Q34" i="1" s="1"/>
  <c r="BB32" i="9"/>
  <c r="J33" i="1" s="1"/>
  <c r="S33" i="1" s="1"/>
  <c r="BA32" i="9"/>
  <c r="I33" i="1" s="1"/>
  <c r="R33" i="1" s="1"/>
  <c r="AZ32" i="9"/>
  <c r="H33" i="1" s="1"/>
  <c r="Q33" i="1" s="1"/>
  <c r="BB31" i="9"/>
  <c r="J32" i="1" s="1"/>
  <c r="S32" i="1" s="1"/>
  <c r="BA31" i="9"/>
  <c r="I32" i="1" s="1"/>
  <c r="R32" i="1" s="1"/>
  <c r="AZ31" i="9"/>
  <c r="H32" i="1" s="1"/>
  <c r="Q32" i="1" s="1"/>
  <c r="BB30" i="9"/>
  <c r="J31" i="1" s="1"/>
  <c r="S31" i="1" s="1"/>
  <c r="BA30" i="9"/>
  <c r="I31" i="1" s="1"/>
  <c r="R31" i="1" s="1"/>
  <c r="AZ30" i="9"/>
  <c r="H31" i="1" s="1"/>
  <c r="Q31" i="1" s="1"/>
  <c r="BB29" i="9"/>
  <c r="J30" i="1" s="1"/>
  <c r="S30" i="1" s="1"/>
  <c r="BA29" i="9"/>
  <c r="I30" i="1" s="1"/>
  <c r="R30" i="1" s="1"/>
  <c r="AZ29" i="9"/>
  <c r="H30" i="1" s="1"/>
  <c r="Q30" i="1" s="1"/>
  <c r="BB28" i="9"/>
  <c r="J29" i="1" s="1"/>
  <c r="S29" i="1" s="1"/>
  <c r="BA28" i="9"/>
  <c r="I29" i="1" s="1"/>
  <c r="R29" i="1" s="1"/>
  <c r="AZ28" i="9"/>
  <c r="H29" i="1" s="1"/>
  <c r="Q29" i="1" s="1"/>
  <c r="BB27" i="9"/>
  <c r="J28" i="1" s="1"/>
  <c r="S28" i="1" s="1"/>
  <c r="BA27" i="9"/>
  <c r="I28" i="1" s="1"/>
  <c r="R28" i="1" s="1"/>
  <c r="AZ27" i="9"/>
  <c r="H28" i="1" s="1"/>
  <c r="Q28" i="1" s="1"/>
  <c r="BB26" i="9"/>
  <c r="J27" i="1" s="1"/>
  <c r="S27" i="1" s="1"/>
  <c r="BA26" i="9"/>
  <c r="I27" i="1" s="1"/>
  <c r="R27" i="1" s="1"/>
  <c r="AZ26" i="9"/>
  <c r="H27" i="1" s="1"/>
  <c r="Q27" i="1" s="1"/>
  <c r="BB25" i="9"/>
  <c r="J26" i="1" s="1"/>
  <c r="S26" i="1" s="1"/>
  <c r="BA25" i="9"/>
  <c r="I26" i="1" s="1"/>
  <c r="R26" i="1" s="1"/>
  <c r="AZ25" i="9"/>
  <c r="H26" i="1" s="1"/>
  <c r="Q26" i="1" s="1"/>
  <c r="BB24" i="9"/>
  <c r="J25" i="1" s="1"/>
  <c r="S25" i="1" s="1"/>
  <c r="BA24" i="9"/>
  <c r="I25" i="1" s="1"/>
  <c r="R25" i="1" s="1"/>
  <c r="AZ24" i="9"/>
  <c r="H25" i="1" s="1"/>
  <c r="Q25" i="1" s="1"/>
  <c r="BB23" i="9"/>
  <c r="J24" i="1" s="1"/>
  <c r="S24" i="1" s="1"/>
  <c r="BA23" i="9"/>
  <c r="I24" i="1" s="1"/>
  <c r="R24" i="1" s="1"/>
  <c r="AZ23" i="9"/>
  <c r="H24" i="1" s="1"/>
  <c r="Q24" i="1" s="1"/>
  <c r="BB22" i="9"/>
  <c r="J23" i="1" s="1"/>
  <c r="S23" i="1" s="1"/>
  <c r="BA22" i="9"/>
  <c r="I23" i="1" s="1"/>
  <c r="R23" i="1" s="1"/>
  <c r="AZ22" i="9"/>
  <c r="H23" i="1" s="1"/>
  <c r="Q23" i="1" s="1"/>
  <c r="BB21" i="9"/>
  <c r="J22" i="1" s="1"/>
  <c r="S22" i="1" s="1"/>
  <c r="BA21" i="9"/>
  <c r="I22" i="1" s="1"/>
  <c r="R22" i="1" s="1"/>
  <c r="AZ21" i="9"/>
  <c r="H22" i="1" s="1"/>
  <c r="Q22" i="1" s="1"/>
  <c r="BB20" i="9"/>
  <c r="J21" i="1" s="1"/>
  <c r="S21" i="1" s="1"/>
  <c r="BA20" i="9"/>
  <c r="I21" i="1" s="1"/>
  <c r="R21" i="1" s="1"/>
  <c r="AZ20" i="9"/>
  <c r="H21" i="1" s="1"/>
  <c r="Q21" i="1" s="1"/>
  <c r="BB19" i="9"/>
  <c r="J20" i="1" s="1"/>
  <c r="S20" i="1" s="1"/>
  <c r="BA19" i="9"/>
  <c r="I20" i="1" s="1"/>
  <c r="R20" i="1" s="1"/>
  <c r="AZ19" i="9"/>
  <c r="H20" i="1" s="1"/>
  <c r="Q20" i="1" s="1"/>
  <c r="BB18" i="9"/>
  <c r="J19" i="1" s="1"/>
  <c r="S19" i="1" s="1"/>
  <c r="BA18" i="9"/>
  <c r="I19" i="1" s="1"/>
  <c r="R19" i="1" s="1"/>
  <c r="AZ18" i="9"/>
  <c r="H19" i="1" s="1"/>
  <c r="Q19" i="1" s="1"/>
  <c r="BB17" i="9"/>
  <c r="J18" i="1" s="1"/>
  <c r="S18" i="1" s="1"/>
  <c r="BA17" i="9"/>
  <c r="I18" i="1" s="1"/>
  <c r="R18" i="1" s="1"/>
  <c r="AZ17" i="9"/>
  <c r="H18" i="1" s="1"/>
  <c r="Q18" i="1" s="1"/>
  <c r="BB16" i="9"/>
  <c r="J17" i="1" s="1"/>
  <c r="S17" i="1" s="1"/>
  <c r="BA16" i="9"/>
  <c r="I17" i="1" s="1"/>
  <c r="R17" i="1" s="1"/>
  <c r="AZ16" i="9"/>
  <c r="H17" i="1" s="1"/>
  <c r="Q17" i="1" s="1"/>
  <c r="BB15" i="9"/>
  <c r="J16" i="1" s="1"/>
  <c r="S16" i="1" s="1"/>
  <c r="BA15" i="9"/>
  <c r="I16" i="1" s="1"/>
  <c r="R16" i="1" s="1"/>
  <c r="AZ15" i="9"/>
  <c r="H16" i="1" s="1"/>
  <c r="Q16" i="1" s="1"/>
  <c r="BB14" i="9"/>
  <c r="J15" i="1" s="1"/>
  <c r="S15" i="1" s="1"/>
  <c r="BA14" i="9"/>
  <c r="I15" i="1" s="1"/>
  <c r="R15" i="1" s="1"/>
  <c r="AZ14" i="9"/>
  <c r="H15" i="1" s="1"/>
  <c r="Q15" i="1" s="1"/>
  <c r="BB13" i="9"/>
  <c r="J14" i="1" s="1"/>
  <c r="S14" i="1" s="1"/>
  <c r="BA13" i="9"/>
  <c r="I14" i="1" s="1"/>
  <c r="R14" i="1" s="1"/>
  <c r="AZ13" i="9"/>
  <c r="H14" i="1" s="1"/>
  <c r="Q14" i="1" s="1"/>
  <c r="BB12" i="9"/>
  <c r="J13" i="1" s="1"/>
  <c r="S13" i="1" s="1"/>
  <c r="BA12" i="9"/>
  <c r="I13" i="1" s="1"/>
  <c r="R13" i="1" s="1"/>
  <c r="AZ12" i="9"/>
  <c r="H13" i="1" s="1"/>
  <c r="Q13" i="1" s="1"/>
  <c r="BB64" i="4" l="1"/>
  <c r="G65" i="1" s="1"/>
  <c r="BA64" i="4"/>
  <c r="F65" i="1" s="1"/>
  <c r="AZ64" i="4"/>
  <c r="E65" i="1" s="1"/>
  <c r="BB63" i="4"/>
  <c r="G64" i="1" s="1"/>
  <c r="BA63" i="4"/>
  <c r="F64" i="1" s="1"/>
  <c r="AZ63" i="4"/>
  <c r="E64" i="1" s="1"/>
  <c r="BB62" i="4"/>
  <c r="G63" i="1" s="1"/>
  <c r="BA62" i="4"/>
  <c r="F63" i="1" s="1"/>
  <c r="AZ62" i="4"/>
  <c r="E63" i="1" s="1"/>
  <c r="BB61" i="4"/>
  <c r="G62" i="1" s="1"/>
  <c r="BA61" i="4"/>
  <c r="F62" i="1" s="1"/>
  <c r="AZ61" i="4"/>
  <c r="E62" i="1" s="1"/>
  <c r="BB60" i="4"/>
  <c r="G61" i="1" s="1"/>
  <c r="BA60" i="4"/>
  <c r="F61" i="1" s="1"/>
  <c r="AZ60" i="4"/>
  <c r="E61" i="1" s="1"/>
  <c r="BB59" i="4"/>
  <c r="G60" i="1" s="1"/>
  <c r="BA59" i="4"/>
  <c r="F60" i="1" s="1"/>
  <c r="AZ59" i="4"/>
  <c r="E60" i="1" s="1"/>
  <c r="BB58" i="4"/>
  <c r="G59" i="1" s="1"/>
  <c r="BA58" i="4"/>
  <c r="F59" i="1" s="1"/>
  <c r="AZ58" i="4"/>
  <c r="E59" i="1" s="1"/>
  <c r="BB57" i="4"/>
  <c r="G58" i="1" s="1"/>
  <c r="BA57" i="4"/>
  <c r="F58" i="1" s="1"/>
  <c r="AZ57" i="4"/>
  <c r="E58" i="1" s="1"/>
  <c r="BB56" i="4"/>
  <c r="G57" i="1" s="1"/>
  <c r="BA56" i="4"/>
  <c r="F57" i="1" s="1"/>
  <c r="AZ56" i="4"/>
  <c r="E57" i="1" s="1"/>
  <c r="BB55" i="4"/>
  <c r="G56" i="1" s="1"/>
  <c r="BA55" i="4"/>
  <c r="F56" i="1" s="1"/>
  <c r="AZ55" i="4"/>
  <c r="E56" i="1" s="1"/>
  <c r="BB54" i="4"/>
  <c r="G55" i="1" s="1"/>
  <c r="BA54" i="4"/>
  <c r="F55" i="1" s="1"/>
  <c r="AZ54" i="4"/>
  <c r="E55" i="1" s="1"/>
  <c r="BB53" i="4"/>
  <c r="G54" i="1" s="1"/>
  <c r="BA53" i="4"/>
  <c r="F54" i="1" s="1"/>
  <c r="AZ53" i="4"/>
  <c r="E54" i="1" s="1"/>
  <c r="BB52" i="4"/>
  <c r="G53" i="1" s="1"/>
  <c r="BA52" i="4"/>
  <c r="F53" i="1" s="1"/>
  <c r="AZ52" i="4"/>
  <c r="E53" i="1" s="1"/>
  <c r="BB51" i="4"/>
  <c r="G52" i="1" s="1"/>
  <c r="BA51" i="4"/>
  <c r="F52" i="1" s="1"/>
  <c r="AZ51" i="4"/>
  <c r="E52" i="1" s="1"/>
  <c r="BB50" i="4"/>
  <c r="G51" i="1" s="1"/>
  <c r="BA50" i="4"/>
  <c r="F51" i="1" s="1"/>
  <c r="AZ50" i="4"/>
  <c r="E51" i="1" s="1"/>
  <c r="BB49" i="4"/>
  <c r="G50" i="1" s="1"/>
  <c r="BA49" i="4"/>
  <c r="F50" i="1" s="1"/>
  <c r="AZ49" i="4"/>
  <c r="E50" i="1" s="1"/>
  <c r="BB48" i="4"/>
  <c r="G49" i="1" s="1"/>
  <c r="BA48" i="4"/>
  <c r="F49" i="1" s="1"/>
  <c r="AZ48" i="4"/>
  <c r="E49" i="1" s="1"/>
  <c r="BB47" i="4"/>
  <c r="G48" i="1" s="1"/>
  <c r="BA47" i="4"/>
  <c r="F48" i="1" s="1"/>
  <c r="AZ47" i="4"/>
  <c r="E48" i="1" s="1"/>
  <c r="BB46" i="4"/>
  <c r="G47" i="1" s="1"/>
  <c r="BA46" i="4"/>
  <c r="F47" i="1" s="1"/>
  <c r="AZ46" i="4"/>
  <c r="E47" i="1" s="1"/>
  <c r="BB45" i="4"/>
  <c r="G46" i="1" s="1"/>
  <c r="BA45" i="4"/>
  <c r="F46" i="1" s="1"/>
  <c r="AZ45" i="4"/>
  <c r="E46" i="1" s="1"/>
  <c r="BB44" i="4"/>
  <c r="G45" i="1" s="1"/>
  <c r="BA44" i="4"/>
  <c r="F45" i="1" s="1"/>
  <c r="AZ44" i="4"/>
  <c r="E45" i="1" s="1"/>
  <c r="BB43" i="4"/>
  <c r="G44" i="1" s="1"/>
  <c r="BA43" i="4"/>
  <c r="F44" i="1" s="1"/>
  <c r="AZ43" i="4"/>
  <c r="E44" i="1" s="1"/>
  <c r="BB42" i="4"/>
  <c r="G43" i="1" s="1"/>
  <c r="BA42" i="4"/>
  <c r="F43" i="1" s="1"/>
  <c r="AZ42" i="4"/>
  <c r="E43" i="1" s="1"/>
  <c r="BB41" i="4"/>
  <c r="G42" i="1" s="1"/>
  <c r="BA41" i="4"/>
  <c r="F42" i="1" s="1"/>
  <c r="AZ41" i="4"/>
  <c r="E42" i="1" s="1"/>
  <c r="BB40" i="4"/>
  <c r="G41" i="1" s="1"/>
  <c r="BA40" i="4"/>
  <c r="F41" i="1" s="1"/>
  <c r="AZ40" i="4"/>
  <c r="E41" i="1" s="1"/>
  <c r="BB39" i="4"/>
  <c r="G40" i="1" s="1"/>
  <c r="BA39" i="4"/>
  <c r="F40" i="1" s="1"/>
  <c r="AZ39" i="4"/>
  <c r="E40" i="1" s="1"/>
  <c r="BB38" i="4"/>
  <c r="G39" i="1" s="1"/>
  <c r="BA38" i="4"/>
  <c r="F39" i="1" s="1"/>
  <c r="AZ38" i="4"/>
  <c r="E39" i="1" s="1"/>
  <c r="BB37" i="4"/>
  <c r="G38" i="1" s="1"/>
  <c r="BA37" i="4"/>
  <c r="F38" i="1" s="1"/>
  <c r="AZ37" i="4"/>
  <c r="E38" i="1" s="1"/>
  <c r="BB36" i="4"/>
  <c r="G37" i="1" s="1"/>
  <c r="BA36" i="4"/>
  <c r="F37" i="1" s="1"/>
  <c r="AZ36" i="4"/>
  <c r="E37" i="1" s="1"/>
  <c r="BB35" i="4"/>
  <c r="G36" i="1" s="1"/>
  <c r="BA35" i="4"/>
  <c r="F36" i="1" s="1"/>
  <c r="AZ35" i="4"/>
  <c r="E36" i="1" s="1"/>
  <c r="BB34" i="4"/>
  <c r="G35" i="1" s="1"/>
  <c r="BA34" i="4"/>
  <c r="F35" i="1" s="1"/>
  <c r="AZ34" i="4"/>
  <c r="E35" i="1" s="1"/>
  <c r="BB33" i="4"/>
  <c r="G34" i="1" s="1"/>
  <c r="BA33" i="4"/>
  <c r="F34" i="1" s="1"/>
  <c r="AZ33" i="4"/>
  <c r="E34" i="1" s="1"/>
  <c r="BB32" i="4"/>
  <c r="G33" i="1" s="1"/>
  <c r="BA32" i="4"/>
  <c r="F33" i="1" s="1"/>
  <c r="AZ32" i="4"/>
  <c r="E33" i="1" s="1"/>
  <c r="BB31" i="4"/>
  <c r="G32" i="1" s="1"/>
  <c r="BA31" i="4"/>
  <c r="F32" i="1" s="1"/>
  <c r="AZ31" i="4"/>
  <c r="E32" i="1" s="1"/>
  <c r="BB30" i="4"/>
  <c r="G31" i="1" s="1"/>
  <c r="BA30" i="4"/>
  <c r="F31" i="1" s="1"/>
  <c r="AZ30" i="4"/>
  <c r="E31" i="1" s="1"/>
  <c r="BB29" i="4"/>
  <c r="G30" i="1" s="1"/>
  <c r="BA29" i="4"/>
  <c r="F30" i="1" s="1"/>
  <c r="AZ29" i="4"/>
  <c r="E30" i="1" s="1"/>
  <c r="BB28" i="4"/>
  <c r="G29" i="1" s="1"/>
  <c r="BA28" i="4"/>
  <c r="F29" i="1" s="1"/>
  <c r="AZ28" i="4"/>
  <c r="E29" i="1" s="1"/>
  <c r="BB27" i="4"/>
  <c r="G28" i="1" s="1"/>
  <c r="BA27" i="4"/>
  <c r="F28" i="1" s="1"/>
  <c r="AZ27" i="4"/>
  <c r="E28" i="1" s="1"/>
  <c r="BB26" i="4"/>
  <c r="G27" i="1" s="1"/>
  <c r="BA26" i="4"/>
  <c r="F27" i="1" s="1"/>
  <c r="AZ26" i="4"/>
  <c r="E27" i="1" s="1"/>
  <c r="BB25" i="4"/>
  <c r="G26" i="1" s="1"/>
  <c r="BA25" i="4"/>
  <c r="F26" i="1" s="1"/>
  <c r="AZ25" i="4"/>
  <c r="E26" i="1" s="1"/>
  <c r="BB24" i="4"/>
  <c r="G25" i="1" s="1"/>
  <c r="BA24" i="4"/>
  <c r="F25" i="1" s="1"/>
  <c r="AZ24" i="4"/>
  <c r="E25" i="1" s="1"/>
  <c r="BB23" i="4"/>
  <c r="G24" i="1" s="1"/>
  <c r="BA23" i="4"/>
  <c r="F24" i="1" s="1"/>
  <c r="AZ23" i="4"/>
  <c r="E24" i="1" s="1"/>
  <c r="BB22" i="4"/>
  <c r="G23" i="1" s="1"/>
  <c r="BA22" i="4"/>
  <c r="F23" i="1" s="1"/>
  <c r="AZ22" i="4"/>
  <c r="E23" i="1" s="1"/>
  <c r="BB21" i="4"/>
  <c r="G22" i="1" s="1"/>
  <c r="BA21" i="4"/>
  <c r="F22" i="1" s="1"/>
  <c r="AZ21" i="4"/>
  <c r="E22" i="1" s="1"/>
  <c r="BB20" i="4"/>
  <c r="G21" i="1" s="1"/>
  <c r="BA20" i="4"/>
  <c r="F21" i="1" s="1"/>
  <c r="AZ20" i="4"/>
  <c r="E21" i="1" s="1"/>
  <c r="BB19" i="4"/>
  <c r="G20" i="1" s="1"/>
  <c r="BA19" i="4"/>
  <c r="F20" i="1" s="1"/>
  <c r="AZ19" i="4"/>
  <c r="E20" i="1" s="1"/>
  <c r="BB18" i="4"/>
  <c r="G19" i="1" s="1"/>
  <c r="BA18" i="4"/>
  <c r="F19" i="1" s="1"/>
  <c r="AZ18" i="4"/>
  <c r="E19" i="1" s="1"/>
  <c r="BB17" i="4"/>
  <c r="G18" i="1" s="1"/>
  <c r="BA17" i="4"/>
  <c r="F18" i="1" s="1"/>
  <c r="AZ17" i="4"/>
  <c r="E18" i="1" s="1"/>
  <c r="BB16" i="4"/>
  <c r="G17" i="1" s="1"/>
  <c r="BA16" i="4"/>
  <c r="F17" i="1" s="1"/>
  <c r="AZ16" i="4"/>
  <c r="E17" i="1" s="1"/>
  <c r="BB15" i="4"/>
  <c r="G16" i="1" s="1"/>
  <c r="BA15" i="4"/>
  <c r="F16" i="1" s="1"/>
  <c r="AZ15" i="4"/>
  <c r="E16" i="1" s="1"/>
  <c r="BB14" i="4"/>
  <c r="G15" i="1" s="1"/>
  <c r="BA14" i="4"/>
  <c r="F15" i="1" s="1"/>
  <c r="AZ14" i="4"/>
  <c r="E15" i="1" s="1"/>
  <c r="BB13" i="4"/>
  <c r="G14" i="1" s="1"/>
  <c r="BA13" i="4"/>
  <c r="F14" i="1" s="1"/>
  <c r="AZ13" i="4"/>
  <c r="E14" i="1" s="1"/>
  <c r="BB12" i="4"/>
  <c r="G13" i="1" s="1"/>
  <c r="BA12" i="4"/>
  <c r="F13" i="1" s="1"/>
  <c r="AZ12" i="4"/>
  <c r="E13" i="1" s="1"/>
  <c r="AZ13" i="2"/>
  <c r="B14" i="1" s="1"/>
  <c r="N14" i="1" s="1"/>
  <c r="BA13" i="2"/>
  <c r="C14" i="1" s="1"/>
  <c r="O14" i="1" s="1"/>
  <c r="BB13" i="2"/>
  <c r="D14" i="1" s="1"/>
  <c r="P14" i="1" s="1"/>
  <c r="AZ14" i="2"/>
  <c r="B15" i="1" s="1"/>
  <c r="N15" i="1" s="1"/>
  <c r="BA14" i="2"/>
  <c r="C15" i="1" s="1"/>
  <c r="BB14" i="2"/>
  <c r="D15" i="1" s="1"/>
  <c r="AZ15" i="2"/>
  <c r="B16" i="1" s="1"/>
  <c r="BA15" i="2"/>
  <c r="C16" i="1" s="1"/>
  <c r="O16" i="1" s="1"/>
  <c r="BB15" i="2"/>
  <c r="D16" i="1" s="1"/>
  <c r="P16" i="1" s="1"/>
  <c r="AZ16" i="2"/>
  <c r="B17" i="1" s="1"/>
  <c r="N17" i="1" s="1"/>
  <c r="BA16" i="2"/>
  <c r="C17" i="1" s="1"/>
  <c r="O17" i="1" s="1"/>
  <c r="BB16" i="2"/>
  <c r="D17" i="1" s="1"/>
  <c r="P17" i="1" s="1"/>
  <c r="AZ17" i="2"/>
  <c r="B18" i="1" s="1"/>
  <c r="BA17" i="2"/>
  <c r="C18" i="1" s="1"/>
  <c r="BB17" i="2"/>
  <c r="D18" i="1" s="1"/>
  <c r="AZ18" i="2"/>
  <c r="B19" i="1" s="1"/>
  <c r="N19" i="1" s="1"/>
  <c r="BA18" i="2"/>
  <c r="C19" i="1" s="1"/>
  <c r="O19" i="1" s="1"/>
  <c r="BB18" i="2"/>
  <c r="D19" i="1" s="1"/>
  <c r="P19" i="1" s="1"/>
  <c r="AZ19" i="2"/>
  <c r="B20" i="1" s="1"/>
  <c r="N20" i="1" s="1"/>
  <c r="BA19" i="2"/>
  <c r="C20" i="1" s="1"/>
  <c r="O20" i="1" s="1"/>
  <c r="BB19" i="2"/>
  <c r="D20" i="1" s="1"/>
  <c r="P20" i="1" s="1"/>
  <c r="AZ20" i="2"/>
  <c r="B21" i="1" s="1"/>
  <c r="BA20" i="2"/>
  <c r="C21" i="1" s="1"/>
  <c r="BB20" i="2"/>
  <c r="D21" i="1" s="1"/>
  <c r="P21" i="1" s="1"/>
  <c r="AZ21" i="2"/>
  <c r="B22" i="1" s="1"/>
  <c r="N22" i="1" s="1"/>
  <c r="BA21" i="2"/>
  <c r="C22" i="1" s="1"/>
  <c r="O22" i="1" s="1"/>
  <c r="BB21" i="2"/>
  <c r="D22" i="1" s="1"/>
  <c r="P22" i="1" s="1"/>
  <c r="AZ22" i="2"/>
  <c r="B23" i="1" s="1"/>
  <c r="N23" i="1" s="1"/>
  <c r="BA22" i="2"/>
  <c r="C23" i="1" s="1"/>
  <c r="O23" i="1" s="1"/>
  <c r="BB22" i="2"/>
  <c r="D23" i="1" s="1"/>
  <c r="AZ23" i="2"/>
  <c r="B24" i="1" s="1"/>
  <c r="BA23" i="2"/>
  <c r="C24" i="1" s="1"/>
  <c r="O24" i="1" s="1"/>
  <c r="BB23" i="2"/>
  <c r="D24" i="1" s="1"/>
  <c r="P24" i="1" s="1"/>
  <c r="AZ24" i="2"/>
  <c r="B25" i="1" s="1"/>
  <c r="N25" i="1" s="1"/>
  <c r="BA24" i="2"/>
  <c r="C25" i="1" s="1"/>
  <c r="O25" i="1" s="1"/>
  <c r="BB24" i="2"/>
  <c r="D25" i="1" s="1"/>
  <c r="P25" i="1" s="1"/>
  <c r="AZ25" i="2"/>
  <c r="B26" i="1" s="1"/>
  <c r="BA25" i="2"/>
  <c r="C26" i="1" s="1"/>
  <c r="BB25" i="2"/>
  <c r="D26" i="1" s="1"/>
  <c r="AZ26" i="2"/>
  <c r="B27" i="1" s="1"/>
  <c r="N27" i="1" s="1"/>
  <c r="BA26" i="2"/>
  <c r="C27" i="1" s="1"/>
  <c r="O27" i="1" s="1"/>
  <c r="BB26" i="2"/>
  <c r="D27" i="1" s="1"/>
  <c r="P27" i="1" s="1"/>
  <c r="AZ27" i="2"/>
  <c r="B28" i="1" s="1"/>
  <c r="N28" i="1" s="1"/>
  <c r="BA27" i="2"/>
  <c r="C28" i="1" s="1"/>
  <c r="O28" i="1" s="1"/>
  <c r="BB27" i="2"/>
  <c r="D28" i="1" s="1"/>
  <c r="AZ28" i="2"/>
  <c r="B29" i="1" s="1"/>
  <c r="BA28" i="2"/>
  <c r="C29" i="1" s="1"/>
  <c r="BB28" i="2"/>
  <c r="D29" i="1" s="1"/>
  <c r="P29" i="1" s="1"/>
  <c r="AZ29" i="2"/>
  <c r="B30" i="1" s="1"/>
  <c r="N30" i="1" s="1"/>
  <c r="BA29" i="2"/>
  <c r="C30" i="1" s="1"/>
  <c r="O30" i="1" s="1"/>
  <c r="BB29" i="2"/>
  <c r="D30" i="1" s="1"/>
  <c r="P30" i="1" s="1"/>
  <c r="AZ30" i="2"/>
  <c r="B31" i="1" s="1"/>
  <c r="N31" i="1" s="1"/>
  <c r="BA30" i="2"/>
  <c r="C31" i="1" s="1"/>
  <c r="O31" i="1" s="1"/>
  <c r="BB30" i="2"/>
  <c r="D31" i="1" s="1"/>
  <c r="AZ31" i="2"/>
  <c r="B32" i="1" s="1"/>
  <c r="BA31" i="2"/>
  <c r="C32" i="1" s="1"/>
  <c r="O32" i="1" s="1"/>
  <c r="BB31" i="2"/>
  <c r="D32" i="1" s="1"/>
  <c r="P32" i="1" s="1"/>
  <c r="AZ32" i="2"/>
  <c r="B33" i="1" s="1"/>
  <c r="N33" i="1" s="1"/>
  <c r="BA32" i="2"/>
  <c r="C33" i="1" s="1"/>
  <c r="O33" i="1" s="1"/>
  <c r="BB32" i="2"/>
  <c r="D33" i="1" s="1"/>
  <c r="P33" i="1" s="1"/>
  <c r="AZ33" i="2"/>
  <c r="B34" i="1" s="1"/>
  <c r="BA33" i="2"/>
  <c r="C34" i="1" s="1"/>
  <c r="BB33" i="2"/>
  <c r="D34" i="1" s="1"/>
  <c r="P34" i="1" s="1"/>
  <c r="AZ34" i="2"/>
  <c r="B35" i="1" s="1"/>
  <c r="N35" i="1" s="1"/>
  <c r="BA34" i="2"/>
  <c r="C35" i="1" s="1"/>
  <c r="O35" i="1" s="1"/>
  <c r="BB34" i="2"/>
  <c r="D35" i="1" s="1"/>
  <c r="P35" i="1" s="1"/>
  <c r="AZ35" i="2"/>
  <c r="B36" i="1" s="1"/>
  <c r="N36" i="1" s="1"/>
  <c r="BA35" i="2"/>
  <c r="C36" i="1" s="1"/>
  <c r="O36" i="1" s="1"/>
  <c r="BB35" i="2"/>
  <c r="D36" i="1" s="1"/>
  <c r="AZ36" i="2"/>
  <c r="B37" i="1" s="1"/>
  <c r="BA36" i="2"/>
  <c r="C37" i="1" s="1"/>
  <c r="O37" i="1" s="1"/>
  <c r="BB36" i="2"/>
  <c r="D37" i="1" s="1"/>
  <c r="P37" i="1" s="1"/>
  <c r="AZ37" i="2"/>
  <c r="B38" i="1" s="1"/>
  <c r="N38" i="1" s="1"/>
  <c r="BA37" i="2"/>
  <c r="C38" i="1" s="1"/>
  <c r="O38" i="1" s="1"/>
  <c r="BB37" i="2"/>
  <c r="D38" i="1" s="1"/>
  <c r="P38" i="1" s="1"/>
  <c r="AZ38" i="2"/>
  <c r="B39" i="1" s="1"/>
  <c r="N39" i="1" s="1"/>
  <c r="BA38" i="2"/>
  <c r="C39" i="1" s="1"/>
  <c r="BB38" i="2"/>
  <c r="D39" i="1" s="1"/>
  <c r="AZ39" i="2"/>
  <c r="B40" i="1" s="1"/>
  <c r="BA39" i="2"/>
  <c r="C40" i="1" s="1"/>
  <c r="O40" i="1" s="1"/>
  <c r="BB39" i="2"/>
  <c r="D40" i="1" s="1"/>
  <c r="P40" i="1" s="1"/>
  <c r="AZ40" i="2"/>
  <c r="B41" i="1" s="1"/>
  <c r="N41" i="1" s="1"/>
  <c r="BA40" i="2"/>
  <c r="C41" i="1" s="1"/>
  <c r="O41" i="1" s="1"/>
  <c r="BB40" i="2"/>
  <c r="D41" i="1" s="1"/>
  <c r="P41" i="1" s="1"/>
  <c r="AZ41" i="2"/>
  <c r="B42" i="1" s="1"/>
  <c r="BA41" i="2"/>
  <c r="C42" i="1" s="1"/>
  <c r="BB41" i="2"/>
  <c r="D42" i="1" s="1"/>
  <c r="AZ42" i="2"/>
  <c r="B43" i="1" s="1"/>
  <c r="N43" i="1" s="1"/>
  <c r="BA42" i="2"/>
  <c r="C43" i="1" s="1"/>
  <c r="O43" i="1" s="1"/>
  <c r="BB42" i="2"/>
  <c r="D43" i="1" s="1"/>
  <c r="P43" i="1" s="1"/>
  <c r="AZ43" i="2"/>
  <c r="B44" i="1" s="1"/>
  <c r="N44" i="1" s="1"/>
  <c r="BA43" i="2"/>
  <c r="C44" i="1" s="1"/>
  <c r="O44" i="1" s="1"/>
  <c r="BB43" i="2"/>
  <c r="D44" i="1" s="1"/>
  <c r="AZ44" i="2"/>
  <c r="B45" i="1" s="1"/>
  <c r="BA44" i="2"/>
  <c r="C45" i="1" s="1"/>
  <c r="BB44" i="2"/>
  <c r="D45" i="1" s="1"/>
  <c r="P45" i="1" s="1"/>
  <c r="AZ45" i="2"/>
  <c r="B46" i="1" s="1"/>
  <c r="N46" i="1" s="1"/>
  <c r="BA45" i="2"/>
  <c r="C46" i="1" s="1"/>
  <c r="O46" i="1" s="1"/>
  <c r="BB45" i="2"/>
  <c r="D46" i="1" s="1"/>
  <c r="P46" i="1" s="1"/>
  <c r="AZ46" i="2"/>
  <c r="B47" i="1" s="1"/>
  <c r="N47" i="1" s="1"/>
  <c r="BA46" i="2"/>
  <c r="C47" i="1" s="1"/>
  <c r="BB46" i="2"/>
  <c r="D47" i="1" s="1"/>
  <c r="AZ47" i="2"/>
  <c r="B48" i="1" s="1"/>
  <c r="N48" i="1" s="1"/>
  <c r="BA47" i="2"/>
  <c r="C48" i="1" s="1"/>
  <c r="O48" i="1" s="1"/>
  <c r="BB47" i="2"/>
  <c r="D48" i="1" s="1"/>
  <c r="P48" i="1" s="1"/>
  <c r="AZ48" i="2"/>
  <c r="B49" i="1" s="1"/>
  <c r="N49" i="1" s="1"/>
  <c r="BA48" i="2"/>
  <c r="C49" i="1" s="1"/>
  <c r="O49" i="1" s="1"/>
  <c r="BB48" i="2"/>
  <c r="D49" i="1" s="1"/>
  <c r="P49" i="1" s="1"/>
  <c r="AZ49" i="2"/>
  <c r="B50" i="1" s="1"/>
  <c r="BA49" i="2"/>
  <c r="C50" i="1" s="1"/>
  <c r="BB49" i="2"/>
  <c r="D50" i="1" s="1"/>
  <c r="P50" i="1" s="1"/>
  <c r="AZ50" i="2"/>
  <c r="B51" i="1" s="1"/>
  <c r="N51" i="1" s="1"/>
  <c r="BA50" i="2"/>
  <c r="C51" i="1" s="1"/>
  <c r="O51" i="1" s="1"/>
  <c r="BB50" i="2"/>
  <c r="D51" i="1" s="1"/>
  <c r="P51" i="1" s="1"/>
  <c r="AZ51" i="2"/>
  <c r="B52" i="1" s="1"/>
  <c r="N52" i="1" s="1"/>
  <c r="BA51" i="2"/>
  <c r="C52" i="1" s="1"/>
  <c r="O52" i="1" s="1"/>
  <c r="BB51" i="2"/>
  <c r="D52" i="1" s="1"/>
  <c r="P52" i="1" s="1"/>
  <c r="AZ52" i="2"/>
  <c r="B53" i="1" s="1"/>
  <c r="BA52" i="2"/>
  <c r="C53" i="1" s="1"/>
  <c r="BB52" i="2"/>
  <c r="D53" i="1" s="1"/>
  <c r="P53" i="1" s="1"/>
  <c r="AZ53" i="2"/>
  <c r="B54" i="1" s="1"/>
  <c r="N54" i="1" s="1"/>
  <c r="BA53" i="2"/>
  <c r="C54" i="1" s="1"/>
  <c r="O54" i="1" s="1"/>
  <c r="BB53" i="2"/>
  <c r="D54" i="1" s="1"/>
  <c r="P54" i="1" s="1"/>
  <c r="AZ54" i="2"/>
  <c r="B55" i="1" s="1"/>
  <c r="N55" i="1" s="1"/>
  <c r="BA54" i="2"/>
  <c r="C55" i="1" s="1"/>
  <c r="BB54" i="2"/>
  <c r="D55" i="1" s="1"/>
  <c r="AZ55" i="2"/>
  <c r="B56" i="1" s="1"/>
  <c r="N56" i="1" s="1"/>
  <c r="BA55" i="2"/>
  <c r="C56" i="1" s="1"/>
  <c r="O56" i="1" s="1"/>
  <c r="BB55" i="2"/>
  <c r="D56" i="1" s="1"/>
  <c r="P56" i="1" s="1"/>
  <c r="AZ56" i="2"/>
  <c r="B57" i="1" s="1"/>
  <c r="N57" i="1" s="1"/>
  <c r="BA56" i="2"/>
  <c r="C57" i="1" s="1"/>
  <c r="O57" i="1" s="1"/>
  <c r="BB56" i="2"/>
  <c r="D57" i="1" s="1"/>
  <c r="P57" i="1" s="1"/>
  <c r="AZ57" i="2"/>
  <c r="B58" i="1" s="1"/>
  <c r="N58" i="1" s="1"/>
  <c r="BA57" i="2"/>
  <c r="C58" i="1" s="1"/>
  <c r="BB57" i="2"/>
  <c r="D58" i="1" s="1"/>
  <c r="P58" i="1" s="1"/>
  <c r="AZ58" i="2"/>
  <c r="B59" i="1" s="1"/>
  <c r="N59" i="1" s="1"/>
  <c r="BA58" i="2"/>
  <c r="C59" i="1" s="1"/>
  <c r="O59" i="1" s="1"/>
  <c r="BB58" i="2"/>
  <c r="D59" i="1" s="1"/>
  <c r="P59" i="1" s="1"/>
  <c r="AZ59" i="2"/>
  <c r="B60" i="1" s="1"/>
  <c r="N60" i="1" s="1"/>
  <c r="BA59" i="2"/>
  <c r="C60" i="1" s="1"/>
  <c r="O60" i="1" s="1"/>
  <c r="BB59" i="2"/>
  <c r="D60" i="1" s="1"/>
  <c r="P60" i="1" s="1"/>
  <c r="AZ60" i="2"/>
  <c r="B61" i="1" s="1"/>
  <c r="BA60" i="2"/>
  <c r="C61" i="1" s="1"/>
  <c r="BB60" i="2"/>
  <c r="D61" i="1" s="1"/>
  <c r="P61" i="1" s="1"/>
  <c r="AZ61" i="2"/>
  <c r="B62" i="1" s="1"/>
  <c r="N62" i="1" s="1"/>
  <c r="BA61" i="2"/>
  <c r="C62" i="1" s="1"/>
  <c r="O62" i="1" s="1"/>
  <c r="BB61" i="2"/>
  <c r="D62" i="1" s="1"/>
  <c r="P62" i="1" s="1"/>
  <c r="AZ62" i="2"/>
  <c r="B63" i="1" s="1"/>
  <c r="N63" i="1" s="1"/>
  <c r="BA62" i="2"/>
  <c r="C63" i="1" s="1"/>
  <c r="BB62" i="2"/>
  <c r="D63" i="1" s="1"/>
  <c r="AZ63" i="2"/>
  <c r="B64" i="1" s="1"/>
  <c r="N64" i="1" s="1"/>
  <c r="BA63" i="2"/>
  <c r="C64" i="1" s="1"/>
  <c r="O64" i="1" s="1"/>
  <c r="BB63" i="2"/>
  <c r="D64" i="1" s="1"/>
  <c r="P64" i="1" s="1"/>
  <c r="AZ64" i="2"/>
  <c r="B65" i="1" s="1"/>
  <c r="N65" i="1" s="1"/>
  <c r="BA64" i="2"/>
  <c r="C65" i="1" s="1"/>
  <c r="O65" i="1" s="1"/>
  <c r="BB64" i="2"/>
  <c r="D65" i="1" s="1"/>
  <c r="P65" i="1" s="1"/>
  <c r="BB12" i="2"/>
  <c r="D13" i="1" s="1"/>
  <c r="P13" i="1" s="1"/>
  <c r="BA12" i="2"/>
  <c r="C13" i="1" s="1"/>
  <c r="O13" i="1" s="1"/>
  <c r="AZ12" i="2"/>
  <c r="B13" i="1" s="1"/>
  <c r="N18" i="1" l="1"/>
  <c r="N26" i="1"/>
  <c r="P28" i="1"/>
  <c r="N34" i="1"/>
  <c r="P36" i="1"/>
  <c r="O39" i="1"/>
  <c r="N42" i="1"/>
  <c r="P44" i="1"/>
  <c r="O47" i="1"/>
  <c r="N50" i="1"/>
  <c r="O55" i="1"/>
  <c r="O63" i="1"/>
  <c r="N13" i="1"/>
  <c r="N16" i="1"/>
  <c r="P18" i="1"/>
  <c r="O21" i="1"/>
  <c r="N24" i="1"/>
  <c r="P26" i="1"/>
  <c r="O29" i="1"/>
  <c r="N32" i="1"/>
  <c r="N40" i="1"/>
  <c r="P42" i="1"/>
  <c r="O45" i="1"/>
  <c r="O53" i="1"/>
  <c r="O61" i="1"/>
  <c r="P63" i="1"/>
  <c r="N61" i="1"/>
  <c r="O58" i="1"/>
  <c r="P55" i="1"/>
  <c r="N53" i="1"/>
  <c r="O50" i="1"/>
  <c r="P47" i="1"/>
  <c r="N45" i="1"/>
  <c r="O42" i="1"/>
  <c r="P39" i="1"/>
  <c r="N37" i="1"/>
  <c r="O34" i="1"/>
  <c r="P31" i="1"/>
  <c r="N29" i="1"/>
  <c r="O26" i="1"/>
  <c r="P23" i="1"/>
  <c r="N21" i="1"/>
  <c r="O18" i="1"/>
  <c r="P15" i="1"/>
  <c r="O15" i="1"/>
</calcChain>
</file>

<file path=xl/sharedStrings.xml><?xml version="1.0" encoding="utf-8"?>
<sst xmlns="http://schemas.openxmlformats.org/spreadsheetml/2006/main" count="185" uniqueCount="60">
  <si>
    <t>Year</t>
  </si>
  <si>
    <t>Minimum</t>
  </si>
  <si>
    <t>Mean</t>
  </si>
  <si>
    <t>Maximum</t>
  </si>
  <si>
    <t>Bui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</si>
  <si>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</si>
  <si>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</si>
  <si>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</si>
  <si>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</si>
  <si>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</si>
  <si>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</si>
  <si>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</si>
  <si>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</si>
  <si>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</si>
  <si>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</si>
  <si>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</si>
  <si>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</si>
  <si>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</si>
  <si>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</si>
  <si>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</si>
  <si>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</si>
  <si>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</si>
  <si>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</si>
  <si>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</si>
  <si>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</si>
  <si>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</si>
  <si>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</si>
  <si>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</si>
  <si>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</si>
  <si>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</si>
  <si>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</si>
  <si>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</si>
  <si>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</si>
  <si>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</si>
  <si>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</si>
  <si>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</si>
  <si>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</si>
  <si>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</si>
  <si>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</si>
  <si>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</si>
  <si>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</si>
  <si>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</si>
  <si>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</si>
  <si>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</si>
  <si>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</si>
  <si>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</si>
  <si>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</si>
  <si>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Run43</t>
  </si>
  <si>
    <t>Run44</t>
  </si>
  <si>
    <t>Run45</t>
  </si>
  <si>
    <t>Run46</t>
  </si>
  <si>
    <t>Run47</t>
  </si>
  <si>
    <t>Run48</t>
  </si>
  <si>
    <t>Run49</t>
  </si>
  <si>
    <t>Run50</t>
  </si>
  <si>
    <t>Akosombo_ Bui offline</t>
  </si>
  <si>
    <t>Akosombo_ Bui online</t>
  </si>
  <si>
    <t>With Bui</t>
  </si>
  <si>
    <t>Without Bui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</si>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</sst>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0644614538044"/>
          <c:y val="6.0632127909918974E-2"/>
          <c:w val="0.79687283977952794"/>
          <c:h val="0.74380169952245134"/>
        </c:manualLayout>
      </c:layout>
      <c:areaChart>
        <c:grouping val="standard"/>
        <c:varyColors val="0"/>
        <c:ser>
          <c:idx val="2"/>
          <c:order val="0"/>
          <c:tx>
            <c:strRef>
              <c:f>Summary!$AI$1</c:f>
              <c:strCache>
                <c:ptCount val="1"/>
                <c:pt idx="0">
                  <c:v>Range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numRef>
              <c:f>Summary!$M$3:$M$65</c:f>
              <c:numCache>
                <c:formatCode>0</c:formatCode>
                <c:ptCount val="6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  <c:pt idx="24">
                  <c:v>2031</c:v>
                </c:pt>
                <c:pt idx="25">
                  <c:v>2032</c:v>
                </c:pt>
                <c:pt idx="26">
                  <c:v>2033</c:v>
                </c:pt>
                <c:pt idx="27">
                  <c:v>2034</c:v>
                </c:pt>
                <c:pt idx="28">
                  <c:v>2035</c:v>
                </c:pt>
                <c:pt idx="29">
                  <c:v>2036</c:v>
                </c:pt>
                <c:pt idx="30">
                  <c:v>2037</c:v>
                </c:pt>
                <c:pt idx="31">
                  <c:v>2038</c:v>
                </c:pt>
                <c:pt idx="32">
                  <c:v>2039</c:v>
                </c:pt>
                <c:pt idx="33">
                  <c:v>2040</c:v>
                </c:pt>
                <c:pt idx="34">
                  <c:v>2041</c:v>
                </c:pt>
                <c:pt idx="35">
                  <c:v>2042</c:v>
                </c:pt>
                <c:pt idx="36">
                  <c:v>2043</c:v>
                </c:pt>
                <c:pt idx="37">
                  <c:v>2044</c:v>
                </c:pt>
                <c:pt idx="38">
                  <c:v>2045</c:v>
                </c:pt>
                <c:pt idx="39">
                  <c:v>2046</c:v>
                </c:pt>
                <c:pt idx="40">
                  <c:v>2047</c:v>
                </c:pt>
                <c:pt idx="41">
                  <c:v>2048</c:v>
                </c:pt>
                <c:pt idx="42">
                  <c:v>2049</c:v>
                </c:pt>
                <c:pt idx="43">
                  <c:v>2050</c:v>
                </c:pt>
                <c:pt idx="44">
                  <c:v>2051</c:v>
                </c:pt>
                <c:pt idx="45">
                  <c:v>2052</c:v>
                </c:pt>
                <c:pt idx="46">
                  <c:v>2053</c:v>
                </c:pt>
                <c:pt idx="47">
                  <c:v>2054</c:v>
                </c:pt>
                <c:pt idx="48">
                  <c:v>2055</c:v>
                </c:pt>
                <c:pt idx="49">
                  <c:v>2056</c:v>
                </c:pt>
                <c:pt idx="50">
                  <c:v>2057</c:v>
                </c:pt>
                <c:pt idx="51">
                  <c:v>2058</c:v>
                </c:pt>
                <c:pt idx="52">
                  <c:v>2059</c:v>
                </c:pt>
                <c:pt idx="53">
                  <c:v>2060</c:v>
                </c:pt>
                <c:pt idx="54">
                  <c:v>2061</c:v>
                </c:pt>
                <c:pt idx="55">
                  <c:v>2062</c:v>
                </c:pt>
                <c:pt idx="56">
                  <c:v>2063</c:v>
                </c:pt>
                <c:pt idx="57">
                  <c:v>2064</c:v>
                </c:pt>
                <c:pt idx="58">
                  <c:v>2065</c:v>
                </c:pt>
                <c:pt idx="59">
                  <c:v>2066</c:v>
                </c:pt>
                <c:pt idx="60">
                  <c:v>2067</c:v>
                </c:pt>
                <c:pt idx="61">
                  <c:v>2068</c:v>
                </c:pt>
                <c:pt idx="62">
                  <c:v>2069</c:v>
                </c:pt>
              </c:numCache>
            </c:numRef>
          </c:cat>
          <c:val>
            <c:numRef>
              <c:f>Summary!$P$3:$P$65</c:f>
              <c:numCache>
                <c:formatCode>0</c:formatCode>
                <c:ptCount val="63"/>
                <c:pt idx="0">
                  <c:v>3104</c:v>
                </c:pt>
                <c:pt idx="1">
                  <c:v>5254</c:v>
                </c:pt>
                <c:pt idx="2">
                  <c:v>5842</c:v>
                </c:pt>
                <c:pt idx="3">
                  <c:v>5961</c:v>
                </c:pt>
                <c:pt idx="4">
                  <c:v>6495</c:v>
                </c:pt>
                <c:pt idx="5">
                  <c:v>6950</c:v>
                </c:pt>
                <c:pt idx="6">
                  <c:v>7089</c:v>
                </c:pt>
                <c:pt idx="7">
                  <c:v>7239</c:v>
                </c:pt>
                <c:pt idx="8">
                  <c:v>5026</c:v>
                </c:pt>
                <c:pt idx="9">
                  <c:v>4798</c:v>
                </c:pt>
                <c:pt idx="10">
                  <c:v>8053.9448681353415</c:v>
                </c:pt>
                <c:pt idx="11">
                  <c:v>8256.3256549875787</c:v>
                </c:pt>
                <c:pt idx="12">
                  <c:v>8290.5745911423473</c:v>
                </c:pt>
                <c:pt idx="13">
                  <c:v>8257.5571333400694</c:v>
                </c:pt>
                <c:pt idx="14">
                  <c:v>8304.5465257091892</c:v>
                </c:pt>
                <c:pt idx="15">
                  <c:v>8212.4130445200572</c:v>
                </c:pt>
                <c:pt idx="16">
                  <c:v>8298.4412199052767</c:v>
                </c:pt>
                <c:pt idx="17">
                  <c:v>8223.967289514334</c:v>
                </c:pt>
                <c:pt idx="18">
                  <c:v>8296.5805776434918</c:v>
                </c:pt>
                <c:pt idx="19">
                  <c:v>8362.5046498972006</c:v>
                </c:pt>
                <c:pt idx="20">
                  <c:v>8298.4412199052822</c:v>
                </c:pt>
                <c:pt idx="21">
                  <c:v>8284.4484674340656</c:v>
                </c:pt>
                <c:pt idx="22">
                  <c:v>8262.4669313290033</c:v>
                </c:pt>
                <c:pt idx="23">
                  <c:v>8232.2677781896236</c:v>
                </c:pt>
                <c:pt idx="24">
                  <c:v>8257.9295052840935</c:v>
                </c:pt>
                <c:pt idx="25">
                  <c:v>8315.9232897008296</c:v>
                </c:pt>
                <c:pt idx="26">
                  <c:v>8238.3169703592048</c:v>
                </c:pt>
                <c:pt idx="27">
                  <c:v>8296.5805776434954</c:v>
                </c:pt>
                <c:pt idx="28">
                  <c:v>8298.4412199052786</c:v>
                </c:pt>
                <c:pt idx="29">
                  <c:v>8284.4484674340692</c:v>
                </c:pt>
                <c:pt idx="30">
                  <c:v>8362.5046498971988</c:v>
                </c:pt>
                <c:pt idx="31">
                  <c:v>8231.1134349551339</c:v>
                </c:pt>
                <c:pt idx="32">
                  <c:v>8297.2868132065796</c:v>
                </c:pt>
                <c:pt idx="33">
                  <c:v>8271.2129479640244</c:v>
                </c:pt>
                <c:pt idx="34">
                  <c:v>8298.4412199052767</c:v>
                </c:pt>
                <c:pt idx="35">
                  <c:v>8239.4713163273191</c:v>
                </c:pt>
                <c:pt idx="36">
                  <c:v>8303.7385436739241</c:v>
                </c:pt>
                <c:pt idx="37">
                  <c:v>8313.7652944315414</c:v>
                </c:pt>
                <c:pt idx="38">
                  <c:v>8298.4412199052822</c:v>
                </c:pt>
                <c:pt idx="39">
                  <c:v>8253.815008771664</c:v>
                </c:pt>
                <c:pt idx="40">
                  <c:v>8362.5046498972006</c:v>
                </c:pt>
                <c:pt idx="41">
                  <c:v>8313.7652944315414</c:v>
                </c:pt>
                <c:pt idx="42">
                  <c:v>8262.4669313290033</c:v>
                </c:pt>
                <c:pt idx="43">
                  <c:v>8277.1690327840151</c:v>
                </c:pt>
                <c:pt idx="44">
                  <c:v>8257.9295052840971</c:v>
                </c:pt>
                <c:pt idx="45">
                  <c:v>8314.7667334877588</c:v>
                </c:pt>
                <c:pt idx="46">
                  <c:v>8311.4179689387875</c:v>
                </c:pt>
                <c:pt idx="47">
                  <c:v>8362.5046498971969</c:v>
                </c:pt>
                <c:pt idx="48">
                  <c:v>8298.4412199052786</c:v>
                </c:pt>
                <c:pt idx="49">
                  <c:v>8259.2289192302742</c:v>
                </c:pt>
                <c:pt idx="50">
                  <c:v>8271.8667732938175</c:v>
                </c:pt>
                <c:pt idx="51">
                  <c:v>8303.7385436739241</c:v>
                </c:pt>
                <c:pt idx="52">
                  <c:v>8362.5046498971969</c:v>
                </c:pt>
                <c:pt idx="53">
                  <c:v>8249.7559151171736</c:v>
                </c:pt>
                <c:pt idx="54">
                  <c:v>8267.0254001530302</c:v>
                </c:pt>
                <c:pt idx="55">
                  <c:v>8362.5046498971969</c:v>
                </c:pt>
                <c:pt idx="56">
                  <c:v>8257.9295052840935</c:v>
                </c:pt>
                <c:pt idx="57">
                  <c:v>8278.9987384377855</c:v>
                </c:pt>
                <c:pt idx="58">
                  <c:v>8239.4713163273191</c:v>
                </c:pt>
                <c:pt idx="59">
                  <c:v>8271.8667732938156</c:v>
                </c:pt>
                <c:pt idx="60">
                  <c:v>8297.2868132065851</c:v>
                </c:pt>
                <c:pt idx="61">
                  <c:v>8221.1782921831164</c:v>
                </c:pt>
                <c:pt idx="62">
                  <c:v>8311.4179689387911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8-4130-8264-8C870EA9B3D6}"/>
            </c:ext>
          </c:extLst>
        </c:ser>
        <c:ser>
          <c:idx val="0"/>
          <c:order val="2"/>
          <c:tx>
            <c:strRef>
              <c:f>Summary!$N$2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Summary!$M$3:$M$65</c:f>
              <c:numCache>
                <c:formatCode>0</c:formatCode>
                <c:ptCount val="6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  <c:pt idx="24">
                  <c:v>2031</c:v>
                </c:pt>
                <c:pt idx="25">
                  <c:v>2032</c:v>
                </c:pt>
                <c:pt idx="26">
                  <c:v>2033</c:v>
                </c:pt>
                <c:pt idx="27">
                  <c:v>2034</c:v>
                </c:pt>
                <c:pt idx="28">
                  <c:v>2035</c:v>
                </c:pt>
                <c:pt idx="29">
                  <c:v>2036</c:v>
                </c:pt>
                <c:pt idx="30">
                  <c:v>2037</c:v>
                </c:pt>
                <c:pt idx="31">
                  <c:v>2038</c:v>
                </c:pt>
                <c:pt idx="32">
                  <c:v>2039</c:v>
                </c:pt>
                <c:pt idx="33">
                  <c:v>2040</c:v>
                </c:pt>
                <c:pt idx="34">
                  <c:v>2041</c:v>
                </c:pt>
                <c:pt idx="35">
                  <c:v>2042</c:v>
                </c:pt>
                <c:pt idx="36">
                  <c:v>2043</c:v>
                </c:pt>
                <c:pt idx="37">
                  <c:v>2044</c:v>
                </c:pt>
                <c:pt idx="38">
                  <c:v>2045</c:v>
                </c:pt>
                <c:pt idx="39">
                  <c:v>2046</c:v>
                </c:pt>
                <c:pt idx="40">
                  <c:v>2047</c:v>
                </c:pt>
                <c:pt idx="41">
                  <c:v>2048</c:v>
                </c:pt>
                <c:pt idx="42">
                  <c:v>2049</c:v>
                </c:pt>
                <c:pt idx="43">
                  <c:v>2050</c:v>
                </c:pt>
                <c:pt idx="44">
                  <c:v>2051</c:v>
                </c:pt>
                <c:pt idx="45">
                  <c:v>2052</c:v>
                </c:pt>
                <c:pt idx="46">
                  <c:v>2053</c:v>
                </c:pt>
                <c:pt idx="47">
                  <c:v>2054</c:v>
                </c:pt>
                <c:pt idx="48">
                  <c:v>2055</c:v>
                </c:pt>
                <c:pt idx="49">
                  <c:v>2056</c:v>
                </c:pt>
                <c:pt idx="50">
                  <c:v>2057</c:v>
                </c:pt>
                <c:pt idx="51">
                  <c:v>2058</c:v>
                </c:pt>
                <c:pt idx="52">
                  <c:v>2059</c:v>
                </c:pt>
                <c:pt idx="53">
                  <c:v>2060</c:v>
                </c:pt>
                <c:pt idx="54">
                  <c:v>2061</c:v>
                </c:pt>
                <c:pt idx="55">
                  <c:v>2062</c:v>
                </c:pt>
                <c:pt idx="56">
                  <c:v>2063</c:v>
                </c:pt>
                <c:pt idx="57">
                  <c:v>2064</c:v>
                </c:pt>
                <c:pt idx="58">
                  <c:v>2065</c:v>
                </c:pt>
                <c:pt idx="59">
                  <c:v>2066</c:v>
                </c:pt>
                <c:pt idx="60">
                  <c:v>2067</c:v>
                </c:pt>
                <c:pt idx="61">
                  <c:v>2068</c:v>
                </c:pt>
                <c:pt idx="62">
                  <c:v>2069</c:v>
                </c:pt>
              </c:numCache>
            </c:numRef>
          </c:cat>
          <c:val>
            <c:numRef>
              <c:f>Summary!$N$3:$N$65</c:f>
              <c:numCache>
                <c:formatCode>0</c:formatCode>
                <c:ptCount val="63"/>
                <c:pt idx="0">
                  <c:v>3104</c:v>
                </c:pt>
                <c:pt idx="1">
                  <c:v>5254</c:v>
                </c:pt>
                <c:pt idx="2">
                  <c:v>5842</c:v>
                </c:pt>
                <c:pt idx="3">
                  <c:v>5961</c:v>
                </c:pt>
                <c:pt idx="4">
                  <c:v>6495</c:v>
                </c:pt>
                <c:pt idx="5">
                  <c:v>6950</c:v>
                </c:pt>
                <c:pt idx="6">
                  <c:v>7089</c:v>
                </c:pt>
                <c:pt idx="7">
                  <c:v>7239</c:v>
                </c:pt>
                <c:pt idx="8">
                  <c:v>5026</c:v>
                </c:pt>
                <c:pt idx="9">
                  <c:v>4798</c:v>
                </c:pt>
                <c:pt idx="10">
                  <c:v>7701.204540114315</c:v>
                </c:pt>
                <c:pt idx="11">
                  <c:v>6776.6832743589457</c:v>
                </c:pt>
                <c:pt idx="12">
                  <c:v>5800.1378653847978</c:v>
                </c:pt>
                <c:pt idx="13">
                  <c:v>6213.1577566208489</c:v>
                </c:pt>
                <c:pt idx="14">
                  <c:v>5215.3701923450089</c:v>
                </c:pt>
                <c:pt idx="15">
                  <c:v>5794.4810364691675</c:v>
                </c:pt>
                <c:pt idx="16">
                  <c:v>5413.7751529641628</c:v>
                </c:pt>
                <c:pt idx="17">
                  <c:v>5604.2544052612484</c:v>
                </c:pt>
                <c:pt idx="18">
                  <c:v>6012.3478669800843</c:v>
                </c:pt>
                <c:pt idx="19">
                  <c:v>5614.5970476674202</c:v>
                </c:pt>
                <c:pt idx="20">
                  <c:v>6426.3521365300785</c:v>
                </c:pt>
                <c:pt idx="21">
                  <c:v>6871.223869755172</c:v>
                </c:pt>
                <c:pt idx="22">
                  <c:v>6979.6571020802767</c:v>
                </c:pt>
                <c:pt idx="23">
                  <c:v>5516.9693383358563</c:v>
                </c:pt>
                <c:pt idx="24">
                  <c:v>6202.5480970138697</c:v>
                </c:pt>
                <c:pt idx="25">
                  <c:v>6192.345832805986</c:v>
                </c:pt>
                <c:pt idx="26">
                  <c:v>6125.8714125402676</c:v>
                </c:pt>
                <c:pt idx="27">
                  <c:v>6068.5795690789591</c:v>
                </c:pt>
                <c:pt idx="28">
                  <c:v>7524.9432743198331</c:v>
                </c:pt>
                <c:pt idx="29">
                  <c:v>7527.0261966956341</c:v>
                </c:pt>
                <c:pt idx="30">
                  <c:v>7548.1731967940441</c:v>
                </c:pt>
                <c:pt idx="31">
                  <c:v>7134.0931468569815</c:v>
                </c:pt>
                <c:pt idx="32">
                  <c:v>7421.8239045410746</c:v>
                </c:pt>
                <c:pt idx="33">
                  <c:v>7472.2597600932095</c:v>
                </c:pt>
                <c:pt idx="34">
                  <c:v>7524.9432743198358</c:v>
                </c:pt>
                <c:pt idx="35">
                  <c:v>7427.3832397630804</c:v>
                </c:pt>
                <c:pt idx="36">
                  <c:v>7427.3832397630795</c:v>
                </c:pt>
                <c:pt idx="37">
                  <c:v>7444.8287516554283</c:v>
                </c:pt>
                <c:pt idx="38">
                  <c:v>7427.3832397630795</c:v>
                </c:pt>
                <c:pt idx="39">
                  <c:v>7525.0109490946425</c:v>
                </c:pt>
                <c:pt idx="40">
                  <c:v>7427.3832397630786</c:v>
                </c:pt>
                <c:pt idx="41">
                  <c:v>7444.8287516554255</c:v>
                </c:pt>
                <c:pt idx="42">
                  <c:v>7556.6379044193727</c:v>
                </c:pt>
                <c:pt idx="43">
                  <c:v>7517.2485023734007</c:v>
                </c:pt>
                <c:pt idx="44">
                  <c:v>7427.383239763074</c:v>
                </c:pt>
                <c:pt idx="45">
                  <c:v>7542.3887862121828</c:v>
                </c:pt>
                <c:pt idx="46">
                  <c:v>7524.9432743198322</c:v>
                </c:pt>
                <c:pt idx="47">
                  <c:v>7454.8142482008661</c:v>
                </c:pt>
                <c:pt idx="48">
                  <c:v>7427.3832397630786</c:v>
                </c:pt>
                <c:pt idx="49">
                  <c:v>7444.8287516554265</c:v>
                </c:pt>
                <c:pt idx="50">
                  <c:v>7427.3832397630786</c:v>
                </c:pt>
                <c:pt idx="51">
                  <c:v>7517.2485023734007</c:v>
                </c:pt>
                <c:pt idx="52">
                  <c:v>7548.1731967940423</c:v>
                </c:pt>
                <c:pt idx="53">
                  <c:v>7527.0261966956341</c:v>
                </c:pt>
                <c:pt idx="54">
                  <c:v>7427.3832397630795</c:v>
                </c:pt>
                <c:pt idx="55">
                  <c:v>7524.943274319834</c:v>
                </c:pt>
                <c:pt idx="56">
                  <c:v>7524.9432743198331</c:v>
                </c:pt>
                <c:pt idx="57">
                  <c:v>7542.3887862121819</c:v>
                </c:pt>
                <c:pt idx="58">
                  <c:v>7524.9432743198322</c:v>
                </c:pt>
                <c:pt idx="59">
                  <c:v>7427.383239763074</c:v>
                </c:pt>
                <c:pt idx="60">
                  <c:v>7454.8142482008661</c:v>
                </c:pt>
                <c:pt idx="61">
                  <c:v>7527.0261966956341</c:v>
                </c:pt>
                <c:pt idx="62">
                  <c:v>7509.580684803288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8-4130-8264-8C870EA9B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85272"/>
        <c:axId val="561584616"/>
      </c:areaChart>
      <c:lineChart>
        <c:grouping val="standard"/>
        <c:varyColors val="0"/>
        <c:ser>
          <c:idx val="1"/>
          <c:order val="1"/>
          <c:tx>
            <c:strRef>
              <c:f>Summary!$O$2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Summary!$M$3:$M$65</c:f>
              <c:numCache>
                <c:formatCode>0</c:formatCode>
                <c:ptCount val="6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  <c:pt idx="24">
                  <c:v>2031</c:v>
                </c:pt>
                <c:pt idx="25">
                  <c:v>2032</c:v>
                </c:pt>
                <c:pt idx="26">
                  <c:v>2033</c:v>
                </c:pt>
                <c:pt idx="27">
                  <c:v>2034</c:v>
                </c:pt>
                <c:pt idx="28">
                  <c:v>2035</c:v>
                </c:pt>
                <c:pt idx="29">
                  <c:v>2036</c:v>
                </c:pt>
                <c:pt idx="30">
                  <c:v>2037</c:v>
                </c:pt>
                <c:pt idx="31">
                  <c:v>2038</c:v>
                </c:pt>
                <c:pt idx="32">
                  <c:v>2039</c:v>
                </c:pt>
                <c:pt idx="33">
                  <c:v>2040</c:v>
                </c:pt>
                <c:pt idx="34">
                  <c:v>2041</c:v>
                </c:pt>
                <c:pt idx="35">
                  <c:v>2042</c:v>
                </c:pt>
                <c:pt idx="36">
                  <c:v>2043</c:v>
                </c:pt>
                <c:pt idx="37">
                  <c:v>2044</c:v>
                </c:pt>
                <c:pt idx="38">
                  <c:v>2045</c:v>
                </c:pt>
                <c:pt idx="39">
                  <c:v>2046</c:v>
                </c:pt>
                <c:pt idx="40">
                  <c:v>2047</c:v>
                </c:pt>
                <c:pt idx="41">
                  <c:v>2048</c:v>
                </c:pt>
                <c:pt idx="42">
                  <c:v>2049</c:v>
                </c:pt>
                <c:pt idx="43">
                  <c:v>2050</c:v>
                </c:pt>
                <c:pt idx="44">
                  <c:v>2051</c:v>
                </c:pt>
                <c:pt idx="45">
                  <c:v>2052</c:v>
                </c:pt>
                <c:pt idx="46">
                  <c:v>2053</c:v>
                </c:pt>
                <c:pt idx="47">
                  <c:v>2054</c:v>
                </c:pt>
                <c:pt idx="48">
                  <c:v>2055</c:v>
                </c:pt>
                <c:pt idx="49">
                  <c:v>2056</c:v>
                </c:pt>
                <c:pt idx="50">
                  <c:v>2057</c:v>
                </c:pt>
                <c:pt idx="51">
                  <c:v>2058</c:v>
                </c:pt>
                <c:pt idx="52">
                  <c:v>2059</c:v>
                </c:pt>
                <c:pt idx="53">
                  <c:v>2060</c:v>
                </c:pt>
                <c:pt idx="54">
                  <c:v>2061</c:v>
                </c:pt>
                <c:pt idx="55">
                  <c:v>2062</c:v>
                </c:pt>
                <c:pt idx="56">
                  <c:v>2063</c:v>
                </c:pt>
                <c:pt idx="57">
                  <c:v>2064</c:v>
                </c:pt>
                <c:pt idx="58">
                  <c:v>2065</c:v>
                </c:pt>
                <c:pt idx="59">
                  <c:v>2066</c:v>
                </c:pt>
                <c:pt idx="60">
                  <c:v>2067</c:v>
                </c:pt>
                <c:pt idx="61">
                  <c:v>2068</c:v>
                </c:pt>
                <c:pt idx="62">
                  <c:v>2069</c:v>
                </c:pt>
              </c:numCache>
            </c:numRef>
          </c:cat>
          <c:val>
            <c:numRef>
              <c:f>Summary!$O$3:$O$65</c:f>
              <c:numCache>
                <c:formatCode>0</c:formatCode>
                <c:ptCount val="63"/>
                <c:pt idx="0">
                  <c:v>3104</c:v>
                </c:pt>
                <c:pt idx="1">
                  <c:v>5254</c:v>
                </c:pt>
                <c:pt idx="2">
                  <c:v>5842</c:v>
                </c:pt>
                <c:pt idx="3">
                  <c:v>5961</c:v>
                </c:pt>
                <c:pt idx="4">
                  <c:v>6495</c:v>
                </c:pt>
                <c:pt idx="5">
                  <c:v>6950</c:v>
                </c:pt>
                <c:pt idx="6">
                  <c:v>7089</c:v>
                </c:pt>
                <c:pt idx="7">
                  <c:v>7239</c:v>
                </c:pt>
                <c:pt idx="8">
                  <c:v>5026</c:v>
                </c:pt>
                <c:pt idx="9">
                  <c:v>4798</c:v>
                </c:pt>
                <c:pt idx="10">
                  <c:v>7914.0000054463871</c:v>
                </c:pt>
                <c:pt idx="11">
                  <c:v>7840.7106558919322</c:v>
                </c:pt>
                <c:pt idx="12">
                  <c:v>7704.6779545744275</c:v>
                </c:pt>
                <c:pt idx="13">
                  <c:v>7727.043584210247</c:v>
                </c:pt>
                <c:pt idx="14">
                  <c:v>7789.6853737706879</c:v>
                </c:pt>
                <c:pt idx="15">
                  <c:v>7721.6266403914906</c:v>
                </c:pt>
                <c:pt idx="16">
                  <c:v>7743.3375493202366</c:v>
                </c:pt>
                <c:pt idx="17">
                  <c:v>7816.5176330998283</c:v>
                </c:pt>
                <c:pt idx="18">
                  <c:v>7700.8832204394521</c:v>
                </c:pt>
                <c:pt idx="19">
                  <c:v>7843.0066294491517</c:v>
                </c:pt>
                <c:pt idx="20">
                  <c:v>7870.5558096611448</c:v>
                </c:pt>
                <c:pt idx="21">
                  <c:v>7849.1534137128037</c:v>
                </c:pt>
                <c:pt idx="22">
                  <c:v>7847.1243631026964</c:v>
                </c:pt>
                <c:pt idx="23">
                  <c:v>7775.6083758181248</c:v>
                </c:pt>
                <c:pt idx="24">
                  <c:v>7878.6196097536867</c:v>
                </c:pt>
                <c:pt idx="25">
                  <c:v>7859.8182269185872</c:v>
                </c:pt>
                <c:pt idx="26">
                  <c:v>7794.1964505843143</c:v>
                </c:pt>
                <c:pt idx="27">
                  <c:v>7858.4040334858819</c:v>
                </c:pt>
                <c:pt idx="28">
                  <c:v>7905.013505312073</c:v>
                </c:pt>
                <c:pt idx="29">
                  <c:v>7845.2294155826294</c:v>
                </c:pt>
                <c:pt idx="30">
                  <c:v>7874.5789855960084</c:v>
                </c:pt>
                <c:pt idx="31">
                  <c:v>7883.0472274763924</c:v>
                </c:pt>
                <c:pt idx="32">
                  <c:v>7910.2040576863019</c:v>
                </c:pt>
                <c:pt idx="33">
                  <c:v>7951.8608130980092</c:v>
                </c:pt>
                <c:pt idx="34">
                  <c:v>7895.1339504036441</c:v>
                </c:pt>
                <c:pt idx="35">
                  <c:v>7904.2533810547757</c:v>
                </c:pt>
                <c:pt idx="36">
                  <c:v>7859.1981020908534</c:v>
                </c:pt>
                <c:pt idx="37">
                  <c:v>7936.8676594961998</c:v>
                </c:pt>
                <c:pt idx="38">
                  <c:v>7898.4492332657037</c:v>
                </c:pt>
                <c:pt idx="39">
                  <c:v>7869.2063365516633</c:v>
                </c:pt>
                <c:pt idx="40">
                  <c:v>7909.9162119376278</c:v>
                </c:pt>
                <c:pt idx="41">
                  <c:v>7913.0703506895488</c:v>
                </c:pt>
                <c:pt idx="42">
                  <c:v>7912.2542495802209</c:v>
                </c:pt>
                <c:pt idx="43">
                  <c:v>7893.0213734968793</c:v>
                </c:pt>
                <c:pt idx="44">
                  <c:v>7918.142077352064</c:v>
                </c:pt>
                <c:pt idx="45">
                  <c:v>7907.2534927392981</c:v>
                </c:pt>
                <c:pt idx="46">
                  <c:v>7874.1764525174422</c:v>
                </c:pt>
                <c:pt idx="47">
                  <c:v>7915.5934042593472</c:v>
                </c:pt>
                <c:pt idx="48">
                  <c:v>7883.6817926426702</c:v>
                </c:pt>
                <c:pt idx="49">
                  <c:v>7917.1112733509881</c:v>
                </c:pt>
                <c:pt idx="50">
                  <c:v>7886.0650375149999</c:v>
                </c:pt>
                <c:pt idx="51">
                  <c:v>7925.5603526229279</c:v>
                </c:pt>
                <c:pt idx="52">
                  <c:v>7956.4621840764139</c:v>
                </c:pt>
                <c:pt idx="53">
                  <c:v>7909.8772303052938</c:v>
                </c:pt>
                <c:pt idx="54">
                  <c:v>7907.1152038744776</c:v>
                </c:pt>
                <c:pt idx="55">
                  <c:v>7899.945268909948</c:v>
                </c:pt>
                <c:pt idx="56">
                  <c:v>7948.3381522725349</c:v>
                </c:pt>
                <c:pt idx="57">
                  <c:v>7917.1667514725686</c:v>
                </c:pt>
                <c:pt idx="58">
                  <c:v>7849.9786547758295</c:v>
                </c:pt>
                <c:pt idx="59">
                  <c:v>7818.4220482321962</c:v>
                </c:pt>
                <c:pt idx="60">
                  <c:v>7860.7054244239253</c:v>
                </c:pt>
                <c:pt idx="61">
                  <c:v>7881.6124529820117</c:v>
                </c:pt>
                <c:pt idx="62">
                  <c:v>7898.4973670079944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8-4130-8264-8C870EA9B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585272"/>
        <c:axId val="561584616"/>
      </c:lineChart>
      <c:catAx>
        <c:axId val="561585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50026141635953503"/>
              <c:y val="0.8980277848787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158461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61584616"/>
        <c:scaling>
          <c:orientation val="minMax"/>
          <c:max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Energy</a:t>
                </a:r>
                <a:r>
                  <a:rPr lang="en-GB" baseline="0"/>
                  <a:t> (GWh/year)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3403261066186148E-2"/>
              <c:y val="0.15538881599820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1585272"/>
        <c:crosses val="autoZero"/>
        <c:crossBetween val="midCat"/>
        <c:majorUnit val="2000"/>
        <c:minorUnit val="1000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42099199751438104"/>
          <c:y val="0.55671317444561963"/>
          <c:w val="0.19835538820593232"/>
          <c:h val="0.1865737813137597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0644614538044"/>
          <c:y val="6.0632127909918974E-2"/>
          <c:w val="0.79687283977952794"/>
          <c:h val="0.74380169952245134"/>
        </c:manualLayout>
      </c:layout>
      <c:areaChart>
        <c:grouping val="standard"/>
        <c:varyColors val="0"/>
        <c:ser>
          <c:idx val="2"/>
          <c:order val="0"/>
          <c:tx>
            <c:strRef>
              <c:f>Summary!$AI$1</c:f>
              <c:strCache>
                <c:ptCount val="1"/>
                <c:pt idx="0">
                  <c:v>Range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Summary!$M$3:$M$65</c:f>
              <c:numCache>
                <c:formatCode>0</c:formatCode>
                <c:ptCount val="6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  <c:pt idx="24">
                  <c:v>2031</c:v>
                </c:pt>
                <c:pt idx="25">
                  <c:v>2032</c:v>
                </c:pt>
                <c:pt idx="26">
                  <c:v>2033</c:v>
                </c:pt>
                <c:pt idx="27">
                  <c:v>2034</c:v>
                </c:pt>
                <c:pt idx="28">
                  <c:v>2035</c:v>
                </c:pt>
                <c:pt idx="29">
                  <c:v>2036</c:v>
                </c:pt>
                <c:pt idx="30">
                  <c:v>2037</c:v>
                </c:pt>
                <c:pt idx="31">
                  <c:v>2038</c:v>
                </c:pt>
                <c:pt idx="32">
                  <c:v>2039</c:v>
                </c:pt>
                <c:pt idx="33">
                  <c:v>2040</c:v>
                </c:pt>
                <c:pt idx="34">
                  <c:v>2041</c:v>
                </c:pt>
                <c:pt idx="35">
                  <c:v>2042</c:v>
                </c:pt>
                <c:pt idx="36">
                  <c:v>2043</c:v>
                </c:pt>
                <c:pt idx="37">
                  <c:v>2044</c:v>
                </c:pt>
                <c:pt idx="38">
                  <c:v>2045</c:v>
                </c:pt>
                <c:pt idx="39">
                  <c:v>2046</c:v>
                </c:pt>
                <c:pt idx="40">
                  <c:v>2047</c:v>
                </c:pt>
                <c:pt idx="41">
                  <c:v>2048</c:v>
                </c:pt>
                <c:pt idx="42">
                  <c:v>2049</c:v>
                </c:pt>
                <c:pt idx="43">
                  <c:v>2050</c:v>
                </c:pt>
                <c:pt idx="44">
                  <c:v>2051</c:v>
                </c:pt>
                <c:pt idx="45">
                  <c:v>2052</c:v>
                </c:pt>
                <c:pt idx="46">
                  <c:v>2053</c:v>
                </c:pt>
                <c:pt idx="47">
                  <c:v>2054</c:v>
                </c:pt>
                <c:pt idx="48">
                  <c:v>2055</c:v>
                </c:pt>
                <c:pt idx="49">
                  <c:v>2056</c:v>
                </c:pt>
                <c:pt idx="50">
                  <c:v>2057</c:v>
                </c:pt>
                <c:pt idx="51">
                  <c:v>2058</c:v>
                </c:pt>
                <c:pt idx="52">
                  <c:v>2059</c:v>
                </c:pt>
                <c:pt idx="53">
                  <c:v>2060</c:v>
                </c:pt>
                <c:pt idx="54">
                  <c:v>2061</c:v>
                </c:pt>
                <c:pt idx="55">
                  <c:v>2062</c:v>
                </c:pt>
                <c:pt idx="56">
                  <c:v>2063</c:v>
                </c:pt>
                <c:pt idx="57">
                  <c:v>2064</c:v>
                </c:pt>
                <c:pt idx="58">
                  <c:v>2065</c:v>
                </c:pt>
                <c:pt idx="59">
                  <c:v>2066</c:v>
                </c:pt>
                <c:pt idx="60">
                  <c:v>2067</c:v>
                </c:pt>
                <c:pt idx="61">
                  <c:v>2068</c:v>
                </c:pt>
                <c:pt idx="62">
                  <c:v>2069</c:v>
                </c:pt>
              </c:numCache>
            </c:numRef>
          </c:cat>
          <c:val>
            <c:numRef>
              <c:f>Summary!$S$3:$S$65</c:f>
              <c:numCache>
                <c:formatCode>0</c:formatCode>
                <c:ptCount val="63"/>
                <c:pt idx="0">
                  <c:v>3104</c:v>
                </c:pt>
                <c:pt idx="1">
                  <c:v>5254</c:v>
                </c:pt>
                <c:pt idx="2">
                  <c:v>5842</c:v>
                </c:pt>
                <c:pt idx="3">
                  <c:v>5960.9999999999991</c:v>
                </c:pt>
                <c:pt idx="4">
                  <c:v>6634.1170319321718</c:v>
                </c:pt>
                <c:pt idx="5">
                  <c:v>6961.3737235315502</c:v>
                </c:pt>
                <c:pt idx="6">
                  <c:v>6933.6067354963498</c:v>
                </c:pt>
                <c:pt idx="7">
                  <c:v>6613.6865472663549</c:v>
                </c:pt>
                <c:pt idx="8">
                  <c:v>4227.3021385402062</c:v>
                </c:pt>
                <c:pt idx="9">
                  <c:v>3757.467681962883</c:v>
                </c:pt>
                <c:pt idx="10">
                  <c:v>6367.6118407065824</c:v>
                </c:pt>
                <c:pt idx="11">
                  <c:v>6367.6118407065851</c:v>
                </c:pt>
                <c:pt idx="12">
                  <c:v>6367.6118407065869</c:v>
                </c:pt>
                <c:pt idx="13">
                  <c:v>6385.0573525989321</c:v>
                </c:pt>
                <c:pt idx="14">
                  <c:v>6367.6118407065869</c:v>
                </c:pt>
                <c:pt idx="15">
                  <c:v>6381.5837752734278</c:v>
                </c:pt>
                <c:pt idx="16">
                  <c:v>6381.5837752734278</c:v>
                </c:pt>
                <c:pt idx="17">
                  <c:v>6399.0292871657703</c:v>
                </c:pt>
                <c:pt idx="18">
                  <c:v>6381.5837752734351</c:v>
                </c:pt>
                <c:pt idx="19">
                  <c:v>6381.583775273426</c:v>
                </c:pt>
                <c:pt idx="20">
                  <c:v>6381.5837752734269</c:v>
                </c:pt>
                <c:pt idx="21">
                  <c:v>6399.029287165773</c:v>
                </c:pt>
                <c:pt idx="22">
                  <c:v>6381.5837752734278</c:v>
                </c:pt>
                <c:pt idx="23">
                  <c:v>6388.4552185030225</c:v>
                </c:pt>
                <c:pt idx="24">
                  <c:v>6381.5837752734233</c:v>
                </c:pt>
                <c:pt idx="25">
                  <c:v>6405.9007303953686</c:v>
                </c:pt>
                <c:pt idx="26">
                  <c:v>6388.4552185030225</c:v>
                </c:pt>
                <c:pt idx="27">
                  <c:v>6388.4552185030143</c:v>
                </c:pt>
                <c:pt idx="28">
                  <c:v>6388.4552185030207</c:v>
                </c:pt>
                <c:pt idx="29">
                  <c:v>6405.9007303953731</c:v>
                </c:pt>
                <c:pt idx="30">
                  <c:v>6381.5837752734333</c:v>
                </c:pt>
                <c:pt idx="31">
                  <c:v>6388.4552185030207</c:v>
                </c:pt>
                <c:pt idx="32">
                  <c:v>6388.4552185030207</c:v>
                </c:pt>
                <c:pt idx="33">
                  <c:v>6405.9007303953658</c:v>
                </c:pt>
                <c:pt idx="34">
                  <c:v>6381.5837752734324</c:v>
                </c:pt>
                <c:pt idx="35">
                  <c:v>6388.455218503017</c:v>
                </c:pt>
                <c:pt idx="36">
                  <c:v>6388.4552185030143</c:v>
                </c:pt>
                <c:pt idx="37">
                  <c:v>6405.9007303953695</c:v>
                </c:pt>
                <c:pt idx="38">
                  <c:v>6388.4552185030225</c:v>
                </c:pt>
                <c:pt idx="39">
                  <c:v>6381.5837752734296</c:v>
                </c:pt>
                <c:pt idx="40">
                  <c:v>6381.5837752734296</c:v>
                </c:pt>
                <c:pt idx="41">
                  <c:v>6405.9007303953695</c:v>
                </c:pt>
                <c:pt idx="42">
                  <c:v>6381.5837752734324</c:v>
                </c:pt>
                <c:pt idx="43">
                  <c:v>6388.4552185030225</c:v>
                </c:pt>
                <c:pt idx="44">
                  <c:v>6388.4552185030225</c:v>
                </c:pt>
                <c:pt idx="45">
                  <c:v>6405.9007303953686</c:v>
                </c:pt>
                <c:pt idx="46">
                  <c:v>6381.5837752734296</c:v>
                </c:pt>
                <c:pt idx="47">
                  <c:v>6381.5837752734305</c:v>
                </c:pt>
                <c:pt idx="48">
                  <c:v>6388.4552185030234</c:v>
                </c:pt>
                <c:pt idx="49">
                  <c:v>6405.9007303953713</c:v>
                </c:pt>
                <c:pt idx="50">
                  <c:v>6388.4552185030179</c:v>
                </c:pt>
                <c:pt idx="51">
                  <c:v>6388.4552185030225</c:v>
                </c:pt>
                <c:pt idx="52">
                  <c:v>6388.4552185030225</c:v>
                </c:pt>
                <c:pt idx="53">
                  <c:v>6405.9007303953695</c:v>
                </c:pt>
                <c:pt idx="54">
                  <c:v>6388.455218503017</c:v>
                </c:pt>
                <c:pt idx="55">
                  <c:v>6388.4552185030225</c:v>
                </c:pt>
                <c:pt idx="56">
                  <c:v>6388.4552185030207</c:v>
                </c:pt>
                <c:pt idx="57">
                  <c:v>6405.9007303953658</c:v>
                </c:pt>
                <c:pt idx="58">
                  <c:v>6388.4552185030179</c:v>
                </c:pt>
                <c:pt idx="59">
                  <c:v>6381.5837752734324</c:v>
                </c:pt>
                <c:pt idx="60">
                  <c:v>6381.5837752734305</c:v>
                </c:pt>
                <c:pt idx="61">
                  <c:v>6405.9007303953713</c:v>
                </c:pt>
                <c:pt idx="62">
                  <c:v>6388.4552185030161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1-4B45-AAA8-F93871B42FC1}"/>
            </c:ext>
          </c:extLst>
        </c:ser>
        <c:ser>
          <c:idx val="0"/>
          <c:order val="2"/>
          <c:tx>
            <c:strRef>
              <c:f>Summary!$N$2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numRef>
              <c:f>Summary!$M$3:$M$65</c:f>
              <c:numCache>
                <c:formatCode>0</c:formatCode>
                <c:ptCount val="6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  <c:pt idx="24">
                  <c:v>2031</c:v>
                </c:pt>
                <c:pt idx="25">
                  <c:v>2032</c:v>
                </c:pt>
                <c:pt idx="26">
                  <c:v>2033</c:v>
                </c:pt>
                <c:pt idx="27">
                  <c:v>2034</c:v>
                </c:pt>
                <c:pt idx="28">
                  <c:v>2035</c:v>
                </c:pt>
                <c:pt idx="29">
                  <c:v>2036</c:v>
                </c:pt>
                <c:pt idx="30">
                  <c:v>2037</c:v>
                </c:pt>
                <c:pt idx="31">
                  <c:v>2038</c:v>
                </c:pt>
                <c:pt idx="32">
                  <c:v>2039</c:v>
                </c:pt>
                <c:pt idx="33">
                  <c:v>2040</c:v>
                </c:pt>
                <c:pt idx="34">
                  <c:v>2041</c:v>
                </c:pt>
                <c:pt idx="35">
                  <c:v>2042</c:v>
                </c:pt>
                <c:pt idx="36">
                  <c:v>2043</c:v>
                </c:pt>
                <c:pt idx="37">
                  <c:v>2044</c:v>
                </c:pt>
                <c:pt idx="38">
                  <c:v>2045</c:v>
                </c:pt>
                <c:pt idx="39">
                  <c:v>2046</c:v>
                </c:pt>
                <c:pt idx="40">
                  <c:v>2047</c:v>
                </c:pt>
                <c:pt idx="41">
                  <c:v>2048</c:v>
                </c:pt>
                <c:pt idx="42">
                  <c:v>2049</c:v>
                </c:pt>
                <c:pt idx="43">
                  <c:v>2050</c:v>
                </c:pt>
                <c:pt idx="44">
                  <c:v>2051</c:v>
                </c:pt>
                <c:pt idx="45">
                  <c:v>2052</c:v>
                </c:pt>
                <c:pt idx="46">
                  <c:v>2053</c:v>
                </c:pt>
                <c:pt idx="47">
                  <c:v>2054</c:v>
                </c:pt>
                <c:pt idx="48">
                  <c:v>2055</c:v>
                </c:pt>
                <c:pt idx="49">
                  <c:v>2056</c:v>
                </c:pt>
                <c:pt idx="50">
                  <c:v>2057</c:v>
                </c:pt>
                <c:pt idx="51">
                  <c:v>2058</c:v>
                </c:pt>
                <c:pt idx="52">
                  <c:v>2059</c:v>
                </c:pt>
                <c:pt idx="53">
                  <c:v>2060</c:v>
                </c:pt>
                <c:pt idx="54">
                  <c:v>2061</c:v>
                </c:pt>
                <c:pt idx="55">
                  <c:v>2062</c:v>
                </c:pt>
                <c:pt idx="56">
                  <c:v>2063</c:v>
                </c:pt>
                <c:pt idx="57">
                  <c:v>2064</c:v>
                </c:pt>
                <c:pt idx="58">
                  <c:v>2065</c:v>
                </c:pt>
                <c:pt idx="59">
                  <c:v>2066</c:v>
                </c:pt>
                <c:pt idx="60">
                  <c:v>2067</c:v>
                </c:pt>
                <c:pt idx="61">
                  <c:v>2068</c:v>
                </c:pt>
                <c:pt idx="62">
                  <c:v>2069</c:v>
                </c:pt>
              </c:numCache>
            </c:numRef>
          </c:cat>
          <c:val>
            <c:numRef>
              <c:f>Summary!$Q$3:$Q$65</c:f>
              <c:numCache>
                <c:formatCode>0</c:formatCode>
                <c:ptCount val="63"/>
                <c:pt idx="0">
                  <c:v>3104</c:v>
                </c:pt>
                <c:pt idx="1">
                  <c:v>5254</c:v>
                </c:pt>
                <c:pt idx="2">
                  <c:v>5842</c:v>
                </c:pt>
                <c:pt idx="3">
                  <c:v>5960.9999999999991</c:v>
                </c:pt>
                <c:pt idx="4">
                  <c:v>6634.1170319321718</c:v>
                </c:pt>
                <c:pt idx="5">
                  <c:v>6961.3737235315502</c:v>
                </c:pt>
                <c:pt idx="6">
                  <c:v>6933.6067354963498</c:v>
                </c:pt>
                <c:pt idx="7">
                  <c:v>6613.6865472663549</c:v>
                </c:pt>
                <c:pt idx="8">
                  <c:v>4227.3021385402062</c:v>
                </c:pt>
                <c:pt idx="9">
                  <c:v>3757.467681962883</c:v>
                </c:pt>
                <c:pt idx="10">
                  <c:v>6091.7720028442845</c:v>
                </c:pt>
                <c:pt idx="11">
                  <c:v>4026.9435539293909</c:v>
                </c:pt>
                <c:pt idx="12">
                  <c:v>3699.9274229381031</c:v>
                </c:pt>
                <c:pt idx="13">
                  <c:v>4144.5817586469038</c:v>
                </c:pt>
                <c:pt idx="14">
                  <c:v>3309.140928587075</c:v>
                </c:pt>
                <c:pt idx="15">
                  <c:v>3862.3590498140006</c:v>
                </c:pt>
                <c:pt idx="16">
                  <c:v>3507.0622787856619</c:v>
                </c:pt>
                <c:pt idx="17">
                  <c:v>3711.1742315776519</c:v>
                </c:pt>
                <c:pt idx="18">
                  <c:v>3869.8542292545862</c:v>
                </c:pt>
                <c:pt idx="19">
                  <c:v>3711.1742315776519</c:v>
                </c:pt>
                <c:pt idx="20">
                  <c:v>4275.9423717905674</c:v>
                </c:pt>
                <c:pt idx="21">
                  <c:v>4084.1280246778783</c:v>
                </c:pt>
                <c:pt idx="22">
                  <c:v>3855.4259551721134</c:v>
                </c:pt>
                <c:pt idx="23">
                  <c:v>3507.0622787856619</c:v>
                </c:pt>
                <c:pt idx="24">
                  <c:v>4210.0590656464565</c:v>
                </c:pt>
                <c:pt idx="25">
                  <c:v>4195.114860859162</c:v>
                </c:pt>
                <c:pt idx="26">
                  <c:v>3940.3615061099513</c:v>
                </c:pt>
                <c:pt idx="27">
                  <c:v>3711.1742315776519</c:v>
                </c:pt>
                <c:pt idx="28">
                  <c:v>4032.6676516016305</c:v>
                </c:pt>
                <c:pt idx="29">
                  <c:v>3545.2250667350263</c:v>
                </c:pt>
                <c:pt idx="30">
                  <c:v>3968.8470149506506</c:v>
                </c:pt>
                <c:pt idx="31">
                  <c:v>4082.079056479075</c:v>
                </c:pt>
                <c:pt idx="32">
                  <c:v>3992.5633890858608</c:v>
                </c:pt>
                <c:pt idx="33">
                  <c:v>4612.6567651854357</c:v>
                </c:pt>
                <c:pt idx="34">
                  <c:v>4288.6895391565176</c:v>
                </c:pt>
                <c:pt idx="35">
                  <c:v>4389.7623219177613</c:v>
                </c:pt>
                <c:pt idx="36">
                  <c:v>4288.6895391565176</c:v>
                </c:pt>
                <c:pt idx="37">
                  <c:v>3940.3615061099513</c:v>
                </c:pt>
                <c:pt idx="38">
                  <c:v>3741.9768106062706</c:v>
                </c:pt>
                <c:pt idx="39">
                  <c:v>3801.1479274970957</c:v>
                </c:pt>
                <c:pt idx="40">
                  <c:v>4478.9040179720359</c:v>
                </c:pt>
                <c:pt idx="41">
                  <c:v>4323.4378221879197</c:v>
                </c:pt>
                <c:pt idx="42">
                  <c:v>4303.0748045672508</c:v>
                </c:pt>
                <c:pt idx="43">
                  <c:v>3855.4259551721134</c:v>
                </c:pt>
                <c:pt idx="44">
                  <c:v>3599.6198145602734</c:v>
                </c:pt>
                <c:pt idx="45">
                  <c:v>3649.1606173185546</c:v>
                </c:pt>
                <c:pt idx="46">
                  <c:v>4295.3103983782094</c:v>
                </c:pt>
                <c:pt idx="47">
                  <c:v>4325.3538123595326</c:v>
                </c:pt>
                <c:pt idx="48">
                  <c:v>4132.3923575069448</c:v>
                </c:pt>
                <c:pt idx="49">
                  <c:v>3975.3356711325682</c:v>
                </c:pt>
                <c:pt idx="50">
                  <c:v>4813.6782115236401</c:v>
                </c:pt>
                <c:pt idx="51">
                  <c:v>4032.6676516016305</c:v>
                </c:pt>
                <c:pt idx="52">
                  <c:v>3309.140928587075</c:v>
                </c:pt>
                <c:pt idx="53">
                  <c:v>3309.140928587075</c:v>
                </c:pt>
                <c:pt idx="54">
                  <c:v>3507.0622787856619</c:v>
                </c:pt>
                <c:pt idx="55">
                  <c:v>4032.6676516016305</c:v>
                </c:pt>
                <c:pt idx="56">
                  <c:v>3599.6198145602734</c:v>
                </c:pt>
                <c:pt idx="57">
                  <c:v>4547.4244952564886</c:v>
                </c:pt>
                <c:pt idx="58">
                  <c:v>3855.4259551721134</c:v>
                </c:pt>
                <c:pt idx="59">
                  <c:v>4499.1043189346556</c:v>
                </c:pt>
                <c:pt idx="60">
                  <c:v>4468.5446315113159</c:v>
                </c:pt>
                <c:pt idx="61">
                  <c:v>4275.9423717905674</c:v>
                </c:pt>
                <c:pt idx="62">
                  <c:v>3711.1742315776519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1-4B45-AAA8-F93871B42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85272"/>
        <c:axId val="561584616"/>
      </c:areaChart>
      <c:lineChart>
        <c:grouping val="standard"/>
        <c:varyColors val="0"/>
        <c:ser>
          <c:idx val="1"/>
          <c:order val="1"/>
          <c:tx>
            <c:strRef>
              <c:f>Summary!$O$2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Summary!$M$3:$M$65</c:f>
              <c:numCache>
                <c:formatCode>0</c:formatCode>
                <c:ptCount val="6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  <c:pt idx="24">
                  <c:v>2031</c:v>
                </c:pt>
                <c:pt idx="25">
                  <c:v>2032</c:v>
                </c:pt>
                <c:pt idx="26">
                  <c:v>2033</c:v>
                </c:pt>
                <c:pt idx="27">
                  <c:v>2034</c:v>
                </c:pt>
                <c:pt idx="28">
                  <c:v>2035</c:v>
                </c:pt>
                <c:pt idx="29">
                  <c:v>2036</c:v>
                </c:pt>
                <c:pt idx="30">
                  <c:v>2037</c:v>
                </c:pt>
                <c:pt idx="31">
                  <c:v>2038</c:v>
                </c:pt>
                <c:pt idx="32">
                  <c:v>2039</c:v>
                </c:pt>
                <c:pt idx="33">
                  <c:v>2040</c:v>
                </c:pt>
                <c:pt idx="34">
                  <c:v>2041</c:v>
                </c:pt>
                <c:pt idx="35">
                  <c:v>2042</c:v>
                </c:pt>
                <c:pt idx="36">
                  <c:v>2043</c:v>
                </c:pt>
                <c:pt idx="37">
                  <c:v>2044</c:v>
                </c:pt>
                <c:pt idx="38">
                  <c:v>2045</c:v>
                </c:pt>
                <c:pt idx="39">
                  <c:v>2046</c:v>
                </c:pt>
                <c:pt idx="40">
                  <c:v>2047</c:v>
                </c:pt>
                <c:pt idx="41">
                  <c:v>2048</c:v>
                </c:pt>
                <c:pt idx="42">
                  <c:v>2049</c:v>
                </c:pt>
                <c:pt idx="43">
                  <c:v>2050</c:v>
                </c:pt>
                <c:pt idx="44">
                  <c:v>2051</c:v>
                </c:pt>
                <c:pt idx="45">
                  <c:v>2052</c:v>
                </c:pt>
                <c:pt idx="46">
                  <c:v>2053</c:v>
                </c:pt>
                <c:pt idx="47">
                  <c:v>2054</c:v>
                </c:pt>
                <c:pt idx="48">
                  <c:v>2055</c:v>
                </c:pt>
                <c:pt idx="49">
                  <c:v>2056</c:v>
                </c:pt>
                <c:pt idx="50">
                  <c:v>2057</c:v>
                </c:pt>
                <c:pt idx="51">
                  <c:v>2058</c:v>
                </c:pt>
                <c:pt idx="52">
                  <c:v>2059</c:v>
                </c:pt>
                <c:pt idx="53">
                  <c:v>2060</c:v>
                </c:pt>
                <c:pt idx="54">
                  <c:v>2061</c:v>
                </c:pt>
                <c:pt idx="55">
                  <c:v>2062</c:v>
                </c:pt>
                <c:pt idx="56">
                  <c:v>2063</c:v>
                </c:pt>
                <c:pt idx="57">
                  <c:v>2064</c:v>
                </c:pt>
                <c:pt idx="58">
                  <c:v>2065</c:v>
                </c:pt>
                <c:pt idx="59">
                  <c:v>2066</c:v>
                </c:pt>
                <c:pt idx="60">
                  <c:v>2067</c:v>
                </c:pt>
                <c:pt idx="61">
                  <c:v>2068</c:v>
                </c:pt>
                <c:pt idx="62">
                  <c:v>2069</c:v>
                </c:pt>
              </c:numCache>
            </c:numRef>
          </c:cat>
          <c:val>
            <c:numRef>
              <c:f>Summary!$R$3:$R$65</c:f>
              <c:numCache>
                <c:formatCode>0</c:formatCode>
                <c:ptCount val="63"/>
                <c:pt idx="0">
                  <c:v>3104</c:v>
                </c:pt>
                <c:pt idx="1">
                  <c:v>5254</c:v>
                </c:pt>
                <c:pt idx="2">
                  <c:v>5842</c:v>
                </c:pt>
                <c:pt idx="3">
                  <c:v>5960.9999999999991</c:v>
                </c:pt>
                <c:pt idx="4">
                  <c:v>6634.1170319321691</c:v>
                </c:pt>
                <c:pt idx="5">
                  <c:v>6961.3737235315502</c:v>
                </c:pt>
                <c:pt idx="6">
                  <c:v>6933.6067354963534</c:v>
                </c:pt>
                <c:pt idx="7">
                  <c:v>6613.6865472663558</c:v>
                </c:pt>
                <c:pt idx="8">
                  <c:v>4227.3021385402044</c:v>
                </c:pt>
                <c:pt idx="9">
                  <c:v>3757.4676819628808</c:v>
                </c:pt>
                <c:pt idx="10">
                  <c:v>6301.8043221214912</c:v>
                </c:pt>
                <c:pt idx="11">
                  <c:v>5641.8271753333092</c:v>
                </c:pt>
                <c:pt idx="12">
                  <c:v>5791.0162459854791</c:v>
                </c:pt>
                <c:pt idx="13">
                  <c:v>5835.0202121173998</c:v>
                </c:pt>
                <c:pt idx="14">
                  <c:v>5964.7967665045207</c:v>
                </c:pt>
                <c:pt idx="15">
                  <c:v>5863.6864151184018</c:v>
                </c:pt>
                <c:pt idx="16">
                  <c:v>5767.1162259385137</c:v>
                </c:pt>
                <c:pt idx="17">
                  <c:v>6044.556070081966</c:v>
                </c:pt>
                <c:pt idx="18">
                  <c:v>5878.723720975142</c:v>
                </c:pt>
                <c:pt idx="19">
                  <c:v>5984.8327187946825</c:v>
                </c:pt>
                <c:pt idx="20">
                  <c:v>6107.0025129973355</c:v>
                </c:pt>
                <c:pt idx="21">
                  <c:v>6137.4237420538775</c:v>
                </c:pt>
                <c:pt idx="22">
                  <c:v>6009.9729820091361</c:v>
                </c:pt>
                <c:pt idx="23">
                  <c:v>6009.7440594247946</c:v>
                </c:pt>
                <c:pt idx="24">
                  <c:v>6133.5199374362664</c:v>
                </c:pt>
                <c:pt idx="25">
                  <c:v>6083.0005466297725</c:v>
                </c:pt>
                <c:pt idx="26">
                  <c:v>6021.6430425847366</c:v>
                </c:pt>
                <c:pt idx="27">
                  <c:v>6077.0093563890705</c:v>
                </c:pt>
                <c:pt idx="28">
                  <c:v>6157.4496947839034</c:v>
                </c:pt>
                <c:pt idx="29">
                  <c:v>6049.2787589185509</c:v>
                </c:pt>
                <c:pt idx="30">
                  <c:v>6018.1239482572628</c:v>
                </c:pt>
                <c:pt idx="31">
                  <c:v>6203.4472388189597</c:v>
                </c:pt>
                <c:pt idx="32">
                  <c:v>6053.334918519583</c:v>
                </c:pt>
                <c:pt idx="33">
                  <c:v>6122.949797163883</c:v>
                </c:pt>
                <c:pt idx="34">
                  <c:v>6090.1114691707244</c:v>
                </c:pt>
                <c:pt idx="35">
                  <c:v>6189.8475303575224</c:v>
                </c:pt>
                <c:pt idx="36">
                  <c:v>6104.6421999122904</c:v>
                </c:pt>
                <c:pt idx="37">
                  <c:v>6180.2501444696818</c:v>
                </c:pt>
                <c:pt idx="38">
                  <c:v>6126.7757865884305</c:v>
                </c:pt>
                <c:pt idx="39">
                  <c:v>6139.9896458474368</c:v>
                </c:pt>
                <c:pt idx="40">
                  <c:v>6162.4553907050758</c:v>
                </c:pt>
                <c:pt idx="41">
                  <c:v>6107.4452929487852</c:v>
                </c:pt>
                <c:pt idx="42">
                  <c:v>6084.0195824594912</c:v>
                </c:pt>
                <c:pt idx="43">
                  <c:v>6059.1095979839083</c:v>
                </c:pt>
                <c:pt idx="44">
                  <c:v>6103.1525043020883</c:v>
                </c:pt>
                <c:pt idx="45">
                  <c:v>6142.2318511771318</c:v>
                </c:pt>
                <c:pt idx="46">
                  <c:v>6148.9814737690276</c:v>
                </c:pt>
                <c:pt idx="47">
                  <c:v>6137.6813732840019</c:v>
                </c:pt>
                <c:pt idx="48">
                  <c:v>6114.4500931092225</c:v>
                </c:pt>
                <c:pt idx="49">
                  <c:v>6132.5178078074741</c:v>
                </c:pt>
                <c:pt idx="50">
                  <c:v>6151.2764005983654</c:v>
                </c:pt>
                <c:pt idx="51">
                  <c:v>6129.6394518212546</c:v>
                </c:pt>
                <c:pt idx="52">
                  <c:v>6191.2265283775969</c:v>
                </c:pt>
                <c:pt idx="53">
                  <c:v>6223.790977484733</c:v>
                </c:pt>
                <c:pt idx="54">
                  <c:v>6121.3908751777353</c:v>
                </c:pt>
                <c:pt idx="55">
                  <c:v>6176.9567422876626</c:v>
                </c:pt>
                <c:pt idx="56">
                  <c:v>6180.152153747199</c:v>
                </c:pt>
                <c:pt idx="57">
                  <c:v>6182.8518815729694</c:v>
                </c:pt>
                <c:pt idx="58">
                  <c:v>6181.8308772223572</c:v>
                </c:pt>
                <c:pt idx="59">
                  <c:v>6181.1196757583575</c:v>
                </c:pt>
                <c:pt idx="60">
                  <c:v>6189.7745827572899</c:v>
                </c:pt>
                <c:pt idx="61">
                  <c:v>6186.2227612509496</c:v>
                </c:pt>
                <c:pt idx="62">
                  <c:v>6097.2841645054868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1-4B45-AAA8-F93871B42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585272"/>
        <c:axId val="561584616"/>
      </c:lineChart>
      <c:catAx>
        <c:axId val="561585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50026141635953503"/>
              <c:y val="0.8980277848787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158461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61584616"/>
        <c:scaling>
          <c:orientation val="minMax"/>
          <c:max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Energy</a:t>
                </a:r>
                <a:r>
                  <a:rPr lang="en-GB" baseline="0"/>
                  <a:t> (GWh/year)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3403261066186148E-2"/>
              <c:y val="0.15538881599820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1585272"/>
        <c:crosses val="autoZero"/>
        <c:crossBetween val="midCat"/>
        <c:majorUnit val="2000"/>
        <c:minorUnit val="1000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46120178071293949"/>
          <c:y val="0.58978524421466638"/>
          <c:w val="0.19835538820593232"/>
          <c:h val="0.1865737813137597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476013</xdr:colOff>
      <xdr:row>3</xdr:row>
      <xdr:rowOff>156225</xdr:rowOff>
    </xdr:from>
    <xdr:to>
      <xdr:col>26</xdr:col>
      <xdr:colOff>711555</xdr:colOff>
      <xdr:row>16</xdr:row>
      <xdr:rowOff>94180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457793</xdr:colOff>
      <xdr:row>16</xdr:row>
      <xdr:rowOff>86692</xdr:rowOff>
    </xdr:from>
    <xdr:to>
      <xdr:col>26</xdr:col>
      <xdr:colOff>689706</xdr:colOff>
      <xdr:row>29</xdr:row>
      <xdr:rowOff>24645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0.46643</cdr:x>
      <cdr:y>0.62597</cdr:y>
    </cdr:from>
    <cdr:to>
      <cdr:x>0.6014</cdr:x>
      <cdr:y>0.68541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209800" y="1442278"/>
          <a:ext cx="639419" cy="13694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  <cdr:relSizeAnchor xmlns:cdr="http://schemas.openxmlformats.org/drawingml/2006/chartDrawing">
    <cdr:from>
      <cdr:x>0.2672</cdr:x>
      <cdr:y>0.07</cdr:y>
    </cdr:from>
    <cdr:to>
      <cdr:x>0.91055</cdr:x>
      <cdr:y>0.16826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60641" y="165612"/>
          <a:ext cx="3035258" cy="232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Energy generation</a:t>
          </a:r>
          <a:r>
            <a:rPr lang="en-GB" sz="1100" baseline="0">
              <a:latin typeface="Arial" panose="020B0604020202020204" pitchFamily="34" charset="0"/>
              <a:cs typeface="Arial" panose="020B0604020202020204" pitchFamily="34" charset="0"/>
            </a:rPr>
            <a:t> with </a:t>
          </a:r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Bui Dam online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0.50605</cdr:x>
      <cdr:y>0.65173</cdr:y>
    </cdr:from>
    <cdr:to>
      <cdr:x>0.64102</cdr:x>
      <cdr:y>0.71117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397506" y="1501623"/>
          <a:ext cx="639441" cy="13695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  <cdr:relSizeAnchor xmlns:cdr="http://schemas.openxmlformats.org/drawingml/2006/chartDrawing">
    <cdr:from>
      <cdr:x>0.23017</cdr:x>
      <cdr:y>0.07714</cdr:y>
    </cdr:from>
    <cdr:to>
      <cdr:x>0.82318</cdr:x>
      <cdr:y>0.1754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93170" y="177157"/>
          <a:ext cx="2816491" cy="2256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Energy generation</a:t>
          </a:r>
          <a:r>
            <a:rPr lang="en-GB" sz="1100" baseline="0">
              <a:latin typeface="Arial" panose="020B0604020202020204" pitchFamily="34" charset="0"/>
              <a:cs typeface="Arial" panose="020B0604020202020204" pitchFamily="34" charset="0"/>
            </a:rPr>
            <a:t> without </a:t>
          </a:r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Bui Dam offline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4"/>
  <sheetViews>
    <sheetView topLeftCell="I1" zoomScale="55" zoomScaleNormal="55" workbookViewId="0"/>
  </sheetViews>
  <sheetFormatPr defaultRowHeight="14.4" x14ac:dyDescent="0.3"/>
  <cols>
    <col min="1" max="1" width="5.109375" bestFit="1" customWidth="1"/>
    <col min="2" max="10" width="5.5546875" bestFit="1" customWidth="1"/>
    <col min="11" max="51" width="6.5546875" bestFit="1" customWidth="1"/>
    <col min="52" max="52" width="9.6640625" bestFit="1" customWidth="1"/>
    <col min="53" max="53" width="6.21875" bestFit="1" customWidth="1"/>
    <col min="54" max="54" width="9.77734375" bestFit="1" customWidth="1"/>
  </cols>
  <sheetData>
    <row r="1" spans="1:5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1</v>
      </c>
      <c r="BA1" t="s">
        <v>2</v>
      </c>
      <c r="BB1" t="s">
        <v>3</v>
      </c>
    </row>
    <row r="2" spans="1:54" x14ac:dyDescent="0.3">
      <c r="A2">
        <v>2007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5">
        <f t="shared" ref="AZ2:AZ11" si="0">MIN(B2:AY2)</f>
        <v>0</v>
      </c>
      <c r="BA2" s="5">
        <f t="shared" ref="BA2:BA11" si="1">AVERAGE(B2:AY2)</f>
        <v>0</v>
      </c>
      <c r="BB2" s="5">
        <f t="shared" ref="BB2:BB11" si="2">MAX(B2:AY2)</f>
        <v>0</v>
      </c>
    </row>
    <row r="3" spans="1:54" x14ac:dyDescent="0.3">
      <c r="A3">
        <v>2008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5">
        <f t="shared" si="0"/>
        <v>0</v>
      </c>
      <c r="BA3" s="5">
        <f t="shared" si="1"/>
        <v>0</v>
      </c>
      <c r="BB3" s="5">
        <f t="shared" si="2"/>
        <v>0</v>
      </c>
    </row>
    <row r="4" spans="1:54" x14ac:dyDescent="0.3">
      <c r="A4">
        <v>2009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5">
        <f t="shared" si="0"/>
        <v>0</v>
      </c>
      <c r="BA4" s="5">
        <f t="shared" si="1"/>
        <v>0</v>
      </c>
      <c r="BB4" s="5">
        <f t="shared" si="2"/>
        <v>0</v>
      </c>
    </row>
    <row r="5" spans="1:54" x14ac:dyDescent="0.3">
      <c r="A5">
        <v>2010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5">
        <f t="shared" si="0"/>
        <v>0</v>
      </c>
      <c r="BA5" s="5">
        <f t="shared" si="1"/>
        <v>0</v>
      </c>
      <c r="BB5" s="5">
        <f t="shared" si="2"/>
        <v>0</v>
      </c>
    </row>
    <row r="6" spans="1:54" x14ac:dyDescent="0.3">
      <c r="A6">
        <v>2011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5">
        <f t="shared" si="0"/>
        <v>0</v>
      </c>
      <c r="BA6" s="5">
        <f t="shared" si="1"/>
        <v>0</v>
      </c>
      <c r="BB6" s="5">
        <f t="shared" si="2"/>
        <v>0</v>
      </c>
    </row>
    <row r="7" spans="1:54" x14ac:dyDescent="0.3">
      <c r="A7">
        <v>2012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5">
        <f t="shared" si="0"/>
        <v>0</v>
      </c>
      <c r="BA7" s="5">
        <f t="shared" si="1"/>
        <v>0</v>
      </c>
      <c r="BB7" s="5">
        <f t="shared" si="2"/>
        <v>0</v>
      </c>
    </row>
    <row r="8" spans="1:54" x14ac:dyDescent="0.3">
      <c r="A8">
        <v>2013</v>
      </c>
      <c r="B8" s="2">
        <v>362</v>
      </c>
      <c r="C8" s="2">
        <v>362</v>
      </c>
      <c r="D8" s="2">
        <v>362</v>
      </c>
      <c r="E8" s="2">
        <v>362</v>
      </c>
      <c r="F8" s="2">
        <v>362</v>
      </c>
      <c r="G8" s="2">
        <v>362</v>
      </c>
      <c r="H8" s="2">
        <v>362</v>
      </c>
      <c r="I8" s="2">
        <v>362</v>
      </c>
      <c r="J8" s="2">
        <v>362</v>
      </c>
      <c r="K8" s="2">
        <v>362</v>
      </c>
      <c r="L8" s="2">
        <v>362</v>
      </c>
      <c r="M8" s="2">
        <v>362</v>
      </c>
      <c r="N8" s="2">
        <v>362</v>
      </c>
      <c r="O8" s="2">
        <v>362</v>
      </c>
      <c r="P8" s="2">
        <v>362</v>
      </c>
      <c r="Q8" s="2">
        <v>362</v>
      </c>
      <c r="R8" s="2">
        <v>362</v>
      </c>
      <c r="S8" s="2">
        <v>362</v>
      </c>
      <c r="T8" s="2">
        <v>362</v>
      </c>
      <c r="U8" s="2">
        <v>362</v>
      </c>
      <c r="V8" s="2">
        <v>362</v>
      </c>
      <c r="W8" s="2">
        <v>362</v>
      </c>
      <c r="X8" s="2">
        <v>362</v>
      </c>
      <c r="Y8" s="2">
        <v>362</v>
      </c>
      <c r="Z8" s="2">
        <v>362</v>
      </c>
      <c r="AA8" s="2">
        <v>362</v>
      </c>
      <c r="AB8" s="2">
        <v>362</v>
      </c>
      <c r="AC8" s="2">
        <v>362</v>
      </c>
      <c r="AD8" s="2">
        <v>362</v>
      </c>
      <c r="AE8" s="2">
        <v>362</v>
      </c>
      <c r="AF8" s="2">
        <v>362</v>
      </c>
      <c r="AG8" s="2">
        <v>362</v>
      </c>
      <c r="AH8" s="2">
        <v>362</v>
      </c>
      <c r="AI8" s="2">
        <v>362</v>
      </c>
      <c r="AJ8" s="2">
        <v>362</v>
      </c>
      <c r="AK8" s="2">
        <v>362</v>
      </c>
      <c r="AL8" s="2">
        <v>362</v>
      </c>
      <c r="AM8" s="2">
        <v>362</v>
      </c>
      <c r="AN8" s="2">
        <v>362</v>
      </c>
      <c r="AO8" s="2">
        <v>362</v>
      </c>
      <c r="AP8" s="2">
        <v>362</v>
      </c>
      <c r="AQ8" s="2">
        <v>362</v>
      </c>
      <c r="AR8" s="2">
        <v>362</v>
      </c>
      <c r="AS8" s="2">
        <v>362</v>
      </c>
      <c r="AT8" s="2">
        <v>362</v>
      </c>
      <c r="AU8" s="2">
        <v>362</v>
      </c>
      <c r="AV8" s="2">
        <v>362</v>
      </c>
      <c r="AW8" s="2">
        <v>362</v>
      </c>
      <c r="AX8" s="2">
        <v>362</v>
      </c>
      <c r="AY8" s="2">
        <v>362</v>
      </c>
      <c r="AZ8" s="5">
        <f t="shared" si="0"/>
        <v>362</v>
      </c>
      <c r="BA8" s="5">
        <f t="shared" si="1"/>
        <v>362</v>
      </c>
      <c r="BB8" s="5">
        <f t="shared" si="2"/>
        <v>362</v>
      </c>
    </row>
    <row r="9" spans="1:54" x14ac:dyDescent="0.3">
      <c r="A9">
        <v>2014</v>
      </c>
      <c r="B9" s="2">
        <v>730</v>
      </c>
      <c r="C9" s="2">
        <v>730</v>
      </c>
      <c r="D9" s="2">
        <v>730</v>
      </c>
      <c r="E9" s="2">
        <v>730</v>
      </c>
      <c r="F9" s="2">
        <v>730</v>
      </c>
      <c r="G9" s="2">
        <v>730</v>
      </c>
      <c r="H9" s="2">
        <v>730</v>
      </c>
      <c r="I9" s="2">
        <v>730</v>
      </c>
      <c r="J9" s="2">
        <v>730</v>
      </c>
      <c r="K9" s="2">
        <v>730</v>
      </c>
      <c r="L9" s="2">
        <v>730</v>
      </c>
      <c r="M9" s="2">
        <v>730</v>
      </c>
      <c r="N9" s="2">
        <v>730</v>
      </c>
      <c r="O9" s="2">
        <v>730</v>
      </c>
      <c r="P9" s="2">
        <v>730</v>
      </c>
      <c r="Q9" s="2">
        <v>730</v>
      </c>
      <c r="R9" s="2">
        <v>730</v>
      </c>
      <c r="S9" s="2">
        <v>730</v>
      </c>
      <c r="T9" s="2">
        <v>730</v>
      </c>
      <c r="U9" s="2">
        <v>730</v>
      </c>
      <c r="V9" s="2">
        <v>730</v>
      </c>
      <c r="W9" s="2">
        <v>730</v>
      </c>
      <c r="X9" s="2">
        <v>730</v>
      </c>
      <c r="Y9" s="2">
        <v>730</v>
      </c>
      <c r="Z9" s="2">
        <v>730</v>
      </c>
      <c r="AA9" s="2">
        <v>730</v>
      </c>
      <c r="AB9" s="2">
        <v>730</v>
      </c>
      <c r="AC9" s="2">
        <v>730</v>
      </c>
      <c r="AD9" s="2">
        <v>730</v>
      </c>
      <c r="AE9" s="2">
        <v>730</v>
      </c>
      <c r="AF9" s="2">
        <v>730</v>
      </c>
      <c r="AG9" s="2">
        <v>730</v>
      </c>
      <c r="AH9" s="2">
        <v>730</v>
      </c>
      <c r="AI9" s="2">
        <v>730</v>
      </c>
      <c r="AJ9" s="2">
        <v>730</v>
      </c>
      <c r="AK9" s="2">
        <v>730</v>
      </c>
      <c r="AL9" s="2">
        <v>730</v>
      </c>
      <c r="AM9" s="2">
        <v>730</v>
      </c>
      <c r="AN9" s="2">
        <v>730</v>
      </c>
      <c r="AO9" s="2">
        <v>730</v>
      </c>
      <c r="AP9" s="2">
        <v>730</v>
      </c>
      <c r="AQ9" s="2">
        <v>730</v>
      </c>
      <c r="AR9" s="2">
        <v>730</v>
      </c>
      <c r="AS9" s="2">
        <v>730</v>
      </c>
      <c r="AT9" s="2">
        <v>730</v>
      </c>
      <c r="AU9" s="2">
        <v>730</v>
      </c>
      <c r="AV9" s="2">
        <v>730</v>
      </c>
      <c r="AW9" s="2">
        <v>730</v>
      </c>
      <c r="AX9" s="2">
        <v>730</v>
      </c>
      <c r="AY9" s="2">
        <v>730</v>
      </c>
      <c r="AZ9" s="5">
        <f t="shared" si="0"/>
        <v>730</v>
      </c>
      <c r="BA9" s="5">
        <f t="shared" si="1"/>
        <v>730</v>
      </c>
      <c r="BB9" s="5">
        <f t="shared" si="2"/>
        <v>730</v>
      </c>
    </row>
    <row r="10" spans="1:54" x14ac:dyDescent="0.3">
      <c r="A10">
        <v>2015</v>
      </c>
      <c r="B10" s="2">
        <v>870</v>
      </c>
      <c r="C10" s="2">
        <v>870</v>
      </c>
      <c r="D10" s="2">
        <v>870</v>
      </c>
      <c r="E10" s="2">
        <v>870</v>
      </c>
      <c r="F10" s="2">
        <v>870</v>
      </c>
      <c r="G10" s="2">
        <v>870</v>
      </c>
      <c r="H10" s="2">
        <v>870</v>
      </c>
      <c r="I10" s="2">
        <v>870</v>
      </c>
      <c r="J10" s="2">
        <v>870</v>
      </c>
      <c r="K10" s="2">
        <v>870</v>
      </c>
      <c r="L10" s="2">
        <v>870</v>
      </c>
      <c r="M10" s="2">
        <v>870</v>
      </c>
      <c r="N10" s="2">
        <v>870</v>
      </c>
      <c r="O10" s="2">
        <v>870</v>
      </c>
      <c r="P10" s="2">
        <v>870</v>
      </c>
      <c r="Q10" s="2">
        <v>870</v>
      </c>
      <c r="R10" s="2">
        <v>870</v>
      </c>
      <c r="S10" s="2">
        <v>870</v>
      </c>
      <c r="T10" s="2">
        <v>870</v>
      </c>
      <c r="U10" s="2">
        <v>870</v>
      </c>
      <c r="V10" s="2">
        <v>870</v>
      </c>
      <c r="W10" s="2">
        <v>870</v>
      </c>
      <c r="X10" s="2">
        <v>870</v>
      </c>
      <c r="Y10" s="2">
        <v>870</v>
      </c>
      <c r="Z10" s="2">
        <v>870</v>
      </c>
      <c r="AA10" s="2">
        <v>870</v>
      </c>
      <c r="AB10" s="2">
        <v>870</v>
      </c>
      <c r="AC10" s="2">
        <v>870</v>
      </c>
      <c r="AD10" s="2">
        <v>870</v>
      </c>
      <c r="AE10" s="2">
        <v>870</v>
      </c>
      <c r="AF10" s="2">
        <v>870</v>
      </c>
      <c r="AG10" s="2">
        <v>870</v>
      </c>
      <c r="AH10" s="2">
        <v>870</v>
      </c>
      <c r="AI10" s="2">
        <v>870</v>
      </c>
      <c r="AJ10" s="2">
        <v>870</v>
      </c>
      <c r="AK10" s="2">
        <v>870</v>
      </c>
      <c r="AL10" s="2">
        <v>870</v>
      </c>
      <c r="AM10" s="2">
        <v>870</v>
      </c>
      <c r="AN10" s="2">
        <v>870</v>
      </c>
      <c r="AO10" s="2">
        <v>870</v>
      </c>
      <c r="AP10" s="2">
        <v>870</v>
      </c>
      <c r="AQ10" s="2">
        <v>870</v>
      </c>
      <c r="AR10" s="2">
        <v>870</v>
      </c>
      <c r="AS10" s="2">
        <v>870</v>
      </c>
      <c r="AT10" s="2">
        <v>870</v>
      </c>
      <c r="AU10" s="2">
        <v>870</v>
      </c>
      <c r="AV10" s="2">
        <v>870</v>
      </c>
      <c r="AW10" s="2">
        <v>870</v>
      </c>
      <c r="AX10" s="2">
        <v>870</v>
      </c>
      <c r="AY10" s="2">
        <v>870</v>
      </c>
      <c r="AZ10" s="5">
        <f t="shared" si="0"/>
        <v>870</v>
      </c>
      <c r="BA10" s="5">
        <f t="shared" si="1"/>
        <v>870</v>
      </c>
      <c r="BB10" s="5">
        <f t="shared" si="2"/>
        <v>870</v>
      </c>
    </row>
    <row r="11" spans="1:54" x14ac:dyDescent="0.3">
      <c r="A11">
        <v>2016</v>
      </c>
      <c r="B11" s="2">
        <v>944</v>
      </c>
      <c r="C11" s="2">
        <v>944</v>
      </c>
      <c r="D11" s="2">
        <v>944</v>
      </c>
      <c r="E11" s="2">
        <v>944</v>
      </c>
      <c r="F11" s="2">
        <v>944</v>
      </c>
      <c r="G11" s="2">
        <v>944</v>
      </c>
      <c r="H11" s="2">
        <v>944</v>
      </c>
      <c r="I11" s="2">
        <v>944</v>
      </c>
      <c r="J11" s="2">
        <v>944</v>
      </c>
      <c r="K11" s="2">
        <v>944</v>
      </c>
      <c r="L11" s="2">
        <v>944</v>
      </c>
      <c r="M11" s="2">
        <v>944</v>
      </c>
      <c r="N11" s="2">
        <v>944</v>
      </c>
      <c r="O11" s="2">
        <v>944</v>
      </c>
      <c r="P11" s="2">
        <v>944</v>
      </c>
      <c r="Q11" s="2">
        <v>944</v>
      </c>
      <c r="R11" s="2">
        <v>944</v>
      </c>
      <c r="S11" s="2">
        <v>944</v>
      </c>
      <c r="T11" s="2">
        <v>944</v>
      </c>
      <c r="U11" s="2">
        <v>944</v>
      </c>
      <c r="V11" s="2">
        <v>944</v>
      </c>
      <c r="W11" s="2">
        <v>944</v>
      </c>
      <c r="X11" s="2">
        <v>944</v>
      </c>
      <c r="Y11" s="2">
        <v>944</v>
      </c>
      <c r="Z11" s="2">
        <v>944</v>
      </c>
      <c r="AA11" s="2">
        <v>944</v>
      </c>
      <c r="AB11" s="2">
        <v>944</v>
      </c>
      <c r="AC11" s="2">
        <v>944</v>
      </c>
      <c r="AD11" s="2">
        <v>944</v>
      </c>
      <c r="AE11" s="2">
        <v>944</v>
      </c>
      <c r="AF11" s="2">
        <v>944</v>
      </c>
      <c r="AG11" s="2">
        <v>944</v>
      </c>
      <c r="AH11" s="2">
        <v>944</v>
      </c>
      <c r="AI11" s="2">
        <v>944</v>
      </c>
      <c r="AJ11" s="2">
        <v>944</v>
      </c>
      <c r="AK11" s="2">
        <v>944</v>
      </c>
      <c r="AL11" s="2">
        <v>944</v>
      </c>
      <c r="AM11" s="2">
        <v>944</v>
      </c>
      <c r="AN11" s="2">
        <v>944</v>
      </c>
      <c r="AO11" s="2">
        <v>944</v>
      </c>
      <c r="AP11" s="2">
        <v>944</v>
      </c>
      <c r="AQ11" s="2">
        <v>944</v>
      </c>
      <c r="AR11" s="2">
        <v>944</v>
      </c>
      <c r="AS11" s="2">
        <v>944</v>
      </c>
      <c r="AT11" s="2">
        <v>944</v>
      </c>
      <c r="AU11" s="2">
        <v>944</v>
      </c>
      <c r="AV11" s="2">
        <v>944</v>
      </c>
      <c r="AW11" s="2">
        <v>944</v>
      </c>
      <c r="AX11" s="2">
        <v>944</v>
      </c>
      <c r="AY11" s="2">
        <v>944</v>
      </c>
      <c r="AZ11" s="5">
        <f t="shared" si="0"/>
        <v>944</v>
      </c>
      <c r="BA11" s="5">
        <f t="shared" si="1"/>
        <v>944</v>
      </c>
      <c r="BB11" s="5">
        <f t="shared" si="2"/>
        <v>944</v>
      </c>
    </row>
    <row r="12" spans="1:54" x14ac:dyDescent="0.3">
      <c r="A12">
        <v>2017</v>
      </c>
      <c r="B12" s="5">
        <v>1523.8093677499887</v>
      </c>
      <c r="C12" s="5">
        <v>1333.5926994077354</v>
      </c>
      <c r="D12" s="5">
        <v>1586.1975976607466</v>
      </c>
      <c r="E12" s="5">
        <v>1542.59714481438</v>
      </c>
      <c r="F12" s="5">
        <v>1634.7699988448519</v>
      </c>
      <c r="G12" s="5">
        <v>1634.7699988448519</v>
      </c>
      <c r="H12" s="5">
        <v>1627.5222449424534</v>
      </c>
      <c r="I12" s="5">
        <v>1333.5926994077354</v>
      </c>
      <c r="J12" s="5">
        <v>1572.5174447236914</v>
      </c>
      <c r="K12" s="5">
        <v>1556.3884290347387</v>
      </c>
      <c r="L12" s="5">
        <v>1429.7280267798581</v>
      </c>
      <c r="M12" s="5">
        <v>1634.7699988448519</v>
      </c>
      <c r="N12" s="5">
        <v>1585.7001302194344</v>
      </c>
      <c r="O12" s="5">
        <v>1586.1975976607466</v>
      </c>
      <c r="P12" s="5">
        <v>1461.1676399850776</v>
      </c>
      <c r="Q12" s="5">
        <v>1586.1975976607466</v>
      </c>
      <c r="R12" s="5">
        <v>1620.002652110082</v>
      </c>
      <c r="S12" s="5">
        <v>1601.6765486356373</v>
      </c>
      <c r="T12" s="5">
        <v>1542.59714481438</v>
      </c>
      <c r="U12" s="5">
        <v>1595.6263928938822</v>
      </c>
      <c r="V12" s="5">
        <v>1429.7280267798581</v>
      </c>
      <c r="W12" s="5">
        <v>1686.3330274287575</v>
      </c>
      <c r="X12" s="5">
        <v>1516.3557636329319</v>
      </c>
      <c r="Y12" s="5">
        <v>1581.7106743436407</v>
      </c>
      <c r="Z12" s="5">
        <v>1460.7929114749268</v>
      </c>
      <c r="AA12" s="5">
        <v>1429.7280267798581</v>
      </c>
      <c r="AB12" s="5">
        <v>1461.1676399850776</v>
      </c>
      <c r="AC12" s="5">
        <v>1524.4927255053374</v>
      </c>
      <c r="AD12" s="5">
        <v>1620.002652110082</v>
      </c>
      <c r="AE12" s="5">
        <v>1595.6263928938822</v>
      </c>
      <c r="AF12" s="5">
        <v>1586.1975976607466</v>
      </c>
      <c r="AG12" s="5">
        <v>1524.4927255053374</v>
      </c>
      <c r="AH12" s="5">
        <v>1524.4927255053374</v>
      </c>
      <c r="AI12" s="5">
        <v>1572.5174447236914</v>
      </c>
      <c r="AJ12" s="5">
        <v>1429.7280267798581</v>
      </c>
      <c r="AK12" s="5">
        <v>1523.8093677499887</v>
      </c>
      <c r="AL12" s="5">
        <v>1581.7106743436407</v>
      </c>
      <c r="AM12" s="5">
        <v>1595.6263928938822</v>
      </c>
      <c r="AN12" s="5">
        <v>1595.6263928938822</v>
      </c>
      <c r="AO12" s="5">
        <v>1581.7106743436407</v>
      </c>
      <c r="AP12" s="5">
        <v>1585.7001302194344</v>
      </c>
      <c r="AQ12" s="5">
        <v>1429.4741589473547</v>
      </c>
      <c r="AR12" s="5">
        <v>1620.002652110082</v>
      </c>
      <c r="AS12" s="5">
        <v>1634.7699988448519</v>
      </c>
      <c r="AT12" s="5">
        <v>1429.7280267798581</v>
      </c>
      <c r="AU12" s="5">
        <v>1429.7280267798581</v>
      </c>
      <c r="AV12" s="5">
        <v>1581.7106743436407</v>
      </c>
      <c r="AW12" s="5">
        <v>1524.4927255053374</v>
      </c>
      <c r="AX12" s="5">
        <v>1586.1975976607466</v>
      </c>
      <c r="AY12" s="5">
        <v>1686.3330274287575</v>
      </c>
      <c r="AZ12" s="5">
        <f>MIN(B12:AY12)</f>
        <v>1333.5926994077354</v>
      </c>
      <c r="BA12" s="5">
        <f>AVERAGE(B12:AY12)</f>
        <v>1546.3881647398032</v>
      </c>
      <c r="BB12" s="5">
        <f>MAX(B12:AY12)</f>
        <v>1686.3330274287575</v>
      </c>
    </row>
    <row r="13" spans="1:54" x14ac:dyDescent="0.3">
      <c r="A13">
        <v>2018</v>
      </c>
      <c r="B13" s="5">
        <v>1440.0018600711112</v>
      </c>
      <c r="C13" s="5">
        <v>1186.9555409817929</v>
      </c>
      <c r="D13" s="5">
        <v>1710.0832177140919</v>
      </c>
      <c r="E13" s="5">
        <v>1533.5000671424264</v>
      </c>
      <c r="F13" s="5">
        <v>1804.3138196249945</v>
      </c>
      <c r="G13" s="5">
        <v>1651.6579564469203</v>
      </c>
      <c r="H13" s="5">
        <v>1149.6366616668251</v>
      </c>
      <c r="I13" s="5">
        <v>1189.0260637127938</v>
      </c>
      <c r="J13" s="5">
        <v>1596.0648517910979</v>
      </c>
      <c r="K13" s="5">
        <v>1888.7138142809929</v>
      </c>
      <c r="L13" s="5">
        <v>1360.9325527535527</v>
      </c>
      <c r="M13" s="5">
        <v>1804.3138196249945</v>
      </c>
      <c r="N13" s="5">
        <v>1522.2435997090367</v>
      </c>
      <c r="O13" s="5">
        <v>1678.5239584747103</v>
      </c>
      <c r="P13" s="5">
        <v>1087.2024074942906</v>
      </c>
      <c r="Q13" s="5">
        <v>1755.4345758199929</v>
      </c>
      <c r="R13" s="5">
        <v>1748.1947501311261</v>
      </c>
      <c r="S13" s="5">
        <v>1765.0224895944336</v>
      </c>
      <c r="T13" s="5">
        <v>1595.3904266141242</v>
      </c>
      <c r="U13" s="5">
        <v>1539.4813325663483</v>
      </c>
      <c r="V13" s="5">
        <v>1189.0260637127938</v>
      </c>
      <c r="W13" s="5">
        <v>1716.7794717831132</v>
      </c>
      <c r="X13" s="5">
        <v>1609.6368531859121</v>
      </c>
      <c r="Y13" s="5">
        <v>1351.0672949768343</v>
      </c>
      <c r="Z13" s="5">
        <v>1300.8050323624307</v>
      </c>
      <c r="AA13" s="5">
        <v>1312.4656847850697</v>
      </c>
      <c r="AB13" s="5">
        <v>1087.2024074942906</v>
      </c>
      <c r="AC13" s="5">
        <v>1446.0016213430304</v>
      </c>
      <c r="AD13" s="5">
        <v>1652.6536085548323</v>
      </c>
      <c r="AE13" s="5">
        <v>1653.2988373525091</v>
      </c>
      <c r="AF13" s="5">
        <v>1749.521039350858</v>
      </c>
      <c r="AG13" s="5">
        <v>1671.167257428978</v>
      </c>
      <c r="AH13" s="5">
        <v>1586.5106403455584</v>
      </c>
      <c r="AI13" s="5">
        <v>1787.2283964996968</v>
      </c>
      <c r="AJ13" s="5">
        <v>1346.2257245714939</v>
      </c>
      <c r="AK13" s="5">
        <v>1422.5398380414642</v>
      </c>
      <c r="AL13" s="5">
        <v>1262.7588011276725</v>
      </c>
      <c r="AM13" s="5">
        <v>1601.7617346514737</v>
      </c>
      <c r="AN13" s="5">
        <v>1653.2988373525091</v>
      </c>
      <c r="AO13" s="5">
        <v>1443.1299977937581</v>
      </c>
      <c r="AP13" s="5">
        <v>1483.6899645603717</v>
      </c>
      <c r="AQ13" s="5">
        <v>1243.5523830113452</v>
      </c>
      <c r="AR13" s="5">
        <v>1819.189123964318</v>
      </c>
      <c r="AS13" s="5">
        <v>1745.9731365986488</v>
      </c>
      <c r="AT13" s="5">
        <v>1354.960591920991</v>
      </c>
      <c r="AU13" s="5">
        <v>1360.9325527535527</v>
      </c>
      <c r="AV13" s="5">
        <v>1262.7588011276725</v>
      </c>
      <c r="AW13" s="5">
        <v>1580.4612805604049</v>
      </c>
      <c r="AX13" s="5">
        <v>1739.9750691009099</v>
      </c>
      <c r="AY13" s="5">
        <v>1621.3937970189274</v>
      </c>
      <c r="AZ13" s="5">
        <f t="shared" ref="AZ13:AZ64" si="3">MIN(B13:AY13)</f>
        <v>1087.2024074942906</v>
      </c>
      <c r="BA13" s="5">
        <f t="shared" ref="BA13:BA64" si="4">AVERAGE(B13:AY13)</f>
        <v>1521.2531921909415</v>
      </c>
      <c r="BB13" s="5">
        <f t="shared" ref="BB13:BB64" si="5">MAX(B13:AY13)</f>
        <v>1888.7138142809929</v>
      </c>
    </row>
    <row r="14" spans="1:54" x14ac:dyDescent="0.3">
      <c r="A14">
        <v>2019</v>
      </c>
      <c r="B14" s="5">
        <v>1752.8958178990433</v>
      </c>
      <c r="C14" s="5">
        <v>1412.5723809194178</v>
      </c>
      <c r="D14" s="5">
        <v>1810.2946239360854</v>
      </c>
      <c r="E14" s="5">
        <v>1440.0018600711112</v>
      </c>
      <c r="F14" s="5">
        <v>1269.1529860219985</v>
      </c>
      <c r="G14" s="5">
        <v>1307.5661100003667</v>
      </c>
      <c r="H14" s="5">
        <v>1328.3942548952659</v>
      </c>
      <c r="I14" s="5">
        <v>1339.8762254183607</v>
      </c>
      <c r="J14" s="5">
        <v>1300.8050323624307</v>
      </c>
      <c r="K14" s="5">
        <v>1764.8556382710674</v>
      </c>
      <c r="L14" s="5">
        <v>1745.9731365986488</v>
      </c>
      <c r="M14" s="5">
        <v>1383.0024774026363</v>
      </c>
      <c r="N14" s="5">
        <v>1747.1276686221081</v>
      </c>
      <c r="O14" s="5">
        <v>1604.8369543512415</v>
      </c>
      <c r="P14" s="5">
        <v>1186.9555409817929</v>
      </c>
      <c r="Q14" s="5">
        <v>1702.4965546409021</v>
      </c>
      <c r="R14" s="5">
        <v>1557.3516494601199</v>
      </c>
      <c r="S14" s="5">
        <v>1614.8218426104575</v>
      </c>
      <c r="T14" s="5">
        <v>1444.8877250741714</v>
      </c>
      <c r="U14" s="5">
        <v>1500.67245562735</v>
      </c>
      <c r="V14" s="5">
        <v>1087.2024074942906</v>
      </c>
      <c r="W14" s="5">
        <v>1318.4271985365499</v>
      </c>
      <c r="X14" s="5">
        <v>1360.9325527535527</v>
      </c>
      <c r="Y14" s="5">
        <v>1343.2831749591485</v>
      </c>
      <c r="Z14" s="5">
        <v>1709.5680196315404</v>
      </c>
      <c r="AA14" s="5">
        <v>1582.9798383457198</v>
      </c>
      <c r="AB14" s="5">
        <v>1346.2257245714939</v>
      </c>
      <c r="AC14" s="5">
        <v>1334.9971184381538</v>
      </c>
      <c r="AD14" s="5">
        <v>1059.7713990565032</v>
      </c>
      <c r="AE14" s="5">
        <v>1878.5701816500045</v>
      </c>
      <c r="AF14" s="5">
        <v>1491.4601932905684</v>
      </c>
      <c r="AG14" s="5">
        <v>1716.7794717831132</v>
      </c>
      <c r="AH14" s="5">
        <v>1751.1968416967511</v>
      </c>
      <c r="AI14" s="5">
        <v>1766.157952035795</v>
      </c>
      <c r="AJ14" s="5">
        <v>1748.1947501311261</v>
      </c>
      <c r="AK14" s="5">
        <v>1922.962750435762</v>
      </c>
      <c r="AL14" s="5">
        <v>1251.9316950762188</v>
      </c>
      <c r="AM14" s="5">
        <v>1683.212535404577</v>
      </c>
      <c r="AN14" s="5">
        <v>1819.6019569946495</v>
      </c>
      <c r="AO14" s="5">
        <v>1778.6067957279554</v>
      </c>
      <c r="AP14" s="5">
        <v>1394.642662020779</v>
      </c>
      <c r="AQ14" s="5">
        <v>1776.0198383408217</v>
      </c>
      <c r="AR14" s="5">
        <v>1428.1145330889535</v>
      </c>
      <c r="AS14" s="5">
        <v>1382.7492107200262</v>
      </c>
      <c r="AT14" s="5">
        <v>1276.8208035921145</v>
      </c>
      <c r="AU14" s="5">
        <v>1794.6732094865717</v>
      </c>
      <c r="AV14" s="5">
        <v>1307.5661100003667</v>
      </c>
      <c r="AW14" s="5">
        <v>1539.4813325663483</v>
      </c>
      <c r="AX14" s="5">
        <v>1583.1340773557417</v>
      </c>
      <c r="AY14" s="5">
        <v>1251.9316950762188</v>
      </c>
      <c r="AZ14" s="5">
        <f t="shared" si="3"/>
        <v>1059.7713990565032</v>
      </c>
      <c r="BA14" s="5">
        <f t="shared" si="4"/>
        <v>1518.0347393085196</v>
      </c>
      <c r="BB14" s="5">
        <f t="shared" si="5"/>
        <v>1922.962750435762</v>
      </c>
    </row>
    <row r="15" spans="1:54" x14ac:dyDescent="0.3">
      <c r="A15">
        <v>2020</v>
      </c>
      <c r="B15" s="5">
        <v>1536.9504278910954</v>
      </c>
      <c r="C15" s="5">
        <v>1774.0435762478028</v>
      </c>
      <c r="D15" s="5">
        <v>1422.5398380414642</v>
      </c>
      <c r="E15" s="5">
        <v>1691.5398484391883</v>
      </c>
      <c r="F15" s="5">
        <v>1250.7271679551959</v>
      </c>
      <c r="G15" s="5">
        <v>1239.5965534282727</v>
      </c>
      <c r="H15" s="5">
        <v>1703.5236597880648</v>
      </c>
      <c r="I15" s="5">
        <v>1669.9854461734019</v>
      </c>
      <c r="J15" s="5">
        <v>1595.9854393281396</v>
      </c>
      <c r="K15" s="5">
        <v>1503.9649439185428</v>
      </c>
      <c r="L15" s="5">
        <v>1500.1293804622335</v>
      </c>
      <c r="M15" s="5">
        <v>1627.7076244413772</v>
      </c>
      <c r="N15" s="5">
        <v>1440.0018600711112</v>
      </c>
      <c r="O15" s="5">
        <v>1779.787154845304</v>
      </c>
      <c r="P15" s="5">
        <v>1283.3430103327835</v>
      </c>
      <c r="Q15" s="5">
        <v>1389.9239956638767</v>
      </c>
      <c r="R15" s="5">
        <v>1794.356321621862</v>
      </c>
      <c r="S15" s="5">
        <v>1207.9923645252538</v>
      </c>
      <c r="T15" s="5">
        <v>1439.4184342134452</v>
      </c>
      <c r="U15" s="5">
        <v>1311.8152284470523</v>
      </c>
      <c r="V15" s="5">
        <v>1307.5661100003667</v>
      </c>
      <c r="W15" s="5">
        <v>1321.7175273219925</v>
      </c>
      <c r="X15" s="5">
        <v>1747.0766675632578</v>
      </c>
      <c r="Y15" s="5">
        <v>1186.9555409817929</v>
      </c>
      <c r="Z15" s="5">
        <v>1611.3672828331471</v>
      </c>
      <c r="AA15" s="5">
        <v>1251.9316950762188</v>
      </c>
      <c r="AB15" s="5">
        <v>1858.5278461742953</v>
      </c>
      <c r="AC15" s="5">
        <v>1333.9121863738669</v>
      </c>
      <c r="AD15" s="5">
        <v>1311.8152284470523</v>
      </c>
      <c r="AE15" s="5">
        <v>1734.7145132871767</v>
      </c>
      <c r="AF15" s="5">
        <v>1671.167257428978</v>
      </c>
      <c r="AG15" s="5">
        <v>1571.0317909844614</v>
      </c>
      <c r="AH15" s="5">
        <v>1801.8371046871059</v>
      </c>
      <c r="AI15" s="5">
        <v>1595.8882673496842</v>
      </c>
      <c r="AJ15" s="5">
        <v>1445.6274819089476</v>
      </c>
      <c r="AK15" s="5">
        <v>1556.1384915104047</v>
      </c>
      <c r="AL15" s="5">
        <v>1422.5398380414642</v>
      </c>
      <c r="AM15" s="5">
        <v>1328.3942548952659</v>
      </c>
      <c r="AN15" s="5">
        <v>1333.4176456216671</v>
      </c>
      <c r="AO15" s="5">
        <v>1621.8121925462656</v>
      </c>
      <c r="AP15" s="5">
        <v>1677.3353535515</v>
      </c>
      <c r="AQ15" s="5">
        <v>1483.3406117024317</v>
      </c>
      <c r="AR15" s="5">
        <v>1184.762442051044</v>
      </c>
      <c r="AS15" s="5">
        <v>1736.5302438494323</v>
      </c>
      <c r="AT15" s="5">
        <v>1269.3577494147955</v>
      </c>
      <c r="AU15" s="5">
        <v>1748.8304384755454</v>
      </c>
      <c r="AV15" s="5">
        <v>1332.9246129954013</v>
      </c>
      <c r="AW15" s="5">
        <v>1752.9823611662168</v>
      </c>
      <c r="AX15" s="5">
        <v>1321.7175273219925</v>
      </c>
      <c r="AY15" s="5">
        <v>1485.4225522801748</v>
      </c>
      <c r="AZ15" s="5">
        <f t="shared" si="3"/>
        <v>1184.762442051044</v>
      </c>
      <c r="BA15" s="5">
        <f t="shared" si="4"/>
        <v>1503.3995018335479</v>
      </c>
      <c r="BB15" s="5">
        <f t="shared" si="5"/>
        <v>1858.5278461742953</v>
      </c>
    </row>
    <row r="16" spans="1:54" x14ac:dyDescent="0.3">
      <c r="A16">
        <v>2021</v>
      </c>
      <c r="B16" s="5">
        <v>1676.4244226958376</v>
      </c>
      <c r="C16" s="5">
        <v>1270.3129091242313</v>
      </c>
      <c r="D16" s="5">
        <v>1883.4115547907927</v>
      </c>
      <c r="E16" s="5">
        <v>1619.604569614311</v>
      </c>
      <c r="F16" s="5">
        <v>1571.0317909844614</v>
      </c>
      <c r="G16" s="5">
        <v>1311.8152284470523</v>
      </c>
      <c r="H16" s="5">
        <v>1318.4271985365499</v>
      </c>
      <c r="I16" s="5">
        <v>1609.6368531859121</v>
      </c>
      <c r="J16" s="5">
        <v>1312.4656847850697</v>
      </c>
      <c r="K16" s="5">
        <v>1774.5653948197039</v>
      </c>
      <c r="L16" s="5">
        <v>1823.9578260170408</v>
      </c>
      <c r="M16" s="5">
        <v>1250.7271679551959</v>
      </c>
      <c r="N16" s="5">
        <v>1627.780692071864</v>
      </c>
      <c r="O16" s="5">
        <v>1888.7138142809929</v>
      </c>
      <c r="P16" s="5">
        <v>1741.6393990009506</v>
      </c>
      <c r="Q16" s="5">
        <v>1557.3516494601199</v>
      </c>
      <c r="R16" s="5">
        <v>1402.3104795908953</v>
      </c>
      <c r="S16" s="5">
        <v>1180.5613560874669</v>
      </c>
      <c r="T16" s="5">
        <v>1311.8152284470523</v>
      </c>
      <c r="U16" s="5">
        <v>1333.3493087507995</v>
      </c>
      <c r="V16" s="5">
        <v>1494.7698259596232</v>
      </c>
      <c r="W16" s="5">
        <v>1539.4813325663483</v>
      </c>
      <c r="X16" s="5">
        <v>1527.4312268292883</v>
      </c>
      <c r="Y16" s="5">
        <v>1157.3314336132569</v>
      </c>
      <c r="Z16" s="5">
        <v>1695.1371159826479</v>
      </c>
      <c r="AA16" s="5">
        <v>1467.1438964896809</v>
      </c>
      <c r="AB16" s="5">
        <v>1842.6582164521083</v>
      </c>
      <c r="AC16" s="5">
        <v>1485.4225522801748</v>
      </c>
      <c r="AD16" s="5">
        <v>1488.4630921181163</v>
      </c>
      <c r="AE16" s="5">
        <v>1439.1647931473658</v>
      </c>
      <c r="AF16" s="5">
        <v>1646.1607447572601</v>
      </c>
      <c r="AG16" s="5">
        <v>1696.4827208432357</v>
      </c>
      <c r="AH16" s="5">
        <v>1849.8617518561791</v>
      </c>
      <c r="AI16" s="5">
        <v>1487.5882771382142</v>
      </c>
      <c r="AJ16" s="5">
        <v>1059.7713990565032</v>
      </c>
      <c r="AK16" s="5">
        <v>1354.960591920991</v>
      </c>
      <c r="AL16" s="5">
        <v>1922.962750435762</v>
      </c>
      <c r="AM16" s="5">
        <v>1806.3922881357732</v>
      </c>
      <c r="AN16" s="5">
        <v>1514.0875830486293</v>
      </c>
      <c r="AO16" s="5">
        <v>1283.3430103327835</v>
      </c>
      <c r="AP16" s="5">
        <v>1326.1523686904734</v>
      </c>
      <c r="AQ16" s="5">
        <v>1781.937108822546</v>
      </c>
      <c r="AR16" s="5">
        <v>1328.3942548952659</v>
      </c>
      <c r="AS16" s="5">
        <v>1859.5135663845247</v>
      </c>
      <c r="AT16" s="5">
        <v>1343.2831749591485</v>
      </c>
      <c r="AU16" s="5">
        <v>1403.9149723621983</v>
      </c>
      <c r="AV16" s="5">
        <v>1580.4612805604049</v>
      </c>
      <c r="AW16" s="5">
        <v>1670.0902846376594</v>
      </c>
      <c r="AX16" s="5">
        <v>1427.784621761238</v>
      </c>
      <c r="AY16" s="5">
        <v>1684.3669204571133</v>
      </c>
      <c r="AZ16" s="5">
        <f t="shared" si="3"/>
        <v>1059.7713990565032</v>
      </c>
      <c r="BA16" s="5">
        <f t="shared" si="4"/>
        <v>1532.6083137028161</v>
      </c>
      <c r="BB16" s="5">
        <f t="shared" si="5"/>
        <v>1922.962750435762</v>
      </c>
    </row>
    <row r="17" spans="1:54" x14ac:dyDescent="0.3">
      <c r="A17">
        <v>2022</v>
      </c>
      <c r="B17" s="5">
        <v>1300.8050323624307</v>
      </c>
      <c r="C17" s="5">
        <v>1373.656733009281</v>
      </c>
      <c r="D17" s="5">
        <v>1523.352136047263</v>
      </c>
      <c r="E17" s="5">
        <v>1823.9578260170408</v>
      </c>
      <c r="F17" s="5">
        <v>1614.6962734337626</v>
      </c>
      <c r="G17" s="5">
        <v>1235.7892741940464</v>
      </c>
      <c r="H17" s="5">
        <v>1307.5661100003667</v>
      </c>
      <c r="I17" s="5">
        <v>1186.9555409817929</v>
      </c>
      <c r="J17" s="5">
        <v>1678.5239584747103</v>
      </c>
      <c r="K17" s="5">
        <v>1421.140908223962</v>
      </c>
      <c r="L17" s="5">
        <v>1512.6331121383807</v>
      </c>
      <c r="M17" s="5">
        <v>1446.0016213430304</v>
      </c>
      <c r="N17" s="5">
        <v>1250.7271679551959</v>
      </c>
      <c r="O17" s="5">
        <v>1702.4965546409021</v>
      </c>
      <c r="P17" s="5">
        <v>1269.3577494147955</v>
      </c>
      <c r="Q17" s="5">
        <v>1787.2283964996968</v>
      </c>
      <c r="R17" s="5">
        <v>1487.5882771382142</v>
      </c>
      <c r="S17" s="5">
        <v>1250.7271679551959</v>
      </c>
      <c r="T17" s="5">
        <v>1419.5702581488881</v>
      </c>
      <c r="U17" s="5">
        <v>1186.9555409817929</v>
      </c>
      <c r="V17" s="5">
        <v>1778.2337297655483</v>
      </c>
      <c r="W17" s="5">
        <v>1762.6049654421045</v>
      </c>
      <c r="X17" s="5">
        <v>1637.2123793918208</v>
      </c>
      <c r="Y17" s="5">
        <v>1186.9555409817929</v>
      </c>
      <c r="Z17" s="5">
        <v>1703.9512423985188</v>
      </c>
      <c r="AA17" s="5">
        <v>1639.7415670508815</v>
      </c>
      <c r="AB17" s="5">
        <v>1652.8124670707305</v>
      </c>
      <c r="AC17" s="5">
        <v>1819.189123964318</v>
      </c>
      <c r="AD17" s="5">
        <v>1670.0902846376594</v>
      </c>
      <c r="AE17" s="5">
        <v>1269.3577494147955</v>
      </c>
      <c r="AF17" s="5">
        <v>1328.3942548952659</v>
      </c>
      <c r="AG17" s="5">
        <v>1637.2123793918208</v>
      </c>
      <c r="AH17" s="5">
        <v>1502.4376435297397</v>
      </c>
      <c r="AI17" s="5">
        <v>1346.2257245714939</v>
      </c>
      <c r="AJ17" s="5">
        <v>1328.3942548952659</v>
      </c>
      <c r="AK17" s="5">
        <v>1270.4266186977889</v>
      </c>
      <c r="AL17" s="5">
        <v>1676.4244226958376</v>
      </c>
      <c r="AM17" s="5">
        <v>1417.8123313913222</v>
      </c>
      <c r="AN17" s="5">
        <v>1312.4656847850697</v>
      </c>
      <c r="AO17" s="5">
        <v>1715.7501845431905</v>
      </c>
      <c r="AP17" s="5">
        <v>1311.8152284470523</v>
      </c>
      <c r="AQ17" s="5">
        <v>1735.1312231815809</v>
      </c>
      <c r="AR17" s="5">
        <v>1639.7415670508815</v>
      </c>
      <c r="AS17" s="5">
        <v>1752.8958178990433</v>
      </c>
      <c r="AT17" s="5">
        <v>1157.3991083880671</v>
      </c>
      <c r="AU17" s="5">
        <v>1428.1145330889535</v>
      </c>
      <c r="AV17" s="5">
        <v>1553.1606172188037</v>
      </c>
      <c r="AW17" s="5">
        <v>1762.3067996087391</v>
      </c>
      <c r="AX17" s="5">
        <v>1180.5613560874669</v>
      </c>
      <c r="AY17" s="5">
        <v>1300.8050323624307</v>
      </c>
      <c r="AZ17" s="5">
        <f t="shared" si="3"/>
        <v>1157.3991083880671</v>
      </c>
      <c r="BA17" s="5">
        <f t="shared" si="4"/>
        <v>1485.1470694361747</v>
      </c>
      <c r="BB17" s="5">
        <f t="shared" si="5"/>
        <v>1823.9578260170408</v>
      </c>
    </row>
    <row r="18" spans="1:54" x14ac:dyDescent="0.3">
      <c r="A18">
        <v>2023</v>
      </c>
      <c r="B18" s="5">
        <v>1787.2283964996968</v>
      </c>
      <c r="C18" s="5">
        <v>1851.0160978242911</v>
      </c>
      <c r="D18" s="5">
        <v>1843.4394368482424</v>
      </c>
      <c r="E18" s="5">
        <v>1512.6331121383807</v>
      </c>
      <c r="F18" s="5">
        <v>1312.4656847850697</v>
      </c>
      <c r="G18" s="5">
        <v>1243.5523830113452</v>
      </c>
      <c r="H18" s="5">
        <v>1262.7588011276725</v>
      </c>
      <c r="I18" s="5">
        <v>1412.5723809194178</v>
      </c>
      <c r="J18" s="5">
        <v>1570.5349115556169</v>
      </c>
      <c r="K18" s="5">
        <v>1321.7175273219925</v>
      </c>
      <c r="L18" s="5">
        <v>1269.3577494147955</v>
      </c>
      <c r="M18" s="5">
        <v>1270.9833914491326</v>
      </c>
      <c r="N18" s="5">
        <v>1566.5466078347476</v>
      </c>
      <c r="O18" s="5">
        <v>1451.6420446892544</v>
      </c>
      <c r="P18" s="5">
        <v>1637.2123793918208</v>
      </c>
      <c r="Q18" s="5">
        <v>1909.9860014022534</v>
      </c>
      <c r="R18" s="5">
        <v>1321.7175273219925</v>
      </c>
      <c r="S18" s="5">
        <v>1509.3269772964527</v>
      </c>
      <c r="T18" s="5">
        <v>1781.937108822546</v>
      </c>
      <c r="U18" s="5">
        <v>1283.3430103327835</v>
      </c>
      <c r="V18" s="5">
        <v>1735.813120689633</v>
      </c>
      <c r="W18" s="5">
        <v>1568.6318373687952</v>
      </c>
      <c r="X18" s="5">
        <v>1341.580003943983</v>
      </c>
      <c r="Y18" s="5">
        <v>1269.3577494147955</v>
      </c>
      <c r="Z18" s="5">
        <v>1440.0018600711112</v>
      </c>
      <c r="AA18" s="5">
        <v>1360.9325527535527</v>
      </c>
      <c r="AB18" s="5">
        <v>1186.9555409817929</v>
      </c>
      <c r="AC18" s="5">
        <v>1539.4813325663483</v>
      </c>
      <c r="AD18" s="5">
        <v>1634.4039898063022</v>
      </c>
      <c r="AE18" s="5">
        <v>1595.8882673496842</v>
      </c>
      <c r="AF18" s="5">
        <v>1865.3597902686377</v>
      </c>
      <c r="AG18" s="5">
        <v>1411.5827899323147</v>
      </c>
      <c r="AH18" s="5">
        <v>1787.7750407084275</v>
      </c>
      <c r="AI18" s="5">
        <v>1684.5026662766106</v>
      </c>
      <c r="AJ18" s="5">
        <v>1760.852634595152</v>
      </c>
      <c r="AK18" s="5">
        <v>1300.8050323624307</v>
      </c>
      <c r="AL18" s="5">
        <v>1157.3314336132569</v>
      </c>
      <c r="AM18" s="5">
        <v>1751.1968416967511</v>
      </c>
      <c r="AN18" s="5">
        <v>1678.5239584747103</v>
      </c>
      <c r="AO18" s="5">
        <v>1311.8152284470523</v>
      </c>
      <c r="AP18" s="5">
        <v>1364.1333392215686</v>
      </c>
      <c r="AQ18" s="5">
        <v>1874.0117128259737</v>
      </c>
      <c r="AR18" s="5">
        <v>1307.5661100003667</v>
      </c>
      <c r="AS18" s="5">
        <v>1235.7892741940464</v>
      </c>
      <c r="AT18" s="5">
        <v>1250.7271679551959</v>
      </c>
      <c r="AU18" s="5">
        <v>1087.2024074942906</v>
      </c>
      <c r="AV18" s="5">
        <v>1739.9750691009099</v>
      </c>
      <c r="AW18" s="5">
        <v>1383.0024774026363</v>
      </c>
      <c r="AX18" s="5">
        <v>1059.7713990565032</v>
      </c>
      <c r="AY18" s="5">
        <v>1627.780692071864</v>
      </c>
      <c r="AZ18" s="5">
        <f t="shared" si="3"/>
        <v>1059.7713990565032</v>
      </c>
      <c r="BA18" s="5">
        <f t="shared" si="4"/>
        <v>1488.6544570126439</v>
      </c>
      <c r="BB18" s="5">
        <f t="shared" si="5"/>
        <v>1909.9860014022534</v>
      </c>
    </row>
    <row r="19" spans="1:54" x14ac:dyDescent="0.3">
      <c r="A19">
        <v>2024</v>
      </c>
      <c r="B19" s="5">
        <v>1805.5105698697321</v>
      </c>
      <c r="C19" s="5">
        <v>1276.8208035921145</v>
      </c>
      <c r="D19" s="5">
        <v>1621.8121925462656</v>
      </c>
      <c r="E19" s="5">
        <v>1354.960591920991</v>
      </c>
      <c r="F19" s="5">
        <v>1749.4227441890762</v>
      </c>
      <c r="G19" s="5">
        <v>1641.2681676612842</v>
      </c>
      <c r="H19" s="5">
        <v>1307.5661100003667</v>
      </c>
      <c r="I19" s="5">
        <v>1621.205661471844</v>
      </c>
      <c r="J19" s="5">
        <v>1483.6899645603717</v>
      </c>
      <c r="K19" s="5">
        <v>1568.6318373687952</v>
      </c>
      <c r="L19" s="5">
        <v>1591.4002393034884</v>
      </c>
      <c r="M19" s="5">
        <v>1807.7968985364587</v>
      </c>
      <c r="N19" s="5">
        <v>1332.9246129954013</v>
      </c>
      <c r="O19" s="5">
        <v>1487.4933920395829</v>
      </c>
      <c r="P19" s="5">
        <v>1277.9807266943476</v>
      </c>
      <c r="Q19" s="5">
        <v>1774.0435762478028</v>
      </c>
      <c r="R19" s="5">
        <v>1396.7224754972372</v>
      </c>
      <c r="S19" s="5">
        <v>1439.0098797266589</v>
      </c>
      <c r="T19" s="5">
        <v>1721.4783619339569</v>
      </c>
      <c r="U19" s="5">
        <v>1748.5084944669218</v>
      </c>
      <c r="V19" s="5">
        <v>1389.7635550405721</v>
      </c>
      <c r="W19" s="5">
        <v>1760.8114055471108</v>
      </c>
      <c r="X19" s="5">
        <v>1451.6420446892544</v>
      </c>
      <c r="Y19" s="5">
        <v>1591.4002393034884</v>
      </c>
      <c r="Z19" s="5">
        <v>1683.09594509357</v>
      </c>
      <c r="AA19" s="5">
        <v>1818.0665591189663</v>
      </c>
      <c r="AB19" s="5">
        <v>1243.5523830113452</v>
      </c>
      <c r="AC19" s="5">
        <v>1595.9854393281396</v>
      </c>
      <c r="AD19" s="5">
        <v>1251.9316950762188</v>
      </c>
      <c r="AE19" s="5">
        <v>1749.4227441890762</v>
      </c>
      <c r="AF19" s="5">
        <v>1748.309524270765</v>
      </c>
      <c r="AG19" s="5">
        <v>1562.6422383771608</v>
      </c>
      <c r="AH19" s="5">
        <v>1427.784621761238</v>
      </c>
      <c r="AI19" s="5">
        <v>1388.3635611913398</v>
      </c>
      <c r="AJ19" s="5">
        <v>1403.9149723621983</v>
      </c>
      <c r="AK19" s="5">
        <v>1709.4937564525139</v>
      </c>
      <c r="AL19" s="5">
        <v>1311.8152284470523</v>
      </c>
      <c r="AM19" s="5">
        <v>1739.1506698682588</v>
      </c>
      <c r="AN19" s="5">
        <v>1557.3516494601199</v>
      </c>
      <c r="AO19" s="5">
        <v>1427.732616471204</v>
      </c>
      <c r="AP19" s="5">
        <v>1373.656733009281</v>
      </c>
      <c r="AQ19" s="5">
        <v>1426.7450430927388</v>
      </c>
      <c r="AR19" s="5">
        <v>1141.9688440967091</v>
      </c>
      <c r="AS19" s="5">
        <v>1243.5523830113452</v>
      </c>
      <c r="AT19" s="5">
        <v>1318.4271985365499</v>
      </c>
      <c r="AU19" s="5">
        <v>1251.9316950762188</v>
      </c>
      <c r="AV19" s="5">
        <v>1755.3302013657881</v>
      </c>
      <c r="AW19" s="5">
        <v>1801.8371046871059</v>
      </c>
      <c r="AX19" s="5">
        <v>1321.7175273219925</v>
      </c>
      <c r="AY19" s="5">
        <v>1321.7175273219925</v>
      </c>
      <c r="AZ19" s="5">
        <f t="shared" si="3"/>
        <v>1141.9688440967091</v>
      </c>
      <c r="BA19" s="5">
        <f t="shared" si="4"/>
        <v>1515.5472481440404</v>
      </c>
      <c r="BB19" s="5">
        <f t="shared" si="5"/>
        <v>1818.0665591189663</v>
      </c>
    </row>
    <row r="20" spans="1:54" x14ac:dyDescent="0.3">
      <c r="A20">
        <v>2025</v>
      </c>
      <c r="B20" s="5">
        <v>1437.1580369611963</v>
      </c>
      <c r="C20" s="5">
        <v>1243.5523830113452</v>
      </c>
      <c r="D20" s="5">
        <v>1157.3991083880671</v>
      </c>
      <c r="E20" s="5">
        <v>1373.2082729431052</v>
      </c>
      <c r="F20" s="5">
        <v>1653.2988373525091</v>
      </c>
      <c r="G20" s="5">
        <v>1339.8762254183607</v>
      </c>
      <c r="H20" s="5">
        <v>1141.9688440967091</v>
      </c>
      <c r="I20" s="5">
        <v>1307.5661100003667</v>
      </c>
      <c r="J20" s="5">
        <v>1389.7635550405721</v>
      </c>
      <c r="K20" s="5">
        <v>1632.9493532969748</v>
      </c>
      <c r="L20" s="5">
        <v>1389.7635550405721</v>
      </c>
      <c r="M20" s="5">
        <v>1276.8208035921145</v>
      </c>
      <c r="N20" s="5">
        <v>1586.5106403455584</v>
      </c>
      <c r="O20" s="5">
        <v>1250.7271679551959</v>
      </c>
      <c r="P20" s="5">
        <v>1279.1457497714484</v>
      </c>
      <c r="Q20" s="5">
        <v>1365.5404553729891</v>
      </c>
      <c r="R20" s="5">
        <v>1186.9555409817929</v>
      </c>
      <c r="S20" s="5">
        <v>1250.7271679551959</v>
      </c>
      <c r="T20" s="5">
        <v>1591.4002393034884</v>
      </c>
      <c r="U20" s="5">
        <v>1186.9555409817929</v>
      </c>
      <c r="V20" s="5">
        <v>1403.9149723621983</v>
      </c>
      <c r="W20" s="5">
        <v>1403.9149723621983</v>
      </c>
      <c r="X20" s="5">
        <v>1735.813120689633</v>
      </c>
      <c r="Y20" s="5">
        <v>1325.7498280515508</v>
      </c>
      <c r="Z20" s="5">
        <v>1641.3255600989003</v>
      </c>
      <c r="AA20" s="5">
        <v>1653.2988373525091</v>
      </c>
      <c r="AB20" s="5">
        <v>1696.5917020118482</v>
      </c>
      <c r="AC20" s="5">
        <v>1311.8152284470523</v>
      </c>
      <c r="AD20" s="5">
        <v>1327.3122917927064</v>
      </c>
      <c r="AE20" s="5">
        <v>1552.7078860407216</v>
      </c>
      <c r="AF20" s="5">
        <v>1908.1253591404661</v>
      </c>
      <c r="AG20" s="5">
        <v>1568.6318373687952</v>
      </c>
      <c r="AH20" s="5">
        <v>1321.7175273219925</v>
      </c>
      <c r="AI20" s="5">
        <v>1747.0403631575261</v>
      </c>
      <c r="AJ20" s="5">
        <v>1396.441431563085</v>
      </c>
      <c r="AK20" s="5">
        <v>1644.4604289158681</v>
      </c>
      <c r="AL20" s="5">
        <v>1426.7450430927388</v>
      </c>
      <c r="AM20" s="5">
        <v>1853.3986779199681</v>
      </c>
      <c r="AN20" s="5">
        <v>1500.67245562735</v>
      </c>
      <c r="AO20" s="5">
        <v>1382.7492107200262</v>
      </c>
      <c r="AP20" s="5">
        <v>1843.8125596865984</v>
      </c>
      <c r="AQ20" s="5">
        <v>1586.5106403455584</v>
      </c>
      <c r="AR20" s="5">
        <v>1311.8152284470523</v>
      </c>
      <c r="AS20" s="5">
        <v>1815.3193735326877</v>
      </c>
      <c r="AT20" s="5">
        <v>1412.5723809194178</v>
      </c>
      <c r="AU20" s="5">
        <v>1440.0018600711112</v>
      </c>
      <c r="AV20" s="5">
        <v>1735.1312231815809</v>
      </c>
      <c r="AW20" s="5">
        <v>1778.6067957279554</v>
      </c>
      <c r="AX20" s="5">
        <v>1396.441431563085</v>
      </c>
      <c r="AY20" s="5">
        <v>1562.6422383771608</v>
      </c>
      <c r="AZ20" s="5">
        <f t="shared" si="3"/>
        <v>1141.9688440967091</v>
      </c>
      <c r="BA20" s="5">
        <f t="shared" si="4"/>
        <v>1474.5313610739738</v>
      </c>
      <c r="BB20" s="5">
        <f t="shared" si="5"/>
        <v>1908.1253591404661</v>
      </c>
    </row>
    <row r="21" spans="1:54" x14ac:dyDescent="0.3">
      <c r="A21">
        <v>2026</v>
      </c>
      <c r="B21" s="5">
        <v>1340.5924305655176</v>
      </c>
      <c r="C21" s="5">
        <v>1800.6432764450144</v>
      </c>
      <c r="D21" s="5">
        <v>1328.3942548952659</v>
      </c>
      <c r="E21" s="5">
        <v>1974.0494313941708</v>
      </c>
      <c r="F21" s="5">
        <v>1764.408630966585</v>
      </c>
      <c r="G21" s="5">
        <v>1749.521039350858</v>
      </c>
      <c r="H21" s="5">
        <v>1157.3991083880671</v>
      </c>
      <c r="I21" s="5">
        <v>1428.4231696116997</v>
      </c>
      <c r="J21" s="5">
        <v>1332.9246129954013</v>
      </c>
      <c r="K21" s="5">
        <v>1307.5661100003667</v>
      </c>
      <c r="L21" s="5">
        <v>1383.0024774026363</v>
      </c>
      <c r="M21" s="5">
        <v>1251.9316950762188</v>
      </c>
      <c r="N21" s="5">
        <v>1774.5653948197039</v>
      </c>
      <c r="O21" s="5">
        <v>1557.3516494601199</v>
      </c>
      <c r="P21" s="5">
        <v>1485.4225522801748</v>
      </c>
      <c r="Q21" s="5">
        <v>1829.5912769358579</v>
      </c>
      <c r="R21" s="5">
        <v>1307.5661100003667</v>
      </c>
      <c r="S21" s="5">
        <v>1414.3084081731665</v>
      </c>
      <c r="T21" s="5">
        <v>1365.5404553729891</v>
      </c>
      <c r="U21" s="5">
        <v>1157.3991083880671</v>
      </c>
      <c r="V21" s="5">
        <v>1586.9739581582458</v>
      </c>
      <c r="W21" s="5">
        <v>1509.5516959464551</v>
      </c>
      <c r="X21" s="5">
        <v>1394.0126734872576</v>
      </c>
      <c r="Y21" s="5">
        <v>1815.3193735326877</v>
      </c>
      <c r="Z21" s="5">
        <v>1349.1485357597799</v>
      </c>
      <c r="AA21" s="5">
        <v>1716.7794717831132</v>
      </c>
      <c r="AB21" s="5">
        <v>1705.0238115387476</v>
      </c>
      <c r="AC21" s="5">
        <v>1588.5902560569605</v>
      </c>
      <c r="AD21" s="5">
        <v>1355.3780772187872</v>
      </c>
      <c r="AE21" s="5">
        <v>1459.3608854703264</v>
      </c>
      <c r="AF21" s="5">
        <v>1851.0160978242911</v>
      </c>
      <c r="AG21" s="5">
        <v>1721.5296912850674</v>
      </c>
      <c r="AH21" s="5">
        <v>1601.7617346514737</v>
      </c>
      <c r="AI21" s="5">
        <v>1414.5626332077568</v>
      </c>
      <c r="AJ21" s="5">
        <v>1269.3577494147955</v>
      </c>
      <c r="AK21" s="5">
        <v>1823.9578260170408</v>
      </c>
      <c r="AL21" s="5">
        <v>1671.167257428978</v>
      </c>
      <c r="AM21" s="5">
        <v>1621.23699314177</v>
      </c>
      <c r="AN21" s="5">
        <v>1251.9316950762188</v>
      </c>
      <c r="AO21" s="5">
        <v>1766.310007957919</v>
      </c>
      <c r="AP21" s="5">
        <v>1909.9860014022534</v>
      </c>
      <c r="AQ21" s="5">
        <v>1632.9493532969748</v>
      </c>
      <c r="AR21" s="5">
        <v>1522.2435997090367</v>
      </c>
      <c r="AS21" s="5">
        <v>1556.1032949287994</v>
      </c>
      <c r="AT21" s="5">
        <v>1748.3427688922338</v>
      </c>
      <c r="AU21" s="5">
        <v>1723.1690585943306</v>
      </c>
      <c r="AV21" s="5">
        <v>1843.4394368482424</v>
      </c>
      <c r="AW21" s="5">
        <v>1922.962750435762</v>
      </c>
      <c r="AX21" s="5">
        <v>1251.9316950762188</v>
      </c>
      <c r="AY21" s="5">
        <v>1539.4813325663483</v>
      </c>
      <c r="AZ21" s="5">
        <f t="shared" si="3"/>
        <v>1157.3991083880671</v>
      </c>
      <c r="BA21" s="5">
        <f t="shared" si="4"/>
        <v>1556.6836181846029</v>
      </c>
      <c r="BB21" s="5">
        <f t="shared" si="5"/>
        <v>1974.0494313941708</v>
      </c>
    </row>
    <row r="22" spans="1:54" x14ac:dyDescent="0.3">
      <c r="A22">
        <v>2027</v>
      </c>
      <c r="B22" s="5">
        <v>1446.0016213430304</v>
      </c>
      <c r="C22" s="5">
        <v>1809.651543770095</v>
      </c>
      <c r="D22" s="5">
        <v>1865.3597902686377</v>
      </c>
      <c r="E22" s="5">
        <v>1748.3427688922338</v>
      </c>
      <c r="F22" s="5">
        <v>1500.67245562735</v>
      </c>
      <c r="G22" s="5">
        <v>1552.7078860407216</v>
      </c>
      <c r="H22" s="5">
        <v>1243.5523830113452</v>
      </c>
      <c r="I22" s="5">
        <v>1652.6536085548323</v>
      </c>
      <c r="J22" s="5">
        <v>1604.8369543512415</v>
      </c>
      <c r="K22" s="5">
        <v>1325.7498280515508</v>
      </c>
      <c r="L22" s="5">
        <v>1762.6049654421045</v>
      </c>
      <c r="M22" s="5">
        <v>1198.968226765184</v>
      </c>
      <c r="N22" s="5">
        <v>1490.7688275864509</v>
      </c>
      <c r="O22" s="5">
        <v>1853.3986779199681</v>
      </c>
      <c r="P22" s="5">
        <v>1909.9860014022534</v>
      </c>
      <c r="Q22" s="5">
        <v>1439.4184342134452</v>
      </c>
      <c r="R22" s="5">
        <v>1325.7498280515508</v>
      </c>
      <c r="S22" s="5">
        <v>1186.9555409817929</v>
      </c>
      <c r="T22" s="5">
        <v>1873.3744247057698</v>
      </c>
      <c r="U22" s="5">
        <v>1251.9316950762188</v>
      </c>
      <c r="V22" s="5">
        <v>1825.1123260187144</v>
      </c>
      <c r="W22" s="5">
        <v>1591.4002393034884</v>
      </c>
      <c r="X22" s="5">
        <v>1235.7892741940464</v>
      </c>
      <c r="Y22" s="5">
        <v>1857.3340420497821</v>
      </c>
      <c r="Z22" s="5">
        <v>1548.806086649859</v>
      </c>
      <c r="AA22" s="5">
        <v>1566.5466078347476</v>
      </c>
      <c r="AB22" s="5">
        <v>1570.5349115556169</v>
      </c>
      <c r="AC22" s="5">
        <v>1819.6019569946495</v>
      </c>
      <c r="AD22" s="5">
        <v>1751.1968416967511</v>
      </c>
      <c r="AE22" s="5">
        <v>1810.2946239360854</v>
      </c>
      <c r="AF22" s="5">
        <v>1397.4313726106886</v>
      </c>
      <c r="AG22" s="5">
        <v>1582.2081071673738</v>
      </c>
      <c r="AH22" s="5">
        <v>1651.6579564469203</v>
      </c>
      <c r="AI22" s="5">
        <v>1269.3577494147955</v>
      </c>
      <c r="AJ22" s="5">
        <v>1470.8584442385081</v>
      </c>
      <c r="AK22" s="5">
        <v>1608.1821932346356</v>
      </c>
      <c r="AL22" s="5">
        <v>1748.3427688922338</v>
      </c>
      <c r="AM22" s="5">
        <v>1180.5613560874669</v>
      </c>
      <c r="AN22" s="5">
        <v>1494.1574196296715</v>
      </c>
      <c r="AO22" s="5">
        <v>1333.4169835256098</v>
      </c>
      <c r="AP22" s="5">
        <v>1646.1607447572601</v>
      </c>
      <c r="AQ22" s="5">
        <v>1283.3430103327835</v>
      </c>
      <c r="AR22" s="5">
        <v>1809.651543770095</v>
      </c>
      <c r="AS22" s="5">
        <v>1269.3577494147955</v>
      </c>
      <c r="AT22" s="5">
        <v>1829.5912769358579</v>
      </c>
      <c r="AU22" s="5">
        <v>1715.7501845431905</v>
      </c>
      <c r="AV22" s="5">
        <v>1748.7782373635546</v>
      </c>
      <c r="AW22" s="5">
        <v>1818.0347801833525</v>
      </c>
      <c r="AX22" s="5">
        <v>1296.5282613219376</v>
      </c>
      <c r="AY22" s="5">
        <v>1723.1690585943306</v>
      </c>
      <c r="AZ22" s="5">
        <f t="shared" si="3"/>
        <v>1180.5613560874669</v>
      </c>
      <c r="BA22" s="5">
        <f t="shared" si="4"/>
        <v>1569.9168314150913</v>
      </c>
      <c r="BB22" s="5">
        <f t="shared" si="5"/>
        <v>1909.9860014022534</v>
      </c>
    </row>
    <row r="23" spans="1:54" x14ac:dyDescent="0.3">
      <c r="A23">
        <v>2028</v>
      </c>
      <c r="B23" s="5">
        <v>1184.762442051044</v>
      </c>
      <c r="C23" s="5">
        <v>1669.9854461734019</v>
      </c>
      <c r="D23" s="5">
        <v>1646.1286946159189</v>
      </c>
      <c r="E23" s="5">
        <v>1843.1596716049025</v>
      </c>
      <c r="F23" s="5">
        <v>1312.4656847850697</v>
      </c>
      <c r="G23" s="5">
        <v>1483.6899645603717</v>
      </c>
      <c r="H23" s="5">
        <v>1815.2775617877446</v>
      </c>
      <c r="I23" s="5">
        <v>1269.3577494147955</v>
      </c>
      <c r="J23" s="5">
        <v>1795.8512083858341</v>
      </c>
      <c r="K23" s="5">
        <v>1762.2683372491163</v>
      </c>
      <c r="L23" s="5">
        <v>1300.5789847606547</v>
      </c>
      <c r="M23" s="5">
        <v>1321.7175273219925</v>
      </c>
      <c r="N23" s="5">
        <v>1451.6420446892544</v>
      </c>
      <c r="O23" s="5">
        <v>1878.5477370386977</v>
      </c>
      <c r="P23" s="5">
        <v>1621.205661471844</v>
      </c>
      <c r="Q23" s="5">
        <v>1243.5523830113452</v>
      </c>
      <c r="R23" s="5">
        <v>1762.2683372491163</v>
      </c>
      <c r="S23" s="5">
        <v>1311.8152284470523</v>
      </c>
      <c r="T23" s="5">
        <v>1696.3831883468847</v>
      </c>
      <c r="U23" s="5">
        <v>1319.7581837961475</v>
      </c>
      <c r="V23" s="5">
        <v>1608.1225106655534</v>
      </c>
      <c r="W23" s="5">
        <v>1410.1445138212057</v>
      </c>
      <c r="X23" s="5">
        <v>1180.5613560874669</v>
      </c>
      <c r="Y23" s="5">
        <v>1808.3626510353049</v>
      </c>
      <c r="Z23" s="5">
        <v>1270.3129091242313</v>
      </c>
      <c r="AA23" s="5">
        <v>1428.4231696116997</v>
      </c>
      <c r="AB23" s="5">
        <v>1333.3493087507995</v>
      </c>
      <c r="AC23" s="5">
        <v>1277.9807266943476</v>
      </c>
      <c r="AD23" s="5">
        <v>1627.8250673902976</v>
      </c>
      <c r="AE23" s="5">
        <v>1451.0120561557328</v>
      </c>
      <c r="AF23" s="5">
        <v>1394.642662020779</v>
      </c>
      <c r="AG23" s="5">
        <v>1627.7076244413772</v>
      </c>
      <c r="AH23" s="5">
        <v>1283.3430103327835</v>
      </c>
      <c r="AI23" s="5">
        <v>1439.4184342134452</v>
      </c>
      <c r="AJ23" s="5">
        <v>1339.8762254183607</v>
      </c>
      <c r="AK23" s="5">
        <v>1243.5523830113452</v>
      </c>
      <c r="AL23" s="5">
        <v>1802.6459423324568</v>
      </c>
      <c r="AM23" s="5">
        <v>1321.7175273219925</v>
      </c>
      <c r="AN23" s="5">
        <v>1411.5827899323147</v>
      </c>
      <c r="AO23" s="5">
        <v>1180.5613560874669</v>
      </c>
      <c r="AP23" s="5">
        <v>1312.4656847850697</v>
      </c>
      <c r="AQ23" s="5">
        <v>1873.750750061311</v>
      </c>
      <c r="AR23" s="5">
        <v>1614.7133957978479</v>
      </c>
      <c r="AS23" s="5">
        <v>1591.4002393034884</v>
      </c>
      <c r="AT23" s="5">
        <v>1439.1647931473658</v>
      </c>
      <c r="AU23" s="5">
        <v>1312.4656847850697</v>
      </c>
      <c r="AV23" s="5">
        <v>1283.3430103327835</v>
      </c>
      <c r="AW23" s="5">
        <v>1428.1145330889535</v>
      </c>
      <c r="AX23" s="5">
        <v>1300.8050323624307</v>
      </c>
      <c r="AY23" s="5">
        <v>1741.3615617174321</v>
      </c>
      <c r="AZ23" s="5">
        <f t="shared" si="3"/>
        <v>1180.5613560874669</v>
      </c>
      <c r="BA23" s="5">
        <f t="shared" si="4"/>
        <v>1480.5828589318385</v>
      </c>
      <c r="BB23" s="5">
        <f t="shared" si="5"/>
        <v>1878.5477370386977</v>
      </c>
    </row>
    <row r="24" spans="1:54" x14ac:dyDescent="0.3">
      <c r="A24">
        <v>2029</v>
      </c>
      <c r="B24" s="5">
        <v>1250.7271679551959</v>
      </c>
      <c r="C24" s="5">
        <v>1703.9512423985188</v>
      </c>
      <c r="D24" s="5">
        <v>1180.5613560874669</v>
      </c>
      <c r="E24" s="5">
        <v>1802.9246730872699</v>
      </c>
      <c r="F24" s="5">
        <v>1735.813120689633</v>
      </c>
      <c r="G24" s="5">
        <v>1325.7498280515508</v>
      </c>
      <c r="H24" s="5">
        <v>1808.4970643885292</v>
      </c>
      <c r="I24" s="5">
        <v>1595.3904266141242</v>
      </c>
      <c r="J24" s="5">
        <v>1794.4318386154162</v>
      </c>
      <c r="K24" s="5">
        <v>1239.5965534282727</v>
      </c>
      <c r="L24" s="5">
        <v>1354.960591920991</v>
      </c>
      <c r="M24" s="5">
        <v>1553.1606172188037</v>
      </c>
      <c r="N24" s="5">
        <v>1614.6962734337626</v>
      </c>
      <c r="O24" s="5">
        <v>1734.7406954547891</v>
      </c>
      <c r="P24" s="5">
        <v>1157.3314336132569</v>
      </c>
      <c r="Q24" s="5">
        <v>1722.984285062767</v>
      </c>
      <c r="R24" s="5">
        <v>1494.7698259596232</v>
      </c>
      <c r="S24" s="5">
        <v>1356.5792312250096</v>
      </c>
      <c r="T24" s="5">
        <v>1552.2878851666785</v>
      </c>
      <c r="U24" s="5">
        <v>1321.7175273219925</v>
      </c>
      <c r="V24" s="5">
        <v>1251.9316950762188</v>
      </c>
      <c r="W24" s="5">
        <v>1702.4965546409021</v>
      </c>
      <c r="X24" s="5">
        <v>1412.5723809194178</v>
      </c>
      <c r="Y24" s="5">
        <v>1362.9734161193355</v>
      </c>
      <c r="Z24" s="5">
        <v>1296.3008583744158</v>
      </c>
      <c r="AA24" s="5">
        <v>1809.651543770095</v>
      </c>
      <c r="AB24" s="5">
        <v>1311.8152284470523</v>
      </c>
      <c r="AC24" s="5">
        <v>1184.762442051044</v>
      </c>
      <c r="AD24" s="5">
        <v>1279.1457497714484</v>
      </c>
      <c r="AE24" s="5">
        <v>1444.8877250741714</v>
      </c>
      <c r="AF24" s="5">
        <v>1670.0902846376594</v>
      </c>
      <c r="AG24" s="5">
        <v>1250.7271679551959</v>
      </c>
      <c r="AH24" s="5">
        <v>1874.0117128259737</v>
      </c>
      <c r="AI24" s="5">
        <v>1180.5613560874669</v>
      </c>
      <c r="AJ24" s="5">
        <v>1749.521039350858</v>
      </c>
      <c r="AK24" s="5">
        <v>1634.4039898063022</v>
      </c>
      <c r="AL24" s="5">
        <v>1766.310007957919</v>
      </c>
      <c r="AM24" s="5">
        <v>1568.6318373687952</v>
      </c>
      <c r="AN24" s="5">
        <v>1396.7224754972372</v>
      </c>
      <c r="AO24" s="5">
        <v>1321.7175273219925</v>
      </c>
      <c r="AP24" s="5">
        <v>1774.1444598429803</v>
      </c>
      <c r="AQ24" s="5">
        <v>1588.5902560569605</v>
      </c>
      <c r="AR24" s="5">
        <v>1279.1457497714484</v>
      </c>
      <c r="AS24" s="5">
        <v>1239.5288786534622</v>
      </c>
      <c r="AT24" s="5">
        <v>1300.8050323624307</v>
      </c>
      <c r="AU24" s="5">
        <v>1582.9798383457198</v>
      </c>
      <c r="AV24" s="5">
        <v>1869.4742867810678</v>
      </c>
      <c r="AW24" s="5">
        <v>1349.1485357597799</v>
      </c>
      <c r="AX24" s="5">
        <v>1762.6049654421045</v>
      </c>
      <c r="AY24" s="5">
        <v>1346.2257245714939</v>
      </c>
      <c r="AZ24" s="5">
        <f t="shared" si="3"/>
        <v>1157.3314336132569</v>
      </c>
      <c r="BA24" s="5">
        <f t="shared" si="4"/>
        <v>1497.2550871666926</v>
      </c>
      <c r="BB24" s="5">
        <f t="shared" si="5"/>
        <v>1874.0117128259737</v>
      </c>
    </row>
    <row r="25" spans="1:54" x14ac:dyDescent="0.3">
      <c r="A25">
        <v>2030</v>
      </c>
      <c r="B25" s="5">
        <v>1570.5349115556169</v>
      </c>
      <c r="C25" s="5">
        <v>1446.7629377090475</v>
      </c>
      <c r="D25" s="5">
        <v>1269.3577494147955</v>
      </c>
      <c r="E25" s="5">
        <v>1815.3193735326877</v>
      </c>
      <c r="F25" s="5">
        <v>1437.1580369611963</v>
      </c>
      <c r="G25" s="5">
        <v>1781.937108822546</v>
      </c>
      <c r="H25" s="5">
        <v>1614.8218426104575</v>
      </c>
      <c r="I25" s="5">
        <v>1476.8229074999733</v>
      </c>
      <c r="J25" s="5">
        <v>1397.4313726106886</v>
      </c>
      <c r="K25" s="5">
        <v>1243.5523830113452</v>
      </c>
      <c r="L25" s="5">
        <v>1417.8123313913222</v>
      </c>
      <c r="M25" s="5">
        <v>1614.8218426104575</v>
      </c>
      <c r="N25" s="5">
        <v>1269.3577494147955</v>
      </c>
      <c r="O25" s="5">
        <v>1591.4002393034884</v>
      </c>
      <c r="P25" s="5">
        <v>1412.5723809194178</v>
      </c>
      <c r="Q25" s="5">
        <v>1696.0236738339565</v>
      </c>
      <c r="R25" s="5">
        <v>1827.0745007736386</v>
      </c>
      <c r="S25" s="5">
        <v>1307.5661100003667</v>
      </c>
      <c r="T25" s="5">
        <v>1439.1647931473658</v>
      </c>
      <c r="U25" s="5">
        <v>1396.7224754972372</v>
      </c>
      <c r="V25" s="5">
        <v>1551.7692086280983</v>
      </c>
      <c r="W25" s="5">
        <v>1500.1293804622335</v>
      </c>
      <c r="X25" s="5">
        <v>1812.3984819006223</v>
      </c>
      <c r="Y25" s="5">
        <v>1189.0260637127938</v>
      </c>
      <c r="Z25" s="5">
        <v>1605.3166217857433</v>
      </c>
      <c r="AA25" s="5">
        <v>1726.148369837777</v>
      </c>
      <c r="AB25" s="5">
        <v>1476.8229074999733</v>
      </c>
      <c r="AC25" s="5">
        <v>1354.960591920991</v>
      </c>
      <c r="AD25" s="5">
        <v>1500.1293804622335</v>
      </c>
      <c r="AE25" s="5">
        <v>1470.8584442385081</v>
      </c>
      <c r="AF25" s="5">
        <v>1736.5858767330922</v>
      </c>
      <c r="AG25" s="5">
        <v>1439.0098797266589</v>
      </c>
      <c r="AH25" s="5">
        <v>1364.1333392215686</v>
      </c>
      <c r="AI25" s="5">
        <v>1059.7713990565032</v>
      </c>
      <c r="AJ25" s="5">
        <v>1553.1606172188037</v>
      </c>
      <c r="AK25" s="5">
        <v>1283.3430103327835</v>
      </c>
      <c r="AL25" s="5">
        <v>1503.9649439185428</v>
      </c>
      <c r="AM25" s="5">
        <v>1608.1821932346356</v>
      </c>
      <c r="AN25" s="5">
        <v>1059.7713990565032</v>
      </c>
      <c r="AO25" s="5">
        <v>1586.9739581582458</v>
      </c>
      <c r="AP25" s="5">
        <v>1766.157952035795</v>
      </c>
      <c r="AQ25" s="5">
        <v>1787.7750407084275</v>
      </c>
      <c r="AR25" s="5">
        <v>1390.9115690423419</v>
      </c>
      <c r="AS25" s="5">
        <v>1328.3942548952659</v>
      </c>
      <c r="AT25" s="5">
        <v>1794.4318386154162</v>
      </c>
      <c r="AU25" s="5">
        <v>1300.8050323624307</v>
      </c>
      <c r="AV25" s="5">
        <v>1332.9246129954013</v>
      </c>
      <c r="AW25" s="5">
        <v>1562.6422383771608</v>
      </c>
      <c r="AX25" s="5">
        <v>1396.7224754972372</v>
      </c>
      <c r="AY25" s="5">
        <v>1843.8125596865984</v>
      </c>
      <c r="AZ25" s="5">
        <f t="shared" si="3"/>
        <v>1059.7713990565032</v>
      </c>
      <c r="BA25" s="5">
        <f t="shared" si="4"/>
        <v>1498.2649672388559</v>
      </c>
      <c r="BB25" s="5">
        <f t="shared" si="5"/>
        <v>1843.8125596865984</v>
      </c>
    </row>
    <row r="26" spans="1:54" x14ac:dyDescent="0.3">
      <c r="A26">
        <v>2031</v>
      </c>
      <c r="B26" s="5">
        <v>1427.732616471204</v>
      </c>
      <c r="C26" s="5">
        <v>1428.4231696116997</v>
      </c>
      <c r="D26" s="5">
        <v>1595.3904266141242</v>
      </c>
      <c r="E26" s="5">
        <v>1765.0034930424235</v>
      </c>
      <c r="F26" s="5">
        <v>1417.8123313913222</v>
      </c>
      <c r="G26" s="5">
        <v>1865.3597902686377</v>
      </c>
      <c r="H26" s="5">
        <v>1339.8762254183607</v>
      </c>
      <c r="I26" s="5">
        <v>1627.780692071864</v>
      </c>
      <c r="J26" s="5">
        <v>1270.3129091242313</v>
      </c>
      <c r="K26" s="5">
        <v>1800.6432764450144</v>
      </c>
      <c r="L26" s="5">
        <v>1608.0262671255919</v>
      </c>
      <c r="M26" s="5">
        <v>1339.8762254183607</v>
      </c>
      <c r="N26" s="5">
        <v>1534.1833580767891</v>
      </c>
      <c r="O26" s="5">
        <v>1410.1445138212057</v>
      </c>
      <c r="P26" s="5">
        <v>1819.6019569946495</v>
      </c>
      <c r="Q26" s="5">
        <v>1778.0646153481848</v>
      </c>
      <c r="R26" s="5">
        <v>1745.9731365986488</v>
      </c>
      <c r="S26" s="5">
        <v>1394.642662020779</v>
      </c>
      <c r="T26" s="5">
        <v>1157.3991083880671</v>
      </c>
      <c r="U26" s="5">
        <v>1321.7175273219925</v>
      </c>
      <c r="V26" s="5">
        <v>1646.1607447572601</v>
      </c>
      <c r="W26" s="5">
        <v>1794.6732094865717</v>
      </c>
      <c r="X26" s="5">
        <v>1809.651543770095</v>
      </c>
      <c r="Y26" s="5">
        <v>1373.656733009281</v>
      </c>
      <c r="Z26" s="5">
        <v>1552.7078860407216</v>
      </c>
      <c r="AA26" s="5">
        <v>1627.9082086571409</v>
      </c>
      <c r="AB26" s="5">
        <v>1709.5680196315404</v>
      </c>
      <c r="AC26" s="5">
        <v>1390.6702949727526</v>
      </c>
      <c r="AD26" s="5">
        <v>1808.4970643885292</v>
      </c>
      <c r="AE26" s="5">
        <v>1440.0033893572047</v>
      </c>
      <c r="AF26" s="5">
        <v>1741.6393990009506</v>
      </c>
      <c r="AG26" s="5">
        <v>1346.2257245714939</v>
      </c>
      <c r="AH26" s="5">
        <v>1328.2360408002176</v>
      </c>
      <c r="AI26" s="5">
        <v>1157.3314336132569</v>
      </c>
      <c r="AJ26" s="5">
        <v>1583.1340773557417</v>
      </c>
      <c r="AK26" s="5">
        <v>1869.4742867810678</v>
      </c>
      <c r="AL26" s="5">
        <v>1760.852634595152</v>
      </c>
      <c r="AM26" s="5">
        <v>1283.3430103327835</v>
      </c>
      <c r="AN26" s="5">
        <v>1307.5661100003667</v>
      </c>
      <c r="AO26" s="5">
        <v>1684.3669204571133</v>
      </c>
      <c r="AP26" s="5">
        <v>1591.4002393034884</v>
      </c>
      <c r="AQ26" s="5">
        <v>1586.9739581582458</v>
      </c>
      <c r="AR26" s="5">
        <v>1198.968226765184</v>
      </c>
      <c r="AS26" s="5">
        <v>1806.3922881357732</v>
      </c>
      <c r="AT26" s="5">
        <v>1358.7351125469504</v>
      </c>
      <c r="AU26" s="5">
        <v>1709.5680196315404</v>
      </c>
      <c r="AV26" s="5">
        <v>1414.5626332077568</v>
      </c>
      <c r="AW26" s="5">
        <v>1509.5516959464551</v>
      </c>
      <c r="AX26" s="5">
        <v>1346.2257245714939</v>
      </c>
      <c r="AY26" s="5">
        <v>1809.651543770095</v>
      </c>
      <c r="AZ26" s="5">
        <f t="shared" si="3"/>
        <v>1157.3314336132569</v>
      </c>
      <c r="BA26" s="5">
        <f t="shared" si="4"/>
        <v>1543.9132095037878</v>
      </c>
      <c r="BB26" s="5">
        <f t="shared" si="5"/>
        <v>1869.4742867810678</v>
      </c>
    </row>
    <row r="27" spans="1:54" x14ac:dyDescent="0.3">
      <c r="A27">
        <v>2032</v>
      </c>
      <c r="B27" s="5">
        <v>1467.1438964896809</v>
      </c>
      <c r="C27" s="5">
        <v>1652.6813246352542</v>
      </c>
      <c r="D27" s="5">
        <v>1235.7892741940464</v>
      </c>
      <c r="E27" s="5">
        <v>1534.1833580767891</v>
      </c>
      <c r="F27" s="5">
        <v>1695.080489985271</v>
      </c>
      <c r="G27" s="5">
        <v>1525.8213770691045</v>
      </c>
      <c r="H27" s="5">
        <v>1696.3831883468847</v>
      </c>
      <c r="I27" s="5">
        <v>1300.8050323624307</v>
      </c>
      <c r="J27" s="5">
        <v>1278.1581763929828</v>
      </c>
      <c r="K27" s="5">
        <v>1766.190817089348</v>
      </c>
      <c r="L27" s="5">
        <v>1311.8152284470523</v>
      </c>
      <c r="M27" s="5">
        <v>1749.4227441890762</v>
      </c>
      <c r="N27" s="5">
        <v>1414.3084081731665</v>
      </c>
      <c r="O27" s="5">
        <v>1607.9697883137267</v>
      </c>
      <c r="P27" s="5">
        <v>1397.4313726106886</v>
      </c>
      <c r="Q27" s="5">
        <v>1419.5702581488881</v>
      </c>
      <c r="R27" s="5">
        <v>1422.5398380414642</v>
      </c>
      <c r="S27" s="5">
        <v>1677.3353535515</v>
      </c>
      <c r="T27" s="5">
        <v>1059.7713990565032</v>
      </c>
      <c r="U27" s="5">
        <v>1586.9739581582458</v>
      </c>
      <c r="V27" s="5">
        <v>1307.5661100003667</v>
      </c>
      <c r="W27" s="5">
        <v>1690.4505507130389</v>
      </c>
      <c r="X27" s="5">
        <v>1781.2471352505995</v>
      </c>
      <c r="Y27" s="5">
        <v>1557.2950043243668</v>
      </c>
      <c r="Z27" s="5">
        <v>1588.5902560569605</v>
      </c>
      <c r="AA27" s="5">
        <v>1440.0033893572047</v>
      </c>
      <c r="AB27" s="5">
        <v>1534.1833580767891</v>
      </c>
      <c r="AC27" s="5">
        <v>1627.7076244413772</v>
      </c>
      <c r="AD27" s="5">
        <v>1749.4227441890762</v>
      </c>
      <c r="AE27" s="5">
        <v>1827.0550204422964</v>
      </c>
      <c r="AF27" s="5">
        <v>1059.7713990565032</v>
      </c>
      <c r="AG27" s="5">
        <v>1684.5268067437044</v>
      </c>
      <c r="AH27" s="5">
        <v>1691.5398484391883</v>
      </c>
      <c r="AI27" s="5">
        <v>1300.8050323624307</v>
      </c>
      <c r="AJ27" s="5">
        <v>1251.9316950762188</v>
      </c>
      <c r="AK27" s="5">
        <v>1262.7588011276725</v>
      </c>
      <c r="AL27" s="5">
        <v>1333.9121863738669</v>
      </c>
      <c r="AM27" s="5">
        <v>1869.2134895377878</v>
      </c>
      <c r="AN27" s="5">
        <v>1437.1580369611963</v>
      </c>
      <c r="AO27" s="5">
        <v>1251.9316950762188</v>
      </c>
      <c r="AP27" s="5">
        <v>1394.642662020779</v>
      </c>
      <c r="AQ27" s="5">
        <v>1910.022559305457</v>
      </c>
      <c r="AR27" s="5">
        <v>1300.8050323624307</v>
      </c>
      <c r="AS27" s="5">
        <v>1390.6702949727526</v>
      </c>
      <c r="AT27" s="5">
        <v>1605.3166217857433</v>
      </c>
      <c r="AU27" s="5">
        <v>1582.2081071673738</v>
      </c>
      <c r="AV27" s="5">
        <v>1312.4656847850697</v>
      </c>
      <c r="AW27" s="5">
        <v>1637.2123793918208</v>
      </c>
      <c r="AX27" s="5">
        <v>1851.0475834647611</v>
      </c>
      <c r="AY27" s="5">
        <v>1607.796195175373</v>
      </c>
      <c r="AZ27" s="5">
        <f t="shared" si="3"/>
        <v>1059.7713990565032</v>
      </c>
      <c r="BA27" s="5">
        <f t="shared" si="4"/>
        <v>1512.7726517474107</v>
      </c>
      <c r="BB27" s="5">
        <f t="shared" si="5"/>
        <v>1910.022559305457</v>
      </c>
    </row>
    <row r="28" spans="1:54" x14ac:dyDescent="0.3">
      <c r="A28">
        <v>2033</v>
      </c>
      <c r="B28" s="5">
        <v>1774.5653948197039</v>
      </c>
      <c r="C28" s="5">
        <v>1189.0260637127938</v>
      </c>
      <c r="D28" s="5">
        <v>1059.7713990565032</v>
      </c>
      <c r="E28" s="5">
        <v>1671.167257428978</v>
      </c>
      <c r="F28" s="5">
        <v>1609.4808300248937</v>
      </c>
      <c r="G28" s="5">
        <v>1189.0260637127938</v>
      </c>
      <c r="H28" s="5">
        <v>1595.3904266141242</v>
      </c>
      <c r="I28" s="5">
        <v>1768.5203546080004</v>
      </c>
      <c r="J28" s="5">
        <v>1509.3269772964527</v>
      </c>
      <c r="K28" s="5">
        <v>1637.2123793918208</v>
      </c>
      <c r="L28" s="5">
        <v>1235.7892741940464</v>
      </c>
      <c r="M28" s="5">
        <v>1548.806086649859</v>
      </c>
      <c r="N28" s="5">
        <v>1180.5613560874669</v>
      </c>
      <c r="O28" s="5">
        <v>1412.5723809194178</v>
      </c>
      <c r="P28" s="5">
        <v>1333.9121863738669</v>
      </c>
      <c r="Q28" s="5">
        <v>1736.5858767330922</v>
      </c>
      <c r="R28" s="5">
        <v>1843.4394368482424</v>
      </c>
      <c r="S28" s="5">
        <v>1500.1293804622335</v>
      </c>
      <c r="T28" s="5">
        <v>1354.960591920991</v>
      </c>
      <c r="U28" s="5">
        <v>1684.3669204571133</v>
      </c>
      <c r="V28" s="5">
        <v>1239.5965534282727</v>
      </c>
      <c r="W28" s="5">
        <v>1390.9115690423419</v>
      </c>
      <c r="X28" s="5">
        <v>1436.090987181816</v>
      </c>
      <c r="Y28" s="5">
        <v>1157.3991083880671</v>
      </c>
      <c r="Z28" s="5">
        <v>1764.408630966585</v>
      </c>
      <c r="AA28" s="5">
        <v>1827.0745007736386</v>
      </c>
      <c r="AB28" s="5">
        <v>1501.1902438701245</v>
      </c>
      <c r="AC28" s="5">
        <v>1269.3577494147955</v>
      </c>
      <c r="AD28" s="5">
        <v>1539.4813325663483</v>
      </c>
      <c r="AE28" s="5">
        <v>1849.8617518561791</v>
      </c>
      <c r="AF28" s="5">
        <v>1059.7713990565032</v>
      </c>
      <c r="AG28" s="5">
        <v>1339.8762254183607</v>
      </c>
      <c r="AH28" s="5">
        <v>1414.5626332077568</v>
      </c>
      <c r="AI28" s="5">
        <v>1709.5680196315404</v>
      </c>
      <c r="AJ28" s="5">
        <v>1485.4225522801748</v>
      </c>
      <c r="AK28" s="5">
        <v>1312.4656847850697</v>
      </c>
      <c r="AL28" s="5">
        <v>1460.9143550306735</v>
      </c>
      <c r="AM28" s="5">
        <v>1269.1529860219985</v>
      </c>
      <c r="AN28" s="5">
        <v>1450.7978153638746</v>
      </c>
      <c r="AO28" s="5">
        <v>1198.968226765184</v>
      </c>
      <c r="AP28" s="5">
        <v>1788.8207398781703</v>
      </c>
      <c r="AQ28" s="5">
        <v>1793.6939447571945</v>
      </c>
      <c r="AR28" s="5">
        <v>1787.2283964996968</v>
      </c>
      <c r="AS28" s="5">
        <v>1627.9082086571409</v>
      </c>
      <c r="AT28" s="5">
        <v>1601.7617346514737</v>
      </c>
      <c r="AU28" s="5">
        <v>1690.5341076112761</v>
      </c>
      <c r="AV28" s="5">
        <v>1696.4827208432357</v>
      </c>
      <c r="AW28" s="5">
        <v>1277.9807266943476</v>
      </c>
      <c r="AX28" s="5">
        <v>1411.5827899323147</v>
      </c>
      <c r="AY28" s="5">
        <v>1250.7271679551959</v>
      </c>
      <c r="AZ28" s="5">
        <f t="shared" si="3"/>
        <v>1059.7713990565032</v>
      </c>
      <c r="BA28" s="5">
        <f t="shared" si="4"/>
        <v>1488.7640699968351</v>
      </c>
      <c r="BB28" s="5">
        <f t="shared" si="5"/>
        <v>1849.8617518561791</v>
      </c>
    </row>
    <row r="29" spans="1:54" x14ac:dyDescent="0.3">
      <c r="A29">
        <v>2034</v>
      </c>
      <c r="B29" s="5">
        <v>1396.7224754972372</v>
      </c>
      <c r="C29" s="5">
        <v>1328.2360408002176</v>
      </c>
      <c r="D29" s="5">
        <v>1243.5523830113452</v>
      </c>
      <c r="E29" s="5">
        <v>1827.0745007736386</v>
      </c>
      <c r="F29" s="5">
        <v>1360.9325527535527</v>
      </c>
      <c r="G29" s="5">
        <v>1355.3780772187872</v>
      </c>
      <c r="H29" s="5">
        <v>1522.2435997090367</v>
      </c>
      <c r="I29" s="5">
        <v>1751.1968416967511</v>
      </c>
      <c r="J29" s="5">
        <v>1414.5626332077568</v>
      </c>
      <c r="K29" s="5">
        <v>1149.6366616668251</v>
      </c>
      <c r="L29" s="5">
        <v>1250.7271679551959</v>
      </c>
      <c r="M29" s="5">
        <v>1141.9688440967091</v>
      </c>
      <c r="N29" s="5">
        <v>1307.5661100003667</v>
      </c>
      <c r="O29" s="5">
        <v>1716.7794717831132</v>
      </c>
      <c r="P29" s="5">
        <v>1319.7581837961475</v>
      </c>
      <c r="Q29" s="5">
        <v>1908.1253591404661</v>
      </c>
      <c r="R29" s="5">
        <v>1810.2946239360854</v>
      </c>
      <c r="S29" s="5">
        <v>1808.4970643885292</v>
      </c>
      <c r="T29" s="5">
        <v>1444.8258545313126</v>
      </c>
      <c r="U29" s="5">
        <v>1186.9555409817929</v>
      </c>
      <c r="V29" s="5">
        <v>1189.0260637127938</v>
      </c>
      <c r="W29" s="5">
        <v>1451.0120561557328</v>
      </c>
      <c r="X29" s="5">
        <v>1652.8124670707305</v>
      </c>
      <c r="Y29" s="5">
        <v>1251.9316950762188</v>
      </c>
      <c r="Z29" s="5">
        <v>1739.2344551349365</v>
      </c>
      <c r="AA29" s="5">
        <v>1842.6582164521083</v>
      </c>
      <c r="AB29" s="5">
        <v>1766.310007957919</v>
      </c>
      <c r="AC29" s="5">
        <v>1591.4002393034884</v>
      </c>
      <c r="AD29" s="5">
        <v>1596.0648517910979</v>
      </c>
      <c r="AE29" s="5">
        <v>1270.4266186977889</v>
      </c>
      <c r="AF29" s="5">
        <v>1346.2257245714939</v>
      </c>
      <c r="AG29" s="5">
        <v>1670.0902846376594</v>
      </c>
      <c r="AH29" s="5">
        <v>1360.9325527535527</v>
      </c>
      <c r="AI29" s="5">
        <v>1644.4604289158681</v>
      </c>
      <c r="AJ29" s="5">
        <v>1766.157952035795</v>
      </c>
      <c r="AK29" s="5">
        <v>1614.6962734337626</v>
      </c>
      <c r="AL29" s="5">
        <v>1523.352136047263</v>
      </c>
      <c r="AM29" s="5">
        <v>1250.7271679551959</v>
      </c>
      <c r="AN29" s="5">
        <v>1857.3340420497821</v>
      </c>
      <c r="AO29" s="5">
        <v>1250.7271679551959</v>
      </c>
      <c r="AP29" s="5">
        <v>1842.6582164521083</v>
      </c>
      <c r="AQ29" s="5">
        <v>1608.1821932346356</v>
      </c>
      <c r="AR29" s="5">
        <v>1825.1123260187144</v>
      </c>
      <c r="AS29" s="5">
        <v>1215.5464725218128</v>
      </c>
      <c r="AT29" s="5">
        <v>1823.9578260170408</v>
      </c>
      <c r="AU29" s="5">
        <v>1551.7692086280983</v>
      </c>
      <c r="AV29" s="5">
        <v>1582.2081071673738</v>
      </c>
      <c r="AW29" s="5">
        <v>1184.830116825854</v>
      </c>
      <c r="AX29" s="5">
        <v>1428.1145330889535</v>
      </c>
      <c r="AY29" s="5">
        <v>1619.604569614311</v>
      </c>
      <c r="AZ29" s="5">
        <f t="shared" si="3"/>
        <v>1141.9688440967091</v>
      </c>
      <c r="BA29" s="5">
        <f t="shared" si="4"/>
        <v>1511.2519591644432</v>
      </c>
      <c r="BB29" s="5">
        <f t="shared" si="5"/>
        <v>1908.1253591404661</v>
      </c>
    </row>
    <row r="30" spans="1:54" x14ac:dyDescent="0.3">
      <c r="A30">
        <v>2035</v>
      </c>
      <c r="B30" s="5">
        <v>1312.4656847850697</v>
      </c>
      <c r="C30" s="5">
        <v>1620.987329406757</v>
      </c>
      <c r="D30" s="5">
        <v>1752.6515221472539</v>
      </c>
      <c r="E30" s="5">
        <v>1676.4244226958376</v>
      </c>
      <c r="F30" s="5">
        <v>1808.4970643885292</v>
      </c>
      <c r="G30" s="5">
        <v>1608.1821932346356</v>
      </c>
      <c r="H30" s="5">
        <v>1677.5789150853659</v>
      </c>
      <c r="I30" s="5">
        <v>1853.3986779199681</v>
      </c>
      <c r="J30" s="5">
        <v>1180.5613560874669</v>
      </c>
      <c r="K30" s="5">
        <v>1157.3314336132569</v>
      </c>
      <c r="L30" s="5">
        <v>1439.0098797266589</v>
      </c>
      <c r="M30" s="5">
        <v>1312.4656847850697</v>
      </c>
      <c r="N30" s="5">
        <v>1410.1445138212057</v>
      </c>
      <c r="O30" s="5">
        <v>1612.3572813746332</v>
      </c>
      <c r="P30" s="5">
        <v>1307.5661100003667</v>
      </c>
      <c r="Q30" s="5">
        <v>1851.0160978242911</v>
      </c>
      <c r="R30" s="5">
        <v>1460.9143550306735</v>
      </c>
      <c r="S30" s="5">
        <v>1614.6962734337626</v>
      </c>
      <c r="T30" s="5">
        <v>1397.4313726106886</v>
      </c>
      <c r="U30" s="5">
        <v>1269.3577494147955</v>
      </c>
      <c r="V30" s="5">
        <v>1207.9923645252538</v>
      </c>
      <c r="W30" s="5">
        <v>1333.4169835256098</v>
      </c>
      <c r="X30" s="5">
        <v>1269.3577494147955</v>
      </c>
      <c r="Y30" s="5">
        <v>1451.0120561557328</v>
      </c>
      <c r="Z30" s="5">
        <v>1787.2283964996968</v>
      </c>
      <c r="AA30" s="5">
        <v>1909.9860014022534</v>
      </c>
      <c r="AB30" s="5">
        <v>1522.2435997090367</v>
      </c>
      <c r="AC30" s="5">
        <v>1428.4231696116997</v>
      </c>
      <c r="AD30" s="5">
        <v>1412.5723809194178</v>
      </c>
      <c r="AE30" s="5">
        <v>1157.3991083880671</v>
      </c>
      <c r="AF30" s="5">
        <v>1805.4679490784129</v>
      </c>
      <c r="AG30" s="5">
        <v>1634.4039898063022</v>
      </c>
      <c r="AH30" s="5">
        <v>1808.4970643885292</v>
      </c>
      <c r="AI30" s="5">
        <v>1765.0034930424235</v>
      </c>
      <c r="AJ30" s="5">
        <v>1595.3904266141242</v>
      </c>
      <c r="AK30" s="5">
        <v>1312.4656847850697</v>
      </c>
      <c r="AL30" s="5">
        <v>1715.7501845431905</v>
      </c>
      <c r="AM30" s="5">
        <v>1527.4312268292883</v>
      </c>
      <c r="AN30" s="5">
        <v>1804.3138196249945</v>
      </c>
      <c r="AO30" s="5">
        <v>1541.2226313943399</v>
      </c>
      <c r="AP30" s="5">
        <v>1748.1947501311261</v>
      </c>
      <c r="AQ30" s="5">
        <v>1321.7175273219925</v>
      </c>
      <c r="AR30" s="5">
        <v>1806.3922881357732</v>
      </c>
      <c r="AS30" s="5">
        <v>1296.3008583744158</v>
      </c>
      <c r="AT30" s="5">
        <v>1608.1821932346356</v>
      </c>
      <c r="AU30" s="5">
        <v>1653.0829153507609</v>
      </c>
      <c r="AV30" s="5">
        <v>1627.9082086571409</v>
      </c>
      <c r="AW30" s="5">
        <v>1269.3577494147955</v>
      </c>
      <c r="AX30" s="5">
        <v>1184.762442051044</v>
      </c>
      <c r="AY30" s="5">
        <v>1651.4991726250862</v>
      </c>
      <c r="AZ30" s="5">
        <f t="shared" si="3"/>
        <v>1157.3314336132569</v>
      </c>
      <c r="BA30" s="5">
        <f t="shared" si="4"/>
        <v>1529.600286058826</v>
      </c>
      <c r="BB30" s="5">
        <f t="shared" si="5"/>
        <v>1909.9860014022534</v>
      </c>
    </row>
    <row r="31" spans="1:54" x14ac:dyDescent="0.3">
      <c r="A31">
        <v>2036</v>
      </c>
      <c r="B31" s="5">
        <v>1583.0261447344287</v>
      </c>
      <c r="C31" s="5">
        <v>1180.5613560874669</v>
      </c>
      <c r="D31" s="5">
        <v>1752.8309008529711</v>
      </c>
      <c r="E31" s="5">
        <v>1360.9325527535527</v>
      </c>
      <c r="F31" s="5">
        <v>1735.7238882610939</v>
      </c>
      <c r="G31" s="5">
        <v>1283.3430103327835</v>
      </c>
      <c r="H31" s="5">
        <v>1157.3991083880671</v>
      </c>
      <c r="I31" s="5">
        <v>1774.0435762478028</v>
      </c>
      <c r="J31" s="5">
        <v>1312.4656847850697</v>
      </c>
      <c r="K31" s="5">
        <v>1157.3991083880671</v>
      </c>
      <c r="L31" s="5">
        <v>1328.3942548952659</v>
      </c>
      <c r="M31" s="5">
        <v>1755.3302013657881</v>
      </c>
      <c r="N31" s="5">
        <v>1512.5863688867923</v>
      </c>
      <c r="O31" s="5">
        <v>1277.9807266943476</v>
      </c>
      <c r="P31" s="5">
        <v>1239.5288786534622</v>
      </c>
      <c r="Q31" s="5">
        <v>1340.5924305655176</v>
      </c>
      <c r="R31" s="5">
        <v>1491.4601932905684</v>
      </c>
      <c r="S31" s="5">
        <v>1412.5723809194178</v>
      </c>
      <c r="T31" s="5">
        <v>1351.0672949768343</v>
      </c>
      <c r="U31" s="5">
        <v>1611.3672828331471</v>
      </c>
      <c r="V31" s="5">
        <v>1312.4656847850697</v>
      </c>
      <c r="W31" s="5">
        <v>1321.7175273219925</v>
      </c>
      <c r="X31" s="5">
        <v>1470.4833417588929</v>
      </c>
      <c r="Y31" s="5">
        <v>1364.1333392215686</v>
      </c>
      <c r="Z31" s="5">
        <v>1779.787154845304</v>
      </c>
      <c r="AA31" s="5">
        <v>1878.5477370386977</v>
      </c>
      <c r="AB31" s="5">
        <v>1684.5268067437044</v>
      </c>
      <c r="AC31" s="5">
        <v>1748.2332033824237</v>
      </c>
      <c r="AD31" s="5">
        <v>1621.205661471844</v>
      </c>
      <c r="AE31" s="5">
        <v>1321.7175273219925</v>
      </c>
      <c r="AF31" s="5">
        <v>1141.9688440967091</v>
      </c>
      <c r="AG31" s="5">
        <v>1251.9316950762188</v>
      </c>
      <c r="AH31" s="5">
        <v>1709.9765598716999</v>
      </c>
      <c r="AI31" s="5">
        <v>1629.6932526537921</v>
      </c>
      <c r="AJ31" s="5">
        <v>1497.7354024595356</v>
      </c>
      <c r="AK31" s="5">
        <v>1739.7224352570106</v>
      </c>
      <c r="AL31" s="5">
        <v>1157.3991083880671</v>
      </c>
      <c r="AM31" s="5">
        <v>1644.4604289158681</v>
      </c>
      <c r="AN31" s="5">
        <v>1383.0024774026363</v>
      </c>
      <c r="AO31" s="5">
        <v>1843.1596716049025</v>
      </c>
      <c r="AP31" s="5">
        <v>1566.5466078347476</v>
      </c>
      <c r="AQ31" s="5">
        <v>1421.140908223962</v>
      </c>
      <c r="AR31" s="5">
        <v>1276.8208035921145</v>
      </c>
      <c r="AS31" s="5">
        <v>1439.4184342134452</v>
      </c>
      <c r="AT31" s="5">
        <v>1157.3314336132569</v>
      </c>
      <c r="AU31" s="5">
        <v>1215.5464725218128</v>
      </c>
      <c r="AV31" s="5">
        <v>1214.38654941958</v>
      </c>
      <c r="AW31" s="5">
        <v>1470.4833417588929</v>
      </c>
      <c r="AX31" s="5">
        <v>1360.9325527535527</v>
      </c>
      <c r="AY31" s="5">
        <v>1312.4656847850697</v>
      </c>
      <c r="AZ31" s="5">
        <f t="shared" si="3"/>
        <v>1141.9688440967091</v>
      </c>
      <c r="BA31" s="5">
        <f t="shared" si="4"/>
        <v>1451.1109198449362</v>
      </c>
      <c r="BB31" s="5">
        <f t="shared" si="5"/>
        <v>1878.5477370386977</v>
      </c>
    </row>
    <row r="32" spans="1:54" x14ac:dyDescent="0.3">
      <c r="A32">
        <v>2037</v>
      </c>
      <c r="B32" s="5">
        <v>1354.960591920991</v>
      </c>
      <c r="C32" s="5">
        <v>1328.3942548952659</v>
      </c>
      <c r="D32" s="5">
        <v>1419.5702581488881</v>
      </c>
      <c r="E32" s="5">
        <v>1745.9731365986488</v>
      </c>
      <c r="F32" s="5">
        <v>1383.0024774026363</v>
      </c>
      <c r="G32" s="5">
        <v>1888.7138142809929</v>
      </c>
      <c r="H32" s="5">
        <v>1269.3577494147955</v>
      </c>
      <c r="I32" s="5">
        <v>1403.9149723621983</v>
      </c>
      <c r="J32" s="5">
        <v>1696.4827208432357</v>
      </c>
      <c r="K32" s="5">
        <v>1312.4656847850697</v>
      </c>
      <c r="L32" s="5">
        <v>1764.8556382710674</v>
      </c>
      <c r="M32" s="5">
        <v>1806.3922881357732</v>
      </c>
      <c r="N32" s="5">
        <v>1243.5523830113452</v>
      </c>
      <c r="O32" s="5">
        <v>1373.656733009281</v>
      </c>
      <c r="P32" s="5">
        <v>1307.5661100003667</v>
      </c>
      <c r="Q32" s="5">
        <v>1414.5626332077568</v>
      </c>
      <c r="R32" s="5">
        <v>1570.5349115556169</v>
      </c>
      <c r="S32" s="5">
        <v>1774.0597616074542</v>
      </c>
      <c r="T32" s="5">
        <v>1644.4604289158681</v>
      </c>
      <c r="U32" s="5">
        <v>1695.1371159826479</v>
      </c>
      <c r="V32" s="5">
        <v>1614.8218426104575</v>
      </c>
      <c r="W32" s="5">
        <v>1491.4601932905684</v>
      </c>
      <c r="X32" s="5">
        <v>1328.3942548952659</v>
      </c>
      <c r="Y32" s="5">
        <v>1278.1581763929828</v>
      </c>
      <c r="Z32" s="5">
        <v>1810.2946239360854</v>
      </c>
      <c r="AA32" s="5">
        <v>1787.7750407084275</v>
      </c>
      <c r="AB32" s="5">
        <v>1349.1485357597799</v>
      </c>
      <c r="AC32" s="5">
        <v>1501.1902438701245</v>
      </c>
      <c r="AD32" s="5">
        <v>1180.5613560874669</v>
      </c>
      <c r="AE32" s="5">
        <v>1427.784621761238</v>
      </c>
      <c r="AF32" s="5">
        <v>1243.5523830113452</v>
      </c>
      <c r="AG32" s="5">
        <v>1485.4225522801748</v>
      </c>
      <c r="AH32" s="5">
        <v>1922.962750435762</v>
      </c>
      <c r="AI32" s="5">
        <v>1851.0160978242911</v>
      </c>
      <c r="AJ32" s="5">
        <v>1523.352136047263</v>
      </c>
      <c r="AK32" s="5">
        <v>1235.7892741940464</v>
      </c>
      <c r="AL32" s="5">
        <v>1321.7175273219925</v>
      </c>
      <c r="AM32" s="5">
        <v>1745.9731365986488</v>
      </c>
      <c r="AN32" s="5">
        <v>1794.4318386154162</v>
      </c>
      <c r="AO32" s="5">
        <v>1974.0494313941708</v>
      </c>
      <c r="AP32" s="5">
        <v>1262.7588011276725</v>
      </c>
      <c r="AQ32" s="5">
        <v>1251.9316950762188</v>
      </c>
      <c r="AR32" s="5">
        <v>1283.3430103327835</v>
      </c>
      <c r="AS32" s="5">
        <v>1307.5661100003667</v>
      </c>
      <c r="AT32" s="5">
        <v>1189.0260637127938</v>
      </c>
      <c r="AU32" s="5">
        <v>1334.9971184381538</v>
      </c>
      <c r="AV32" s="5">
        <v>1354.960591920991</v>
      </c>
      <c r="AW32" s="5">
        <v>1328.3942548952659</v>
      </c>
      <c r="AX32" s="5">
        <v>1676.4244226958376</v>
      </c>
      <c r="AY32" s="5">
        <v>1614.6962734337626</v>
      </c>
      <c r="AZ32" s="5">
        <f t="shared" si="3"/>
        <v>1180.5613560874669</v>
      </c>
      <c r="BA32" s="5">
        <f t="shared" si="4"/>
        <v>1497.3913604603849</v>
      </c>
      <c r="BB32" s="5">
        <f t="shared" si="5"/>
        <v>1974.0494313941708</v>
      </c>
    </row>
    <row r="33" spans="1:54" x14ac:dyDescent="0.3">
      <c r="A33">
        <v>2038</v>
      </c>
      <c r="B33" s="5">
        <v>1373.2082729431052</v>
      </c>
      <c r="C33" s="5">
        <v>1760.852634595152</v>
      </c>
      <c r="D33" s="5">
        <v>1641.3255600989003</v>
      </c>
      <c r="E33" s="5">
        <v>1451.0120561557328</v>
      </c>
      <c r="F33" s="5">
        <v>1596.2199759679859</v>
      </c>
      <c r="G33" s="5">
        <v>1608.0262671255919</v>
      </c>
      <c r="H33" s="5">
        <v>1439.4184342134452</v>
      </c>
      <c r="I33" s="5">
        <v>1427.784621761238</v>
      </c>
      <c r="J33" s="5">
        <v>1696.0236738339565</v>
      </c>
      <c r="K33" s="5">
        <v>1739.8125617953026</v>
      </c>
      <c r="L33" s="5">
        <v>1419.5702581488881</v>
      </c>
      <c r="M33" s="5">
        <v>1402.3104795908953</v>
      </c>
      <c r="N33" s="5">
        <v>1634.4039898063022</v>
      </c>
      <c r="O33" s="5">
        <v>1825.1123260187144</v>
      </c>
      <c r="P33" s="5">
        <v>1403.9149723621983</v>
      </c>
      <c r="Q33" s="5">
        <v>1346.2257245714939</v>
      </c>
      <c r="R33" s="5">
        <v>1444.8877250741714</v>
      </c>
      <c r="S33" s="5">
        <v>1269.1529860219985</v>
      </c>
      <c r="T33" s="5">
        <v>1808.3228376346569</v>
      </c>
      <c r="U33" s="5">
        <v>1766.310007957919</v>
      </c>
      <c r="V33" s="5">
        <v>1339.2462368848392</v>
      </c>
      <c r="W33" s="5">
        <v>1570.5349115556169</v>
      </c>
      <c r="X33" s="5">
        <v>1760.852634595152</v>
      </c>
      <c r="Y33" s="5">
        <v>1557.3516494601199</v>
      </c>
      <c r="Z33" s="5">
        <v>1485.4225522801748</v>
      </c>
      <c r="AA33" s="5">
        <v>1421.140908223962</v>
      </c>
      <c r="AB33" s="5">
        <v>1601.7617346514737</v>
      </c>
      <c r="AC33" s="5">
        <v>1752.6515221472539</v>
      </c>
      <c r="AD33" s="5">
        <v>1412.5723809194178</v>
      </c>
      <c r="AE33" s="5">
        <v>1157.3314336132569</v>
      </c>
      <c r="AF33" s="5">
        <v>1609.6368531859121</v>
      </c>
      <c r="AG33" s="5">
        <v>1684.5026662766106</v>
      </c>
      <c r="AH33" s="5">
        <v>1842.6582164521083</v>
      </c>
      <c r="AI33" s="5">
        <v>1417.8123313913222</v>
      </c>
      <c r="AJ33" s="5">
        <v>1741.6393990009506</v>
      </c>
      <c r="AK33" s="5">
        <v>1283.3430103327835</v>
      </c>
      <c r="AL33" s="5">
        <v>1427.784621761238</v>
      </c>
      <c r="AM33" s="5">
        <v>1390.9115690423419</v>
      </c>
      <c r="AN33" s="5">
        <v>1340.5924305655176</v>
      </c>
      <c r="AO33" s="5">
        <v>1774.0597616074542</v>
      </c>
      <c r="AP33" s="5">
        <v>1321.7175273219925</v>
      </c>
      <c r="AQ33" s="5">
        <v>1390.9115690423419</v>
      </c>
      <c r="AR33" s="5">
        <v>1622.0776595313821</v>
      </c>
      <c r="AS33" s="5">
        <v>1428.4231696116997</v>
      </c>
      <c r="AT33" s="5">
        <v>1328.2360408002176</v>
      </c>
      <c r="AU33" s="5">
        <v>1262.7588011276725</v>
      </c>
      <c r="AV33" s="5">
        <v>1401.6804910573737</v>
      </c>
      <c r="AW33" s="5">
        <v>1765.0224895944336</v>
      </c>
      <c r="AX33" s="5">
        <v>1157.3314336132569</v>
      </c>
      <c r="AY33" s="5">
        <v>1412.5723809194178</v>
      </c>
      <c r="AZ33" s="5">
        <f t="shared" si="3"/>
        <v>1157.3314336132569</v>
      </c>
      <c r="BA33" s="5">
        <f t="shared" si="4"/>
        <v>1514.3286750448988</v>
      </c>
      <c r="BB33" s="5">
        <f t="shared" si="5"/>
        <v>1842.6582164521083</v>
      </c>
    </row>
    <row r="34" spans="1:54" x14ac:dyDescent="0.3">
      <c r="A34">
        <v>2039</v>
      </c>
      <c r="B34" s="5">
        <v>1883.4115547907927</v>
      </c>
      <c r="C34" s="5">
        <v>1410.1445138212057</v>
      </c>
      <c r="D34" s="5">
        <v>1349.1485357597799</v>
      </c>
      <c r="E34" s="5">
        <v>1536.9504278910954</v>
      </c>
      <c r="F34" s="5">
        <v>1189.0260637127938</v>
      </c>
      <c r="G34" s="5">
        <v>1311.8152284470523</v>
      </c>
      <c r="H34" s="5">
        <v>1157.3991083880671</v>
      </c>
      <c r="I34" s="5">
        <v>1354.960591920991</v>
      </c>
      <c r="J34" s="5">
        <v>1774.0597616074542</v>
      </c>
      <c r="K34" s="5">
        <v>1427.732616471204</v>
      </c>
      <c r="L34" s="5">
        <v>1641.3255600989003</v>
      </c>
      <c r="M34" s="5">
        <v>1781.347891219099</v>
      </c>
      <c r="N34" s="5">
        <v>1328.3942548952659</v>
      </c>
      <c r="O34" s="5">
        <v>1608.1821932346356</v>
      </c>
      <c r="P34" s="5">
        <v>1483.3406117024317</v>
      </c>
      <c r="Q34" s="5">
        <v>1809.651543770095</v>
      </c>
      <c r="R34" s="5">
        <v>1605.3166217857433</v>
      </c>
      <c r="S34" s="5">
        <v>1412.5723809194178</v>
      </c>
      <c r="T34" s="5">
        <v>1536.9504278910954</v>
      </c>
      <c r="U34" s="5">
        <v>1588.5902560569605</v>
      </c>
      <c r="V34" s="5">
        <v>1444.8877250741714</v>
      </c>
      <c r="W34" s="5">
        <v>1588.5902560569605</v>
      </c>
      <c r="X34" s="5">
        <v>1494.7698259596232</v>
      </c>
      <c r="Y34" s="5">
        <v>1768.5203546080004</v>
      </c>
      <c r="Z34" s="5">
        <v>1858.4883781366239</v>
      </c>
      <c r="AA34" s="5">
        <v>1360.9325527535527</v>
      </c>
      <c r="AB34" s="5">
        <v>1908.8315947035544</v>
      </c>
      <c r="AC34" s="5">
        <v>1627.9082086571409</v>
      </c>
      <c r="AD34" s="5">
        <v>1734.7406954547891</v>
      </c>
      <c r="AE34" s="5">
        <v>1354.960591920991</v>
      </c>
      <c r="AF34" s="5">
        <v>1346.2257245714939</v>
      </c>
      <c r="AG34" s="5">
        <v>1278.1581763929828</v>
      </c>
      <c r="AH34" s="5">
        <v>1809.4771239447582</v>
      </c>
      <c r="AI34" s="5">
        <v>1865.3597902686377</v>
      </c>
      <c r="AJ34" s="5">
        <v>1346.2257245714939</v>
      </c>
      <c r="AK34" s="5">
        <v>1748.825304517133</v>
      </c>
      <c r="AL34" s="5">
        <v>1346.2257245714939</v>
      </c>
      <c r="AM34" s="5">
        <v>1467.1438964896809</v>
      </c>
      <c r="AN34" s="5">
        <v>1570.5349115556169</v>
      </c>
      <c r="AO34" s="5">
        <v>1383.0024774026363</v>
      </c>
      <c r="AP34" s="5">
        <v>1539.4813325663483</v>
      </c>
      <c r="AQ34" s="5">
        <v>1467.1438964896809</v>
      </c>
      <c r="AR34" s="5">
        <v>1243.5523830113452</v>
      </c>
      <c r="AS34" s="5">
        <v>1795.8277359398965</v>
      </c>
      <c r="AT34" s="5">
        <v>1620.987329406757</v>
      </c>
      <c r="AU34" s="5">
        <v>1157.3314336132569</v>
      </c>
      <c r="AV34" s="5">
        <v>1588.5902560569605</v>
      </c>
      <c r="AW34" s="5">
        <v>1607.9016435772141</v>
      </c>
      <c r="AX34" s="5">
        <v>1354.960591920991</v>
      </c>
      <c r="AY34" s="5">
        <v>1778.0646153481848</v>
      </c>
      <c r="AZ34" s="5">
        <f t="shared" si="3"/>
        <v>1157.3314336132569</v>
      </c>
      <c r="BA34" s="5">
        <f t="shared" si="4"/>
        <v>1532.9594079985209</v>
      </c>
      <c r="BB34" s="5">
        <f t="shared" si="5"/>
        <v>1908.8315947035544</v>
      </c>
    </row>
    <row r="35" spans="1:54" x14ac:dyDescent="0.3">
      <c r="A35">
        <v>2040</v>
      </c>
      <c r="B35" s="5">
        <v>1491.4601932905684</v>
      </c>
      <c r="C35" s="5">
        <v>1760.8114055471108</v>
      </c>
      <c r="D35" s="5">
        <v>1594.5494085863909</v>
      </c>
      <c r="E35" s="5">
        <v>1676.4493061273722</v>
      </c>
      <c r="F35" s="5">
        <v>1087.2024074942906</v>
      </c>
      <c r="G35" s="5">
        <v>1503.9649439185428</v>
      </c>
      <c r="H35" s="5">
        <v>1321.7175273219925</v>
      </c>
      <c r="I35" s="5">
        <v>1373.2082729431052</v>
      </c>
      <c r="J35" s="5">
        <v>1262.7588011276725</v>
      </c>
      <c r="K35" s="5">
        <v>1389.9239956638767</v>
      </c>
      <c r="L35" s="5">
        <v>1355.3780772187872</v>
      </c>
      <c r="M35" s="5">
        <v>1333.4176456216671</v>
      </c>
      <c r="N35" s="5">
        <v>1702.4359603665573</v>
      </c>
      <c r="O35" s="5">
        <v>1180.5613560874669</v>
      </c>
      <c r="P35" s="5">
        <v>1766.2707421939322</v>
      </c>
      <c r="Q35" s="5">
        <v>1840.2182567410107</v>
      </c>
      <c r="R35" s="5">
        <v>1428.1145330889535</v>
      </c>
      <c r="S35" s="5">
        <v>1716.7589408824692</v>
      </c>
      <c r="T35" s="5">
        <v>1651.5247375308993</v>
      </c>
      <c r="U35" s="5">
        <v>1793.6629709595989</v>
      </c>
      <c r="V35" s="5">
        <v>1629.6932526537921</v>
      </c>
      <c r="W35" s="5">
        <v>1621.205661471844</v>
      </c>
      <c r="X35" s="5">
        <v>1716.7589408824692</v>
      </c>
      <c r="Y35" s="5">
        <v>1639.8106744106556</v>
      </c>
      <c r="Z35" s="5">
        <v>1849.8910888304001</v>
      </c>
      <c r="AA35" s="5">
        <v>1676.4493061273722</v>
      </c>
      <c r="AB35" s="5">
        <v>1734.7145132871767</v>
      </c>
      <c r="AC35" s="5">
        <v>1278.1581763929828</v>
      </c>
      <c r="AD35" s="5">
        <v>1595.3904266141242</v>
      </c>
      <c r="AE35" s="5">
        <v>1373.2082729431052</v>
      </c>
      <c r="AF35" s="5">
        <v>1652.6813246352542</v>
      </c>
      <c r="AG35" s="5">
        <v>1527.4312268292883</v>
      </c>
      <c r="AH35" s="5">
        <v>1426.7450430927388</v>
      </c>
      <c r="AI35" s="5">
        <v>1793.6629709595989</v>
      </c>
      <c r="AJ35" s="5">
        <v>1795.8512083858341</v>
      </c>
      <c r="AK35" s="5">
        <v>1355.3780772187872</v>
      </c>
      <c r="AL35" s="5">
        <v>1858.5278461742953</v>
      </c>
      <c r="AM35" s="5">
        <v>1512.5863688867923</v>
      </c>
      <c r="AN35" s="5">
        <v>1487.8331035845949</v>
      </c>
      <c r="AO35" s="5">
        <v>1853.3281888348986</v>
      </c>
      <c r="AP35" s="5">
        <v>1748.8304384755454</v>
      </c>
      <c r="AQ35" s="5">
        <v>1865.3122175686524</v>
      </c>
      <c r="AR35" s="5">
        <v>1634.3495559624919</v>
      </c>
      <c r="AS35" s="5">
        <v>1709.4937564525139</v>
      </c>
      <c r="AT35" s="5">
        <v>1346.2257245714939</v>
      </c>
      <c r="AU35" s="5">
        <v>1157.3314336132569</v>
      </c>
      <c r="AV35" s="5">
        <v>1778.0476659684703</v>
      </c>
      <c r="AW35" s="5">
        <v>1251.9316950762188</v>
      </c>
      <c r="AX35" s="5">
        <v>1402.3104795908953</v>
      </c>
      <c r="AY35" s="5">
        <v>1362.9734161193355</v>
      </c>
      <c r="AZ35" s="5">
        <f t="shared" si="3"/>
        <v>1087.2024074942906</v>
      </c>
      <c r="BA35" s="5">
        <f t="shared" si="4"/>
        <v>1557.3300307665434</v>
      </c>
      <c r="BB35" s="5">
        <f t="shared" si="5"/>
        <v>1865.3122175686524</v>
      </c>
    </row>
    <row r="36" spans="1:54" x14ac:dyDescent="0.3">
      <c r="A36">
        <v>2041</v>
      </c>
      <c r="B36" s="5">
        <v>1604.8369543512415</v>
      </c>
      <c r="C36" s="5">
        <v>1403.9149723621983</v>
      </c>
      <c r="D36" s="5">
        <v>1402.3104795908953</v>
      </c>
      <c r="E36" s="5">
        <v>1189.0260637127938</v>
      </c>
      <c r="F36" s="5">
        <v>1300.8050323624307</v>
      </c>
      <c r="G36" s="5">
        <v>1735.1312231815809</v>
      </c>
      <c r="H36" s="5">
        <v>1490.7688275864509</v>
      </c>
      <c r="I36" s="5">
        <v>1908.1253591404661</v>
      </c>
      <c r="J36" s="5">
        <v>1157.3314336132569</v>
      </c>
      <c r="K36" s="5">
        <v>1527.4312268292883</v>
      </c>
      <c r="L36" s="5">
        <v>1751.1968416967511</v>
      </c>
      <c r="M36" s="5">
        <v>1609.4808300248937</v>
      </c>
      <c r="N36" s="5">
        <v>1408.0666776453093</v>
      </c>
      <c r="O36" s="5">
        <v>1157.3314336132569</v>
      </c>
      <c r="P36" s="5">
        <v>1497.7354024595356</v>
      </c>
      <c r="Q36" s="5">
        <v>1812.3984819006223</v>
      </c>
      <c r="R36" s="5">
        <v>1349.1485357597799</v>
      </c>
      <c r="S36" s="5">
        <v>1445.6274819089476</v>
      </c>
      <c r="T36" s="5">
        <v>1189.0260637127938</v>
      </c>
      <c r="U36" s="5">
        <v>1764.8556382710674</v>
      </c>
      <c r="V36" s="5">
        <v>1909.9860014022534</v>
      </c>
      <c r="W36" s="5">
        <v>1157.3991083880671</v>
      </c>
      <c r="X36" s="5">
        <v>1527.4312268292883</v>
      </c>
      <c r="Y36" s="5">
        <v>1296.3008583744158</v>
      </c>
      <c r="Z36" s="5">
        <v>1333.4176456216671</v>
      </c>
      <c r="AA36" s="5">
        <v>1307.5661100003667</v>
      </c>
      <c r="AB36" s="5">
        <v>1595.3904266141242</v>
      </c>
      <c r="AC36" s="5">
        <v>1501.1902438701245</v>
      </c>
      <c r="AD36" s="5">
        <v>1536.9504278910954</v>
      </c>
      <c r="AE36" s="5">
        <v>1873.3744247057698</v>
      </c>
      <c r="AF36" s="5">
        <v>1243.5523830113452</v>
      </c>
      <c r="AG36" s="5">
        <v>1629.6932526537921</v>
      </c>
      <c r="AH36" s="5">
        <v>1414.3084081731665</v>
      </c>
      <c r="AI36" s="5">
        <v>1865.3597902686377</v>
      </c>
      <c r="AJ36" s="5">
        <v>1627.780692071864</v>
      </c>
      <c r="AK36" s="5">
        <v>1865.3597902686377</v>
      </c>
      <c r="AL36" s="5">
        <v>1556.1032949287994</v>
      </c>
      <c r="AM36" s="5">
        <v>1321.7175273219925</v>
      </c>
      <c r="AN36" s="5">
        <v>1497.7354024595356</v>
      </c>
      <c r="AO36" s="5">
        <v>1787.7750407084275</v>
      </c>
      <c r="AP36" s="5">
        <v>1443.1299977937581</v>
      </c>
      <c r="AQ36" s="5">
        <v>1778.2337297655483</v>
      </c>
      <c r="AR36" s="5">
        <v>1307.5661100003667</v>
      </c>
      <c r="AS36" s="5">
        <v>1644.4604289158681</v>
      </c>
      <c r="AT36" s="5">
        <v>1858.4883781366239</v>
      </c>
      <c r="AU36" s="5">
        <v>1251.9316950762188</v>
      </c>
      <c r="AV36" s="5">
        <v>1497.7354024595356</v>
      </c>
      <c r="AW36" s="5">
        <v>1494.1574196296715</v>
      </c>
      <c r="AX36" s="5">
        <v>1696.4827208432357</v>
      </c>
      <c r="AY36" s="5">
        <v>1300.8050323624307</v>
      </c>
      <c r="AZ36" s="5">
        <f t="shared" si="3"/>
        <v>1157.3314336132569</v>
      </c>
      <c r="BA36" s="5">
        <f t="shared" si="4"/>
        <v>1516.5186386054038</v>
      </c>
      <c r="BB36" s="5">
        <f t="shared" si="5"/>
        <v>1909.9860014022534</v>
      </c>
    </row>
    <row r="37" spans="1:54" x14ac:dyDescent="0.3">
      <c r="A37">
        <v>2042</v>
      </c>
      <c r="B37" s="5">
        <v>1779.7613013060079</v>
      </c>
      <c r="C37" s="5">
        <v>1428.1145330889535</v>
      </c>
      <c r="D37" s="5">
        <v>1582.9798383457198</v>
      </c>
      <c r="E37" s="5">
        <v>1207.9923645252538</v>
      </c>
      <c r="F37" s="5">
        <v>1787.2283964996968</v>
      </c>
      <c r="G37" s="5">
        <v>1748.825304517133</v>
      </c>
      <c r="H37" s="5">
        <v>1451.6420446892544</v>
      </c>
      <c r="I37" s="5">
        <v>1795.8277359398965</v>
      </c>
      <c r="J37" s="5">
        <v>1283.3430103327835</v>
      </c>
      <c r="K37" s="5">
        <v>1637.2123793918208</v>
      </c>
      <c r="L37" s="5">
        <v>1787.2283964996968</v>
      </c>
      <c r="M37" s="5">
        <v>1250.7271679551959</v>
      </c>
      <c r="N37" s="5">
        <v>1343.2831749591485</v>
      </c>
      <c r="O37" s="5">
        <v>1059.7713990565032</v>
      </c>
      <c r="P37" s="5">
        <v>1396.7224754972372</v>
      </c>
      <c r="Q37" s="5">
        <v>1557.2576592995445</v>
      </c>
      <c r="R37" s="5">
        <v>1568.6318373687952</v>
      </c>
      <c r="S37" s="5">
        <v>1250.7271679551959</v>
      </c>
      <c r="T37" s="5">
        <v>1373.656733009281</v>
      </c>
      <c r="U37" s="5">
        <v>1364.1333392215686</v>
      </c>
      <c r="V37" s="5">
        <v>1715.708409912861</v>
      </c>
      <c r="W37" s="5">
        <v>1312.4656847850697</v>
      </c>
      <c r="X37" s="5">
        <v>1470.8584442385081</v>
      </c>
      <c r="Y37" s="5">
        <v>1470.4833417588929</v>
      </c>
      <c r="Z37" s="5">
        <v>1766.310007957919</v>
      </c>
      <c r="AA37" s="5">
        <v>1239.5965534282727</v>
      </c>
      <c r="AB37" s="5">
        <v>1333.4169835256098</v>
      </c>
      <c r="AC37" s="5">
        <v>1703.9512423985188</v>
      </c>
      <c r="AD37" s="5">
        <v>1651.6579564469203</v>
      </c>
      <c r="AE37" s="5">
        <v>1670.0902846376594</v>
      </c>
      <c r="AF37" s="5">
        <v>1815.3193735326877</v>
      </c>
      <c r="AG37" s="5">
        <v>1851.0160978242911</v>
      </c>
      <c r="AH37" s="5">
        <v>1269.3577494147955</v>
      </c>
      <c r="AI37" s="5">
        <v>1787.7750407084275</v>
      </c>
      <c r="AJ37" s="5">
        <v>1180.5613560874669</v>
      </c>
      <c r="AK37" s="5">
        <v>1653.0829153507609</v>
      </c>
      <c r="AL37" s="5">
        <v>1269.3577494147955</v>
      </c>
      <c r="AM37" s="5">
        <v>1428.1145330889535</v>
      </c>
      <c r="AN37" s="5">
        <v>1553.1606172188037</v>
      </c>
      <c r="AO37" s="5">
        <v>1396.441431563085</v>
      </c>
      <c r="AP37" s="5">
        <v>1745.9731365986488</v>
      </c>
      <c r="AQ37" s="5">
        <v>1749.521039350858</v>
      </c>
      <c r="AR37" s="5">
        <v>1494.7698259596232</v>
      </c>
      <c r="AS37" s="5">
        <v>1676.4244226958376</v>
      </c>
      <c r="AT37" s="5">
        <v>1676.4244226958376</v>
      </c>
      <c r="AU37" s="5">
        <v>1500.1293804622335</v>
      </c>
      <c r="AV37" s="5">
        <v>1653.2988373525091</v>
      </c>
      <c r="AW37" s="5">
        <v>1397.4313726106886</v>
      </c>
      <c r="AX37" s="5">
        <v>1533.5000671424264</v>
      </c>
      <c r="AY37" s="5">
        <v>1723.1690585943306</v>
      </c>
      <c r="AZ37" s="5">
        <f t="shared" si="3"/>
        <v>1059.7713990565032</v>
      </c>
      <c r="BA37" s="5">
        <f t="shared" si="4"/>
        <v>1526.8886719243199</v>
      </c>
      <c r="BB37" s="5">
        <f t="shared" si="5"/>
        <v>1851.0160978242911</v>
      </c>
    </row>
    <row r="38" spans="1:54" x14ac:dyDescent="0.3">
      <c r="A38">
        <v>2043</v>
      </c>
      <c r="B38" s="5">
        <v>1915.2833251708989</v>
      </c>
      <c r="C38" s="5">
        <v>1328.2360408002176</v>
      </c>
      <c r="D38" s="5">
        <v>1360.9325527535527</v>
      </c>
      <c r="E38" s="5">
        <v>1354.960591920991</v>
      </c>
      <c r="F38" s="5">
        <v>1825.1123260187144</v>
      </c>
      <c r="G38" s="5">
        <v>1279.1457497714484</v>
      </c>
      <c r="H38" s="5">
        <v>1583.1340773557417</v>
      </c>
      <c r="I38" s="5">
        <v>1739.2344551349365</v>
      </c>
      <c r="J38" s="5">
        <v>1869.4742867810678</v>
      </c>
      <c r="K38" s="5">
        <v>1373.2082729431052</v>
      </c>
      <c r="L38" s="5">
        <v>1825.1123260187144</v>
      </c>
      <c r="M38" s="5">
        <v>1604.8369543512415</v>
      </c>
      <c r="N38" s="5">
        <v>1321.7175273219925</v>
      </c>
      <c r="O38" s="5">
        <v>1059.7713990565032</v>
      </c>
      <c r="P38" s="5">
        <v>1059.7713990565032</v>
      </c>
      <c r="Q38" s="5">
        <v>1189.0260637127938</v>
      </c>
      <c r="R38" s="5">
        <v>1703.5693109543392</v>
      </c>
      <c r="S38" s="5">
        <v>1527.4312268292883</v>
      </c>
      <c r="T38" s="5">
        <v>1909.9860014022534</v>
      </c>
      <c r="U38" s="5">
        <v>1215.5464725218128</v>
      </c>
      <c r="V38" s="5">
        <v>1422.5398380414642</v>
      </c>
      <c r="W38" s="5">
        <v>1696.4827208432357</v>
      </c>
      <c r="X38" s="5">
        <v>1328.2360408002176</v>
      </c>
      <c r="Y38" s="5">
        <v>1360.9325527535527</v>
      </c>
      <c r="Z38" s="5">
        <v>1459.3608854703264</v>
      </c>
      <c r="AA38" s="5">
        <v>1311.8152284470523</v>
      </c>
      <c r="AB38" s="5">
        <v>1180.5613560874669</v>
      </c>
      <c r="AC38" s="5">
        <v>1198.968226765184</v>
      </c>
      <c r="AD38" s="5">
        <v>1328.3942548952659</v>
      </c>
      <c r="AE38" s="5">
        <v>1766.4771094035864</v>
      </c>
      <c r="AF38" s="5">
        <v>1823.9578260170408</v>
      </c>
      <c r="AG38" s="5">
        <v>1373.2082729431052</v>
      </c>
      <c r="AH38" s="5">
        <v>1637.2123793918208</v>
      </c>
      <c r="AI38" s="5">
        <v>1490.7688275864509</v>
      </c>
      <c r="AJ38" s="5">
        <v>1243.5523830113452</v>
      </c>
      <c r="AK38" s="5">
        <v>1296.3008583744158</v>
      </c>
      <c r="AL38" s="5">
        <v>1439.4184342134452</v>
      </c>
      <c r="AM38" s="5">
        <v>1355.3780772187872</v>
      </c>
      <c r="AN38" s="5">
        <v>1696.4827208432357</v>
      </c>
      <c r="AO38" s="5">
        <v>1300.8050323624307</v>
      </c>
      <c r="AP38" s="5">
        <v>1319.7581837961475</v>
      </c>
      <c r="AQ38" s="5">
        <v>1586.9739581582458</v>
      </c>
      <c r="AR38" s="5">
        <v>1764.408630966585</v>
      </c>
      <c r="AS38" s="5">
        <v>1300.8050323624307</v>
      </c>
      <c r="AT38" s="5">
        <v>1180.5613560874669</v>
      </c>
      <c r="AU38" s="5">
        <v>1683.3481164067007</v>
      </c>
      <c r="AV38" s="5">
        <v>1812.3984819006223</v>
      </c>
      <c r="AW38" s="5">
        <v>1389.7635550405721</v>
      </c>
      <c r="AX38" s="5">
        <v>1451.0120561557328</v>
      </c>
      <c r="AY38" s="5">
        <v>1874.0117128259737</v>
      </c>
      <c r="AZ38" s="5">
        <f t="shared" si="3"/>
        <v>1059.7713990565032</v>
      </c>
      <c r="BA38" s="5">
        <f t="shared" si="4"/>
        <v>1482.3876893809208</v>
      </c>
      <c r="BB38" s="5">
        <f t="shared" si="5"/>
        <v>1915.2833251708989</v>
      </c>
    </row>
    <row r="39" spans="1:54" x14ac:dyDescent="0.3">
      <c r="A39">
        <v>2044</v>
      </c>
      <c r="B39" s="5">
        <v>1373.2082729431052</v>
      </c>
      <c r="C39" s="5">
        <v>1787.1640815884743</v>
      </c>
      <c r="D39" s="5">
        <v>1683.2443538149598</v>
      </c>
      <c r="E39" s="5">
        <v>1276.8208035921145</v>
      </c>
      <c r="F39" s="5">
        <v>1607.9697883137267</v>
      </c>
      <c r="G39" s="5">
        <v>1296.5959360967477</v>
      </c>
      <c r="H39" s="5">
        <v>1157.3991083880671</v>
      </c>
      <c r="I39" s="5">
        <v>1683.09594509357</v>
      </c>
      <c r="J39" s="5">
        <v>1494.7698259596232</v>
      </c>
      <c r="K39" s="5">
        <v>1907.8645640361703</v>
      </c>
      <c r="L39" s="5">
        <v>1695.080489985271</v>
      </c>
      <c r="M39" s="5">
        <v>1843.8551847217993</v>
      </c>
      <c r="N39" s="5">
        <v>1483.3406117024317</v>
      </c>
      <c r="O39" s="5">
        <v>1059.7713990565032</v>
      </c>
      <c r="P39" s="5">
        <v>1311.8152284470523</v>
      </c>
      <c r="Q39" s="5">
        <v>1373.656733009281</v>
      </c>
      <c r="R39" s="5">
        <v>1414.5626332077568</v>
      </c>
      <c r="S39" s="5">
        <v>1696.0236738339565</v>
      </c>
      <c r="T39" s="5">
        <v>1778.0476659684703</v>
      </c>
      <c r="U39" s="5">
        <v>1270.9833914491326</v>
      </c>
      <c r="V39" s="5">
        <v>1883.1415451600649</v>
      </c>
      <c r="W39" s="5">
        <v>1629.6932526537921</v>
      </c>
      <c r="X39" s="5">
        <v>1709.4937564525139</v>
      </c>
      <c r="Y39" s="5">
        <v>1857.3713625370615</v>
      </c>
      <c r="Z39" s="5">
        <v>1859.2312819165195</v>
      </c>
      <c r="AA39" s="5">
        <v>1503.9649439185428</v>
      </c>
      <c r="AB39" s="5">
        <v>1059.7713990565032</v>
      </c>
      <c r="AC39" s="5">
        <v>1283.3430103327835</v>
      </c>
      <c r="AD39" s="5">
        <v>1639.6914131565775</v>
      </c>
      <c r="AE39" s="5">
        <v>1583.0261447344287</v>
      </c>
      <c r="AF39" s="5">
        <v>1608.1225106655534</v>
      </c>
      <c r="AG39" s="5">
        <v>1873.750750061311</v>
      </c>
      <c r="AH39" s="5">
        <v>1358.7351125469504</v>
      </c>
      <c r="AI39" s="5">
        <v>1460.9143550306735</v>
      </c>
      <c r="AJ39" s="5">
        <v>1800.6046282530178</v>
      </c>
      <c r="AK39" s="5">
        <v>1611.3672828331471</v>
      </c>
      <c r="AL39" s="5">
        <v>1328.3942548952659</v>
      </c>
      <c r="AM39" s="5">
        <v>1806.3396776686957</v>
      </c>
      <c r="AN39" s="5">
        <v>1470.8584442385081</v>
      </c>
      <c r="AO39" s="5">
        <v>1794.356321621862</v>
      </c>
      <c r="AP39" s="5">
        <v>1311.8152284470523</v>
      </c>
      <c r="AQ39" s="5">
        <v>1805.5105698697321</v>
      </c>
      <c r="AR39" s="5">
        <v>1691.5398484391883</v>
      </c>
      <c r="AS39" s="5">
        <v>1595.9854393281396</v>
      </c>
      <c r="AT39" s="5">
        <v>1157.3314336132569</v>
      </c>
      <c r="AU39" s="5">
        <v>1334.9971184381538</v>
      </c>
      <c r="AV39" s="5">
        <v>1677.6059510796392</v>
      </c>
      <c r="AW39" s="5">
        <v>1239.5965534282727</v>
      </c>
      <c r="AX39" s="5">
        <v>1522.2435997090367</v>
      </c>
      <c r="AY39" s="5">
        <v>1427.732616471204</v>
      </c>
      <c r="AZ39" s="5">
        <f t="shared" si="3"/>
        <v>1059.7713990565032</v>
      </c>
      <c r="BA39" s="5">
        <f t="shared" si="4"/>
        <v>1541.6359899553133</v>
      </c>
      <c r="BB39" s="5">
        <f t="shared" si="5"/>
        <v>1907.8645640361703</v>
      </c>
    </row>
    <row r="40" spans="1:54" x14ac:dyDescent="0.3">
      <c r="A40">
        <v>2045</v>
      </c>
      <c r="B40" s="5">
        <v>1888.7138142809929</v>
      </c>
      <c r="C40" s="5">
        <v>1809.4771239447582</v>
      </c>
      <c r="D40" s="5">
        <v>1412.5723809194178</v>
      </c>
      <c r="E40" s="5">
        <v>1360.9325527535527</v>
      </c>
      <c r="F40" s="5">
        <v>1186.9555409817929</v>
      </c>
      <c r="G40" s="5">
        <v>1307.5661100003667</v>
      </c>
      <c r="H40" s="5">
        <v>1059.7713990565032</v>
      </c>
      <c r="I40" s="5">
        <v>1762.3067996087391</v>
      </c>
      <c r="J40" s="5">
        <v>1793.6939447571945</v>
      </c>
      <c r="K40" s="5">
        <v>1677.5789150853659</v>
      </c>
      <c r="L40" s="5">
        <v>1609.4808300248937</v>
      </c>
      <c r="M40" s="5">
        <v>1809.651543770095</v>
      </c>
      <c r="N40" s="5">
        <v>1776.0198383408217</v>
      </c>
      <c r="O40" s="5">
        <v>1180.5613560874669</v>
      </c>
      <c r="P40" s="5">
        <v>1530.9784670585334</v>
      </c>
      <c r="Q40" s="5">
        <v>1909.9860014022534</v>
      </c>
      <c r="R40" s="5">
        <v>1189.0260637127938</v>
      </c>
      <c r="S40" s="5">
        <v>1827.0745007736386</v>
      </c>
      <c r="T40" s="5">
        <v>1459.3608854703264</v>
      </c>
      <c r="U40" s="5">
        <v>1609.4808300248937</v>
      </c>
      <c r="V40" s="5">
        <v>1396.441431563085</v>
      </c>
      <c r="W40" s="5">
        <v>1809.4771239447582</v>
      </c>
      <c r="X40" s="5">
        <v>1533.5000671424264</v>
      </c>
      <c r="Y40" s="5">
        <v>1556.1032949287994</v>
      </c>
      <c r="Z40" s="5">
        <v>1683.1755094107684</v>
      </c>
      <c r="AA40" s="5">
        <v>1806.3922881357732</v>
      </c>
      <c r="AB40" s="5">
        <v>1328.3942548952659</v>
      </c>
      <c r="AC40" s="5">
        <v>1810.2946239360854</v>
      </c>
      <c r="AD40" s="5">
        <v>1311.8152284470523</v>
      </c>
      <c r="AE40" s="5">
        <v>1311.8152284470523</v>
      </c>
      <c r="AF40" s="5">
        <v>1311.8152284470523</v>
      </c>
      <c r="AG40" s="5">
        <v>1427.732616471204</v>
      </c>
      <c r="AH40" s="5">
        <v>1439.4184342134452</v>
      </c>
      <c r="AI40" s="5">
        <v>1562.6422383771608</v>
      </c>
      <c r="AJ40" s="5">
        <v>1851.0160978242911</v>
      </c>
      <c r="AK40" s="5">
        <v>1721.5296912850674</v>
      </c>
      <c r="AL40" s="5">
        <v>1639.8708489763744</v>
      </c>
      <c r="AM40" s="5">
        <v>1341.580003943983</v>
      </c>
      <c r="AN40" s="5">
        <v>1440.0033893572047</v>
      </c>
      <c r="AO40" s="5">
        <v>1502.4376435297397</v>
      </c>
      <c r="AP40" s="5">
        <v>1497.7354024595356</v>
      </c>
      <c r="AQ40" s="5">
        <v>1403.9149723621983</v>
      </c>
      <c r="AR40" s="5">
        <v>1571.0317909844614</v>
      </c>
      <c r="AS40" s="5">
        <v>1189.0260637127938</v>
      </c>
      <c r="AT40" s="5">
        <v>1269.3577494147955</v>
      </c>
      <c r="AU40" s="5">
        <v>1351.0672949768343</v>
      </c>
      <c r="AV40" s="5">
        <v>1180.5613560874669</v>
      </c>
      <c r="AW40" s="5">
        <v>1360.9325527535527</v>
      </c>
      <c r="AX40" s="5">
        <v>1809.4771239447582</v>
      </c>
      <c r="AY40" s="5">
        <v>1446.7629377090475</v>
      </c>
      <c r="AZ40" s="5">
        <f t="shared" si="3"/>
        <v>1059.7713990565032</v>
      </c>
      <c r="BA40" s="5">
        <f t="shared" si="4"/>
        <v>1520.5302277147284</v>
      </c>
      <c r="BB40" s="5">
        <f t="shared" si="5"/>
        <v>1909.9860014022534</v>
      </c>
    </row>
    <row r="41" spans="1:54" x14ac:dyDescent="0.3">
      <c r="A41">
        <v>2046</v>
      </c>
      <c r="B41" s="5">
        <v>1721.5296912850674</v>
      </c>
      <c r="C41" s="5">
        <v>1530.9784670585334</v>
      </c>
      <c r="D41" s="5">
        <v>1621.3937970189274</v>
      </c>
      <c r="E41" s="5">
        <v>1808.4970643885292</v>
      </c>
      <c r="F41" s="5">
        <v>1251.9316950762188</v>
      </c>
      <c r="G41" s="5">
        <v>1428.4231696116997</v>
      </c>
      <c r="H41" s="5">
        <v>1300.8050323624307</v>
      </c>
      <c r="I41" s="5">
        <v>1410.1445138212057</v>
      </c>
      <c r="J41" s="5">
        <v>1751.1968416967511</v>
      </c>
      <c r="K41" s="5">
        <v>1157.3991083880671</v>
      </c>
      <c r="L41" s="5">
        <v>1346.2257245714939</v>
      </c>
      <c r="M41" s="5">
        <v>1788.8207398781703</v>
      </c>
      <c r="N41" s="5">
        <v>1552.7078860407216</v>
      </c>
      <c r="O41" s="5">
        <v>1360.9325527535527</v>
      </c>
      <c r="P41" s="5">
        <v>1373.2082729431052</v>
      </c>
      <c r="Q41" s="5">
        <v>1778.2337297655483</v>
      </c>
      <c r="R41" s="5">
        <v>1184.830116825854</v>
      </c>
      <c r="S41" s="5">
        <v>1556.1032949287994</v>
      </c>
      <c r="T41" s="5">
        <v>1748.825304517133</v>
      </c>
      <c r="U41" s="5">
        <v>1243.5523830113452</v>
      </c>
      <c r="V41" s="5">
        <v>1321.7175273219925</v>
      </c>
      <c r="W41" s="5">
        <v>1522.2435997090367</v>
      </c>
      <c r="X41" s="5">
        <v>1467.1438964896809</v>
      </c>
      <c r="Y41" s="5">
        <v>1360.9325527535527</v>
      </c>
      <c r="Z41" s="5">
        <v>1696.5917020118482</v>
      </c>
      <c r="AA41" s="5">
        <v>1444.8258545313126</v>
      </c>
      <c r="AB41" s="5">
        <v>1865.3597902686377</v>
      </c>
      <c r="AC41" s="5">
        <v>1326.1523686904734</v>
      </c>
      <c r="AD41" s="5">
        <v>1530.9784670585334</v>
      </c>
      <c r="AE41" s="5">
        <v>1427.732616471204</v>
      </c>
      <c r="AF41" s="5">
        <v>1459.3608854703264</v>
      </c>
      <c r="AG41" s="5">
        <v>1389.9239956638767</v>
      </c>
      <c r="AH41" s="5">
        <v>1354.960591920991</v>
      </c>
      <c r="AI41" s="5">
        <v>1552.7078860407216</v>
      </c>
      <c r="AJ41" s="5">
        <v>1436.090987181816</v>
      </c>
      <c r="AK41" s="5">
        <v>1533.5000671424264</v>
      </c>
      <c r="AL41" s="5">
        <v>1184.762442051044</v>
      </c>
      <c r="AM41" s="5">
        <v>1296.5959360967477</v>
      </c>
      <c r="AN41" s="5">
        <v>1787.7750407084275</v>
      </c>
      <c r="AO41" s="5">
        <v>1787.7750407084275</v>
      </c>
      <c r="AP41" s="5">
        <v>1427.784621761238</v>
      </c>
      <c r="AQ41" s="5">
        <v>1548.806086649859</v>
      </c>
      <c r="AR41" s="5">
        <v>1583.1340773557417</v>
      </c>
      <c r="AS41" s="5">
        <v>1339.8762254183607</v>
      </c>
      <c r="AT41" s="5">
        <v>1611.3672828331471</v>
      </c>
      <c r="AU41" s="5">
        <v>1526.0462511775154</v>
      </c>
      <c r="AV41" s="5">
        <v>1300.8050323624307</v>
      </c>
      <c r="AW41" s="5">
        <v>1765.0034930424235</v>
      </c>
      <c r="AX41" s="5">
        <v>1487.8331035845949</v>
      </c>
      <c r="AY41" s="5">
        <v>1269.1529860219985</v>
      </c>
      <c r="AZ41" s="5">
        <f t="shared" si="3"/>
        <v>1157.3991083880671</v>
      </c>
      <c r="BA41" s="5">
        <f t="shared" si="4"/>
        <v>1490.4535958888309</v>
      </c>
      <c r="BB41" s="5">
        <f t="shared" si="5"/>
        <v>1865.3597902686377</v>
      </c>
    </row>
    <row r="42" spans="1:54" x14ac:dyDescent="0.3">
      <c r="A42">
        <v>2047</v>
      </c>
      <c r="B42" s="5">
        <v>1534.1833580767891</v>
      </c>
      <c r="C42" s="5">
        <v>1358.7351125469504</v>
      </c>
      <c r="D42" s="5">
        <v>1243.5523830113452</v>
      </c>
      <c r="E42" s="5">
        <v>1677.4479553851088</v>
      </c>
      <c r="F42" s="5">
        <v>1485.4225522801748</v>
      </c>
      <c r="G42" s="5">
        <v>1652.6536085548323</v>
      </c>
      <c r="H42" s="5">
        <v>1620.987329406757</v>
      </c>
      <c r="I42" s="5">
        <v>1765.0224895944336</v>
      </c>
      <c r="J42" s="5">
        <v>1691.608408854612</v>
      </c>
      <c r="K42" s="5">
        <v>1250.7271679551959</v>
      </c>
      <c r="L42" s="5">
        <v>1805.4679490784129</v>
      </c>
      <c r="M42" s="5">
        <v>1857.3340420497821</v>
      </c>
      <c r="N42" s="5">
        <v>1530.9784670585334</v>
      </c>
      <c r="O42" s="5">
        <v>1683.212535404577</v>
      </c>
      <c r="P42" s="5">
        <v>1922.962750435762</v>
      </c>
      <c r="Q42" s="5">
        <v>1739.8125617953026</v>
      </c>
      <c r="R42" s="5">
        <v>1059.7713990565032</v>
      </c>
      <c r="S42" s="5">
        <v>1157.3991083880671</v>
      </c>
      <c r="T42" s="5">
        <v>1388.3635611913398</v>
      </c>
      <c r="U42" s="5">
        <v>1609.4808300248937</v>
      </c>
      <c r="V42" s="5">
        <v>1421.140908223962</v>
      </c>
      <c r="W42" s="5">
        <v>1677.5789150853659</v>
      </c>
      <c r="X42" s="5">
        <v>1799.1888323426836</v>
      </c>
      <c r="Y42" s="5">
        <v>1778.6067957279554</v>
      </c>
      <c r="Z42" s="5">
        <v>1736.5858767330922</v>
      </c>
      <c r="AA42" s="5">
        <v>1417.8123313913222</v>
      </c>
      <c r="AB42" s="5">
        <v>1793.6939447571945</v>
      </c>
      <c r="AC42" s="5">
        <v>1328.3942548952659</v>
      </c>
      <c r="AD42" s="5">
        <v>1450.7978153638746</v>
      </c>
      <c r="AE42" s="5">
        <v>1296.5959360967477</v>
      </c>
      <c r="AF42" s="5">
        <v>1974.0494313941708</v>
      </c>
      <c r="AG42" s="5">
        <v>1445.6274819089476</v>
      </c>
      <c r="AH42" s="5">
        <v>1277.9807266943476</v>
      </c>
      <c r="AI42" s="5">
        <v>1333.3493087507995</v>
      </c>
      <c r="AJ42" s="5">
        <v>1684.3669204571133</v>
      </c>
      <c r="AK42" s="5">
        <v>1390.9115690423419</v>
      </c>
      <c r="AL42" s="5">
        <v>1157.3991083880671</v>
      </c>
      <c r="AM42" s="5">
        <v>1346.2257245714939</v>
      </c>
      <c r="AN42" s="5">
        <v>1490.7688275864509</v>
      </c>
      <c r="AO42" s="5">
        <v>1396.7224754972372</v>
      </c>
      <c r="AP42" s="5">
        <v>1307.5661100003667</v>
      </c>
      <c r="AQ42" s="5">
        <v>1410.1445138212057</v>
      </c>
      <c r="AR42" s="5">
        <v>1346.2257245714939</v>
      </c>
      <c r="AS42" s="5">
        <v>1710.0832177140919</v>
      </c>
      <c r="AT42" s="5">
        <v>1760.852634595152</v>
      </c>
      <c r="AU42" s="5">
        <v>1705.0238115387476</v>
      </c>
      <c r="AV42" s="5">
        <v>1723.1690585943306</v>
      </c>
      <c r="AW42" s="5">
        <v>1595.3904266141242</v>
      </c>
      <c r="AX42" s="5">
        <v>1497.7354024595356</v>
      </c>
      <c r="AY42" s="5">
        <v>1311.8152284470523</v>
      </c>
      <c r="AZ42" s="5">
        <f t="shared" si="3"/>
        <v>1059.7713990565032</v>
      </c>
      <c r="BA42" s="5">
        <f t="shared" si="4"/>
        <v>1532.0185376682782</v>
      </c>
      <c r="BB42" s="5">
        <f t="shared" si="5"/>
        <v>1974.0494313941708</v>
      </c>
    </row>
    <row r="43" spans="1:54" x14ac:dyDescent="0.3">
      <c r="A43">
        <v>2048</v>
      </c>
      <c r="B43" s="5">
        <v>1604.8369543512415</v>
      </c>
      <c r="C43" s="5">
        <v>1637.2123793918208</v>
      </c>
      <c r="D43" s="5">
        <v>1736.5302438494323</v>
      </c>
      <c r="E43" s="5">
        <v>1296.5282613219376</v>
      </c>
      <c r="F43" s="5">
        <v>1652.8370614226596</v>
      </c>
      <c r="G43" s="5">
        <v>1311.8152284470523</v>
      </c>
      <c r="H43" s="5">
        <v>1328.3942548952659</v>
      </c>
      <c r="I43" s="5">
        <v>1669.9854461734019</v>
      </c>
      <c r="J43" s="5">
        <v>1619.604569614311</v>
      </c>
      <c r="K43" s="5">
        <v>1586.5106403455584</v>
      </c>
      <c r="L43" s="5">
        <v>1443.1299977937581</v>
      </c>
      <c r="M43" s="5">
        <v>1765.0342069560854</v>
      </c>
      <c r="N43" s="5">
        <v>1401.6804910573737</v>
      </c>
      <c r="O43" s="5">
        <v>1269.3577494147955</v>
      </c>
      <c r="P43" s="5">
        <v>1651.6803975414027</v>
      </c>
      <c r="Q43" s="5">
        <v>1536.9504278910954</v>
      </c>
      <c r="R43" s="5">
        <v>1059.7713990565032</v>
      </c>
      <c r="S43" s="5">
        <v>1354.960591920991</v>
      </c>
      <c r="T43" s="5">
        <v>1765.0342069560854</v>
      </c>
      <c r="U43" s="5">
        <v>1157.3991083880671</v>
      </c>
      <c r="V43" s="5">
        <v>1360.9325527535527</v>
      </c>
      <c r="W43" s="5">
        <v>1283.3430103327835</v>
      </c>
      <c r="X43" s="5">
        <v>1805.5105698697321</v>
      </c>
      <c r="Y43" s="5">
        <v>1829.3185067796228</v>
      </c>
      <c r="Z43" s="5">
        <v>1859.2312819165195</v>
      </c>
      <c r="AA43" s="5">
        <v>1703.5236597880648</v>
      </c>
      <c r="AB43" s="5">
        <v>1512.5863688867923</v>
      </c>
      <c r="AC43" s="5">
        <v>1639.8106744106556</v>
      </c>
      <c r="AD43" s="5">
        <v>1818.0665591189663</v>
      </c>
      <c r="AE43" s="5">
        <v>1269.3577494147955</v>
      </c>
      <c r="AF43" s="5">
        <v>1653.0479240068858</v>
      </c>
      <c r="AG43" s="5">
        <v>1346.2257245714939</v>
      </c>
      <c r="AH43" s="5">
        <v>1334.9971184381538</v>
      </c>
      <c r="AI43" s="5">
        <v>1251.9316950762188</v>
      </c>
      <c r="AJ43" s="5">
        <v>1186.9555409817929</v>
      </c>
      <c r="AK43" s="5">
        <v>1451.0120561557328</v>
      </c>
      <c r="AL43" s="5">
        <v>1412.5723809194178</v>
      </c>
      <c r="AM43" s="5">
        <v>1858.5278461742953</v>
      </c>
      <c r="AN43" s="5">
        <v>1390.9115690423419</v>
      </c>
      <c r="AO43" s="5">
        <v>1283.3430103327835</v>
      </c>
      <c r="AP43" s="5">
        <v>1394.0126734872576</v>
      </c>
      <c r="AQ43" s="5">
        <v>1721.4783619339569</v>
      </c>
      <c r="AR43" s="5">
        <v>1557.2950043243668</v>
      </c>
      <c r="AS43" s="5">
        <v>1907.8645640361703</v>
      </c>
      <c r="AT43" s="5">
        <v>1141.9688440967091</v>
      </c>
      <c r="AU43" s="5">
        <v>1671.167257428978</v>
      </c>
      <c r="AV43" s="5">
        <v>1843.1596716049025</v>
      </c>
      <c r="AW43" s="5">
        <v>1426.7450430927388</v>
      </c>
      <c r="AX43" s="5">
        <v>1568.6318373687952</v>
      </c>
      <c r="AY43" s="5">
        <v>1530.9784670585334</v>
      </c>
      <c r="AZ43" s="5">
        <f t="shared" si="3"/>
        <v>1059.7713990565032</v>
      </c>
      <c r="BA43" s="5">
        <f t="shared" si="4"/>
        <v>1517.2752228038378</v>
      </c>
      <c r="BB43" s="5">
        <f t="shared" si="5"/>
        <v>1907.8645640361703</v>
      </c>
    </row>
    <row r="44" spans="1:54" x14ac:dyDescent="0.3">
      <c r="A44">
        <v>2049</v>
      </c>
      <c r="B44" s="5">
        <v>1779.7613013060079</v>
      </c>
      <c r="C44" s="5">
        <v>1390.6702949727526</v>
      </c>
      <c r="D44" s="5">
        <v>1874.0117128259737</v>
      </c>
      <c r="E44" s="5">
        <v>1312.4656847850697</v>
      </c>
      <c r="F44" s="5">
        <v>1189.0260637127938</v>
      </c>
      <c r="G44" s="5">
        <v>1487.8331035845949</v>
      </c>
      <c r="H44" s="5">
        <v>1751.1968416967511</v>
      </c>
      <c r="I44" s="5">
        <v>1705.0238115387476</v>
      </c>
      <c r="J44" s="5">
        <v>1745.9731365986488</v>
      </c>
      <c r="K44" s="5">
        <v>1774.5653948197039</v>
      </c>
      <c r="L44" s="5">
        <v>1676.4244226958376</v>
      </c>
      <c r="M44" s="5">
        <v>1637.2123793918208</v>
      </c>
      <c r="N44" s="5">
        <v>1487.8331035845949</v>
      </c>
      <c r="O44" s="5">
        <v>1629.6932526537921</v>
      </c>
      <c r="P44" s="5">
        <v>1321.7175273219925</v>
      </c>
      <c r="Q44" s="5">
        <v>1556.1032949287994</v>
      </c>
      <c r="R44" s="5">
        <v>1300.8050323624307</v>
      </c>
      <c r="S44" s="5">
        <v>1247.1966962235788</v>
      </c>
      <c r="T44" s="5">
        <v>1463.8663081386755</v>
      </c>
      <c r="U44" s="5">
        <v>1251.9316950762188</v>
      </c>
      <c r="V44" s="5">
        <v>1778.6067957279554</v>
      </c>
      <c r="W44" s="5">
        <v>1748.825304517133</v>
      </c>
      <c r="X44" s="5">
        <v>1437.1580369611963</v>
      </c>
      <c r="Y44" s="5">
        <v>1629.6932526537921</v>
      </c>
      <c r="Z44" s="5">
        <v>1752.8958178990433</v>
      </c>
      <c r="AA44" s="5">
        <v>1557.3516494601199</v>
      </c>
      <c r="AB44" s="5">
        <v>1360.9325527535527</v>
      </c>
      <c r="AC44" s="5">
        <v>1355.3780772187872</v>
      </c>
      <c r="AD44" s="5">
        <v>1421.140908223962</v>
      </c>
      <c r="AE44" s="5">
        <v>1343.2831749591485</v>
      </c>
      <c r="AF44" s="5">
        <v>1349.1485357597799</v>
      </c>
      <c r="AG44" s="5">
        <v>1557.2576592995445</v>
      </c>
      <c r="AH44" s="5">
        <v>1394.642662020779</v>
      </c>
      <c r="AI44" s="5">
        <v>1446.7629377090475</v>
      </c>
      <c r="AJ44" s="5">
        <v>1360.9325527535527</v>
      </c>
      <c r="AK44" s="5">
        <v>1364.1333392215686</v>
      </c>
      <c r="AL44" s="5">
        <v>1793.6939447571945</v>
      </c>
      <c r="AM44" s="5">
        <v>1747.0403631575261</v>
      </c>
      <c r="AN44" s="5">
        <v>1390.9115690423419</v>
      </c>
      <c r="AO44" s="5">
        <v>1874.0117128259737</v>
      </c>
      <c r="AP44" s="5">
        <v>1487.8331035845949</v>
      </c>
      <c r="AQ44" s="5">
        <v>1470.4833417588929</v>
      </c>
      <c r="AR44" s="5">
        <v>1243.5523830113452</v>
      </c>
      <c r="AS44" s="5">
        <v>1684.5026662766106</v>
      </c>
      <c r="AT44" s="5">
        <v>1250.7271679551959</v>
      </c>
      <c r="AU44" s="5">
        <v>1819.6019569946495</v>
      </c>
      <c r="AV44" s="5">
        <v>1873.3744247057698</v>
      </c>
      <c r="AW44" s="5">
        <v>1570.5349115556169</v>
      </c>
      <c r="AX44" s="5">
        <v>1632.9493532969748</v>
      </c>
      <c r="AY44" s="5">
        <v>1436.090987181816</v>
      </c>
      <c r="AZ44" s="5">
        <f t="shared" si="3"/>
        <v>1189.0260637127938</v>
      </c>
      <c r="BA44" s="5">
        <f t="shared" si="4"/>
        <v>1534.3352440292451</v>
      </c>
      <c r="BB44" s="5">
        <f t="shared" si="5"/>
        <v>1874.0117128259737</v>
      </c>
    </row>
    <row r="45" spans="1:54" x14ac:dyDescent="0.3">
      <c r="A45">
        <v>2050</v>
      </c>
      <c r="B45" s="5">
        <v>1810.2946239360854</v>
      </c>
      <c r="C45" s="5">
        <v>1853.3986779199681</v>
      </c>
      <c r="D45" s="5">
        <v>1356.5792312250096</v>
      </c>
      <c r="E45" s="5">
        <v>1726.148369837777</v>
      </c>
      <c r="F45" s="5">
        <v>1388.3635611913398</v>
      </c>
      <c r="G45" s="5">
        <v>1588.5902560569605</v>
      </c>
      <c r="H45" s="5">
        <v>1691.608408854612</v>
      </c>
      <c r="I45" s="5">
        <v>1612.3572813746332</v>
      </c>
      <c r="J45" s="5">
        <v>1451.0120561557328</v>
      </c>
      <c r="K45" s="5">
        <v>1396.7224754972372</v>
      </c>
      <c r="L45" s="5">
        <v>1243.5523830113452</v>
      </c>
      <c r="M45" s="5">
        <v>1247.1966962235788</v>
      </c>
      <c r="N45" s="5">
        <v>1459.3608854703264</v>
      </c>
      <c r="O45" s="5">
        <v>1843.8125596865984</v>
      </c>
      <c r="P45" s="5">
        <v>1586.9739581582458</v>
      </c>
      <c r="Q45" s="5">
        <v>1243.5523830113452</v>
      </c>
      <c r="R45" s="5">
        <v>1853.3986779199681</v>
      </c>
      <c r="S45" s="5">
        <v>1186.9555409817929</v>
      </c>
      <c r="T45" s="5">
        <v>1312.4656847850697</v>
      </c>
      <c r="U45" s="5">
        <v>1446.7629377090475</v>
      </c>
      <c r="V45" s="5">
        <v>1888.7138142809929</v>
      </c>
      <c r="W45" s="5">
        <v>1334.9971184381538</v>
      </c>
      <c r="X45" s="5">
        <v>1502.4376435297397</v>
      </c>
      <c r="Y45" s="5">
        <v>1825.1123260187144</v>
      </c>
      <c r="Z45" s="5">
        <v>1497.7354024595356</v>
      </c>
      <c r="AA45" s="5">
        <v>1787.2283964996968</v>
      </c>
      <c r="AB45" s="5">
        <v>1794.6732094865717</v>
      </c>
      <c r="AC45" s="5">
        <v>1764.8556382710674</v>
      </c>
      <c r="AD45" s="5">
        <v>1312.4656847850697</v>
      </c>
      <c r="AE45" s="5">
        <v>1312.4656847850697</v>
      </c>
      <c r="AF45" s="5">
        <v>1421.140908223962</v>
      </c>
      <c r="AG45" s="5">
        <v>1346.2257245714939</v>
      </c>
      <c r="AH45" s="5">
        <v>1726.148369837777</v>
      </c>
      <c r="AI45" s="5">
        <v>1269.1529860219985</v>
      </c>
      <c r="AJ45" s="5">
        <v>1794.6732094865717</v>
      </c>
      <c r="AK45" s="5">
        <v>1355.3780772187872</v>
      </c>
      <c r="AL45" s="5">
        <v>1780.4824622141689</v>
      </c>
      <c r="AM45" s="5">
        <v>1570.5349115556169</v>
      </c>
      <c r="AN45" s="5">
        <v>1460.9143550306735</v>
      </c>
      <c r="AO45" s="5">
        <v>1364.1333392215686</v>
      </c>
      <c r="AP45" s="5">
        <v>1235.7892741940464</v>
      </c>
      <c r="AQ45" s="5">
        <v>1180.5613560874669</v>
      </c>
      <c r="AR45" s="5">
        <v>1752.6515221472539</v>
      </c>
      <c r="AS45" s="5">
        <v>1207.9923645252538</v>
      </c>
      <c r="AT45" s="5">
        <v>1566.5466078347476</v>
      </c>
      <c r="AU45" s="5">
        <v>1149.6366616668251</v>
      </c>
      <c r="AV45" s="5">
        <v>1788.8207398781703</v>
      </c>
      <c r="AW45" s="5">
        <v>1333.3493087507995</v>
      </c>
      <c r="AX45" s="5">
        <v>1321.7175273219925</v>
      </c>
      <c r="AY45" s="5">
        <v>1809.4771239447582</v>
      </c>
      <c r="AZ45" s="5">
        <f t="shared" si="3"/>
        <v>1149.6366616668251</v>
      </c>
      <c r="BA45" s="5">
        <f t="shared" si="4"/>
        <v>1515.1023679459042</v>
      </c>
      <c r="BB45" s="5">
        <f t="shared" si="5"/>
        <v>1888.7138142809929</v>
      </c>
    </row>
    <row r="46" spans="1:54" x14ac:dyDescent="0.3">
      <c r="A46">
        <v>2051</v>
      </c>
      <c r="B46" s="5">
        <v>1408.0666776453093</v>
      </c>
      <c r="C46" s="5">
        <v>1708.3480510810805</v>
      </c>
      <c r="D46" s="5">
        <v>1321.7175273219925</v>
      </c>
      <c r="E46" s="5">
        <v>1691.608408854612</v>
      </c>
      <c r="F46" s="5">
        <v>1651.6579564469203</v>
      </c>
      <c r="G46" s="5">
        <v>1652.9516999890882</v>
      </c>
      <c r="H46" s="5">
        <v>1570.5349115556169</v>
      </c>
      <c r="I46" s="5">
        <v>1502.4376435297397</v>
      </c>
      <c r="J46" s="5">
        <v>1522.2435997090367</v>
      </c>
      <c r="K46" s="5">
        <v>1189.0260637127938</v>
      </c>
      <c r="L46" s="5">
        <v>1705.0238115387476</v>
      </c>
      <c r="M46" s="5">
        <v>1354.960591920991</v>
      </c>
      <c r="N46" s="5">
        <v>1869.4742867810678</v>
      </c>
      <c r="O46" s="5">
        <v>1858.4883781366239</v>
      </c>
      <c r="P46" s="5">
        <v>1684.5026662766106</v>
      </c>
      <c r="Q46" s="5">
        <v>1696.5917020118482</v>
      </c>
      <c r="R46" s="5">
        <v>1716.7794717831132</v>
      </c>
      <c r="S46" s="5">
        <v>1189.0260637127938</v>
      </c>
      <c r="T46" s="5">
        <v>1788.8207398781703</v>
      </c>
      <c r="U46" s="5">
        <v>1410.1445138212057</v>
      </c>
      <c r="V46" s="5">
        <v>1703.5693109543392</v>
      </c>
      <c r="W46" s="5">
        <v>1332.9246129954013</v>
      </c>
      <c r="X46" s="5">
        <v>1778.0646153481848</v>
      </c>
      <c r="Y46" s="5">
        <v>1799.1888323426836</v>
      </c>
      <c r="Z46" s="5">
        <v>1490.7688275864509</v>
      </c>
      <c r="AA46" s="5">
        <v>1825.1123260187144</v>
      </c>
      <c r="AB46" s="5">
        <v>1768.5203546080004</v>
      </c>
      <c r="AC46" s="5">
        <v>1487.8331035845949</v>
      </c>
      <c r="AD46" s="5">
        <v>1735.813120689633</v>
      </c>
      <c r="AE46" s="5">
        <v>1739.9750691009099</v>
      </c>
      <c r="AF46" s="5">
        <v>1300.8050323624307</v>
      </c>
      <c r="AG46" s="5">
        <v>1858.4883781366239</v>
      </c>
      <c r="AH46" s="5">
        <v>1753.0606034369473</v>
      </c>
      <c r="AI46" s="5">
        <v>1059.7713990565032</v>
      </c>
      <c r="AJ46" s="5">
        <v>1627.9082086571409</v>
      </c>
      <c r="AK46" s="5">
        <v>1632.9493532969748</v>
      </c>
      <c r="AL46" s="5">
        <v>1695.1371159826479</v>
      </c>
      <c r="AM46" s="5">
        <v>1503.9649439185428</v>
      </c>
      <c r="AN46" s="5">
        <v>1491.4601932905684</v>
      </c>
      <c r="AO46" s="5">
        <v>1087.2024074942906</v>
      </c>
      <c r="AP46" s="5">
        <v>1157.3991083880671</v>
      </c>
      <c r="AQ46" s="5">
        <v>1312.4656847850697</v>
      </c>
      <c r="AR46" s="5">
        <v>1691.608408854612</v>
      </c>
      <c r="AS46" s="5">
        <v>1157.3991083880671</v>
      </c>
      <c r="AT46" s="5">
        <v>1262.7588011276725</v>
      </c>
      <c r="AU46" s="5">
        <v>1311.8152284470523</v>
      </c>
      <c r="AV46" s="5">
        <v>1794.6732094865717</v>
      </c>
      <c r="AW46" s="5">
        <v>1354.960591920991</v>
      </c>
      <c r="AX46" s="5">
        <v>1553.1606172188037</v>
      </c>
      <c r="AY46" s="5">
        <v>1235.7892741940464</v>
      </c>
      <c r="AZ46" s="5">
        <f t="shared" si="3"/>
        <v>1059.7713990565032</v>
      </c>
      <c r="BA46" s="5">
        <f t="shared" si="4"/>
        <v>1539.9390521475977</v>
      </c>
      <c r="BB46" s="5">
        <f t="shared" si="5"/>
        <v>1869.4742867810678</v>
      </c>
    </row>
    <row r="47" spans="1:54" x14ac:dyDescent="0.3">
      <c r="A47">
        <v>2052</v>
      </c>
      <c r="B47" s="5">
        <v>1605.3166217857433</v>
      </c>
      <c r="C47" s="5">
        <v>1781.8837506272282</v>
      </c>
      <c r="D47" s="5">
        <v>1421.140908223962</v>
      </c>
      <c r="E47" s="5">
        <v>1501.1902438701245</v>
      </c>
      <c r="F47" s="5">
        <v>1354.960591920991</v>
      </c>
      <c r="G47" s="5">
        <v>1157.3314336132569</v>
      </c>
      <c r="H47" s="5">
        <v>1487.8331035845949</v>
      </c>
      <c r="I47" s="5">
        <v>1778.0476659684703</v>
      </c>
      <c r="J47" s="5">
        <v>1825.1404400423394</v>
      </c>
      <c r="K47" s="5">
        <v>1440.0033893572047</v>
      </c>
      <c r="L47" s="5">
        <v>1508.6435142848004</v>
      </c>
      <c r="M47" s="5">
        <v>1270.4266186977889</v>
      </c>
      <c r="N47" s="5">
        <v>1239.5965534282727</v>
      </c>
      <c r="O47" s="5">
        <v>1908.8660030923863</v>
      </c>
      <c r="P47" s="5">
        <v>1279.1457497714484</v>
      </c>
      <c r="Q47" s="5">
        <v>1762.2683372491163</v>
      </c>
      <c r="R47" s="5">
        <v>1508.6435142848004</v>
      </c>
      <c r="S47" s="5">
        <v>1184.762442051044</v>
      </c>
      <c r="T47" s="5">
        <v>1842.6986941212831</v>
      </c>
      <c r="U47" s="5">
        <v>1608.1225106655534</v>
      </c>
      <c r="V47" s="5">
        <v>1557.3516494601199</v>
      </c>
      <c r="W47" s="5">
        <v>1541.2226313943399</v>
      </c>
      <c r="X47" s="5">
        <v>1235.7892741940464</v>
      </c>
      <c r="Y47" s="5">
        <v>1684.5268067437044</v>
      </c>
      <c r="Z47" s="5">
        <v>1500.1293804622335</v>
      </c>
      <c r="AA47" s="5">
        <v>1632.8921394883614</v>
      </c>
      <c r="AB47" s="5">
        <v>1865.3122175686524</v>
      </c>
      <c r="AC47" s="5">
        <v>1483.6899645603717</v>
      </c>
      <c r="AD47" s="5">
        <v>1428.4231696116997</v>
      </c>
      <c r="AE47" s="5">
        <v>1755.3302013657881</v>
      </c>
      <c r="AF47" s="5">
        <v>1620.9071667837027</v>
      </c>
      <c r="AG47" s="5">
        <v>1818.0665591189663</v>
      </c>
      <c r="AH47" s="5">
        <v>1726.0332629717136</v>
      </c>
      <c r="AI47" s="5">
        <v>1180.5613560874669</v>
      </c>
      <c r="AJ47" s="5">
        <v>1334.9971184381538</v>
      </c>
      <c r="AK47" s="5">
        <v>1269.3577494147955</v>
      </c>
      <c r="AL47" s="5">
        <v>1807.7968985364587</v>
      </c>
      <c r="AM47" s="5">
        <v>1735.0728097666581</v>
      </c>
      <c r="AN47" s="5">
        <v>1541.2226313943399</v>
      </c>
      <c r="AO47" s="5">
        <v>1157.3314336132569</v>
      </c>
      <c r="AP47" s="5">
        <v>1186.9555409817929</v>
      </c>
      <c r="AQ47" s="5">
        <v>1614.5979587532006</v>
      </c>
      <c r="AR47" s="5">
        <v>1612.3572813746332</v>
      </c>
      <c r="AS47" s="5">
        <v>1269.3577494147955</v>
      </c>
      <c r="AT47" s="5">
        <v>1283.3430103327835</v>
      </c>
      <c r="AU47" s="5">
        <v>1487.8331035845949</v>
      </c>
      <c r="AV47" s="5">
        <v>1752.9823611662168</v>
      </c>
      <c r="AW47" s="5">
        <v>1341.580003943983</v>
      </c>
      <c r="AX47" s="5">
        <v>1487.4933920395829</v>
      </c>
      <c r="AY47" s="5">
        <v>1250.7271679551959</v>
      </c>
      <c r="AZ47" s="5">
        <f t="shared" si="3"/>
        <v>1157.3314336132569</v>
      </c>
      <c r="BA47" s="5">
        <f t="shared" si="4"/>
        <v>1512.5852815432399</v>
      </c>
      <c r="BB47" s="5">
        <f t="shared" si="5"/>
        <v>1908.8660030923863</v>
      </c>
    </row>
    <row r="48" spans="1:54" x14ac:dyDescent="0.3">
      <c r="A48">
        <v>2053</v>
      </c>
      <c r="B48" s="5">
        <v>1562.6422383771608</v>
      </c>
      <c r="C48" s="5">
        <v>1865.3597902686377</v>
      </c>
      <c r="D48" s="5">
        <v>1412.5723809194178</v>
      </c>
      <c r="E48" s="5">
        <v>1752.6515221472539</v>
      </c>
      <c r="F48" s="5">
        <v>1270.4266186977889</v>
      </c>
      <c r="G48" s="5">
        <v>1360.9325527535527</v>
      </c>
      <c r="H48" s="5">
        <v>1483.6899645603717</v>
      </c>
      <c r="I48" s="5">
        <v>1459.3608854703264</v>
      </c>
      <c r="J48" s="5">
        <v>1760.852634595152</v>
      </c>
      <c r="K48" s="5">
        <v>1878.5701816500045</v>
      </c>
      <c r="L48" s="5">
        <v>1296.5282613219376</v>
      </c>
      <c r="M48" s="5">
        <v>1328.3942548952659</v>
      </c>
      <c r="N48" s="5">
        <v>1321.7175273219925</v>
      </c>
      <c r="O48" s="5">
        <v>1653.0829153507609</v>
      </c>
      <c r="P48" s="5">
        <v>1422.5398380414642</v>
      </c>
      <c r="Q48" s="5">
        <v>1332.9246129954013</v>
      </c>
      <c r="R48" s="5">
        <v>1422.5398380414642</v>
      </c>
      <c r="S48" s="5">
        <v>1186.9555409817929</v>
      </c>
      <c r="T48" s="5">
        <v>1739.765154914832</v>
      </c>
      <c r="U48" s="5">
        <v>1311.8152284470523</v>
      </c>
      <c r="V48" s="5">
        <v>1753.0606034369473</v>
      </c>
      <c r="W48" s="5">
        <v>1748.7782373635546</v>
      </c>
      <c r="X48" s="5">
        <v>1186.9555409817929</v>
      </c>
      <c r="Y48" s="5">
        <v>1355.3780772187872</v>
      </c>
      <c r="Z48" s="5">
        <v>1765.0034930424235</v>
      </c>
      <c r="AA48" s="5">
        <v>1321.7175273219925</v>
      </c>
      <c r="AB48" s="5">
        <v>1708.3480510810805</v>
      </c>
      <c r="AC48" s="5">
        <v>1389.7635550405721</v>
      </c>
      <c r="AD48" s="5">
        <v>1652.8124670707305</v>
      </c>
      <c r="AE48" s="5">
        <v>1639.7415670508815</v>
      </c>
      <c r="AF48" s="5">
        <v>1321.7175273219925</v>
      </c>
      <c r="AG48" s="5">
        <v>1483.3406117024317</v>
      </c>
      <c r="AH48" s="5">
        <v>1753.0606034369473</v>
      </c>
      <c r="AI48" s="5">
        <v>1354.960591920991</v>
      </c>
      <c r="AJ48" s="5">
        <v>1365.5404553729891</v>
      </c>
      <c r="AK48" s="5">
        <v>1534.1833580767891</v>
      </c>
      <c r="AL48" s="5">
        <v>1390.6702949727526</v>
      </c>
      <c r="AM48" s="5">
        <v>1922.962750435762</v>
      </c>
      <c r="AN48" s="5">
        <v>1829.5912769358579</v>
      </c>
      <c r="AO48" s="5">
        <v>1157.3314336132569</v>
      </c>
      <c r="AP48" s="5">
        <v>1328.3942548952659</v>
      </c>
      <c r="AQ48" s="5">
        <v>1189.0260637127938</v>
      </c>
      <c r="AR48" s="5">
        <v>1276.8208035921145</v>
      </c>
      <c r="AS48" s="5">
        <v>1595.8882673496842</v>
      </c>
      <c r="AT48" s="5">
        <v>1716.2496489106743</v>
      </c>
      <c r="AU48" s="5">
        <v>1426.7450430927388</v>
      </c>
      <c r="AV48" s="5">
        <v>1607.9016435772141</v>
      </c>
      <c r="AW48" s="5">
        <v>1296.5959360967477</v>
      </c>
      <c r="AX48" s="5">
        <v>1346.2257245714939</v>
      </c>
      <c r="AY48" s="5">
        <v>1586.5106403455584</v>
      </c>
      <c r="AZ48" s="5">
        <f t="shared" si="3"/>
        <v>1157.3314336132569</v>
      </c>
      <c r="BA48" s="5">
        <f t="shared" si="4"/>
        <v>1496.5719598258893</v>
      </c>
      <c r="BB48" s="5">
        <f t="shared" si="5"/>
        <v>1922.962750435762</v>
      </c>
    </row>
    <row r="49" spans="1:54" x14ac:dyDescent="0.3">
      <c r="A49">
        <v>2054</v>
      </c>
      <c r="B49" s="5">
        <v>1586.9739581582458</v>
      </c>
      <c r="C49" s="5">
        <v>1778.2337297655483</v>
      </c>
      <c r="D49" s="5">
        <v>1778.0646153481848</v>
      </c>
      <c r="E49" s="5">
        <v>1683.1755094107684</v>
      </c>
      <c r="F49" s="5">
        <v>1321.7175273219925</v>
      </c>
      <c r="G49" s="5">
        <v>1794.6732094865717</v>
      </c>
      <c r="H49" s="5">
        <v>1239.5965534282727</v>
      </c>
      <c r="I49" s="5">
        <v>1843.4394368482424</v>
      </c>
      <c r="J49" s="5">
        <v>1262.7588011276725</v>
      </c>
      <c r="K49" s="5">
        <v>1793.6939447571945</v>
      </c>
      <c r="L49" s="5">
        <v>1269.3577494147955</v>
      </c>
      <c r="M49" s="5">
        <v>1765.0224895944336</v>
      </c>
      <c r="N49" s="5">
        <v>1548.806086649859</v>
      </c>
      <c r="O49" s="5">
        <v>1334.9971184381538</v>
      </c>
      <c r="P49" s="5">
        <v>1974.0494313941708</v>
      </c>
      <c r="Q49" s="5">
        <v>1570.5349115556169</v>
      </c>
      <c r="R49" s="5">
        <v>1741.6393990009506</v>
      </c>
      <c r="S49" s="5">
        <v>1283.3430103327835</v>
      </c>
      <c r="T49" s="5">
        <v>1762.3067996087391</v>
      </c>
      <c r="U49" s="5">
        <v>1530.9784670585334</v>
      </c>
      <c r="V49" s="5">
        <v>1487.5882771382142</v>
      </c>
      <c r="W49" s="5">
        <v>1180.5613560874669</v>
      </c>
      <c r="X49" s="5">
        <v>1243.5523830113452</v>
      </c>
      <c r="Y49" s="5">
        <v>1608.1821932346356</v>
      </c>
      <c r="Z49" s="5">
        <v>1566.0790929873278</v>
      </c>
      <c r="AA49" s="5">
        <v>1653.2988373525091</v>
      </c>
      <c r="AB49" s="5">
        <v>1807.8467341491062</v>
      </c>
      <c r="AC49" s="5">
        <v>1389.7635550405721</v>
      </c>
      <c r="AD49" s="5">
        <v>1250.7271679551959</v>
      </c>
      <c r="AE49" s="5">
        <v>1186.9555409817929</v>
      </c>
      <c r="AF49" s="5">
        <v>1552.7078860407216</v>
      </c>
      <c r="AG49" s="5">
        <v>1776.0198383408217</v>
      </c>
      <c r="AH49" s="5">
        <v>1677.4479553851088</v>
      </c>
      <c r="AI49" s="5">
        <v>1333.4176456216671</v>
      </c>
      <c r="AJ49" s="5">
        <v>1741.6393990009506</v>
      </c>
      <c r="AK49" s="5">
        <v>1445.6274819089476</v>
      </c>
      <c r="AL49" s="5">
        <v>1627.780692071864</v>
      </c>
      <c r="AM49" s="5">
        <v>1745.9731365986488</v>
      </c>
      <c r="AN49" s="5">
        <v>1629.6932526537921</v>
      </c>
      <c r="AO49" s="5">
        <v>1321.7175273219925</v>
      </c>
      <c r="AP49" s="5">
        <v>1780.4824622141689</v>
      </c>
      <c r="AQ49" s="5">
        <v>1087.2024074942906</v>
      </c>
      <c r="AR49" s="5">
        <v>1354.960591920991</v>
      </c>
      <c r="AS49" s="5">
        <v>1582.9798383457198</v>
      </c>
      <c r="AT49" s="5">
        <v>1269.3577494147955</v>
      </c>
      <c r="AU49" s="5">
        <v>1671.167257428978</v>
      </c>
      <c r="AV49" s="5">
        <v>1360.9325527535527</v>
      </c>
      <c r="AW49" s="5">
        <v>1189.0260637127938</v>
      </c>
      <c r="AX49" s="5">
        <v>1748.1947501311261</v>
      </c>
      <c r="AY49" s="5">
        <v>1721.5296912850674</v>
      </c>
      <c r="AZ49" s="5">
        <f t="shared" si="3"/>
        <v>1087.2024074942906</v>
      </c>
      <c r="BA49" s="5">
        <f t="shared" si="4"/>
        <v>1537.1155213256977</v>
      </c>
      <c r="BB49" s="5">
        <f t="shared" si="5"/>
        <v>1974.0494313941708</v>
      </c>
    </row>
    <row r="50" spans="1:54" x14ac:dyDescent="0.3">
      <c r="A50">
        <v>2055</v>
      </c>
      <c r="B50" s="5">
        <v>1819.189123964318</v>
      </c>
      <c r="C50" s="5">
        <v>1678.5239584747103</v>
      </c>
      <c r="D50" s="5">
        <v>1427.732616471204</v>
      </c>
      <c r="E50" s="5">
        <v>1866.8143163228067</v>
      </c>
      <c r="F50" s="5">
        <v>1509.5516959464551</v>
      </c>
      <c r="G50" s="5">
        <v>1500.67245562735</v>
      </c>
      <c r="H50" s="5">
        <v>1321.7175273219925</v>
      </c>
      <c r="I50" s="5">
        <v>1908.1253591404661</v>
      </c>
      <c r="J50" s="5">
        <v>1269.3577494147955</v>
      </c>
      <c r="K50" s="5">
        <v>1780.4824622141689</v>
      </c>
      <c r="L50" s="5">
        <v>1637.2123793918208</v>
      </c>
      <c r="M50" s="5">
        <v>1840.3139958926015</v>
      </c>
      <c r="N50" s="5">
        <v>1239.5965534282727</v>
      </c>
      <c r="O50" s="5">
        <v>1351.0672949768343</v>
      </c>
      <c r="P50" s="5">
        <v>1708.3480510810805</v>
      </c>
      <c r="Q50" s="5">
        <v>1476.8229074999733</v>
      </c>
      <c r="R50" s="5">
        <v>1243.5523830113452</v>
      </c>
      <c r="S50" s="5">
        <v>1813.0280502751896</v>
      </c>
      <c r="T50" s="5">
        <v>1141.9688440967091</v>
      </c>
      <c r="U50" s="5">
        <v>1502.4376435297397</v>
      </c>
      <c r="V50" s="5">
        <v>1346.2257245714939</v>
      </c>
      <c r="W50" s="5">
        <v>1157.3991083880671</v>
      </c>
      <c r="X50" s="5">
        <v>1609.4808300248937</v>
      </c>
      <c r="Y50" s="5">
        <v>1157.3991083880671</v>
      </c>
      <c r="Z50" s="5">
        <v>1843.4394368482424</v>
      </c>
      <c r="AA50" s="5">
        <v>1716.7794717831132</v>
      </c>
      <c r="AB50" s="5">
        <v>1341.580003943983</v>
      </c>
      <c r="AC50" s="5">
        <v>1494.7698259596232</v>
      </c>
      <c r="AD50" s="5">
        <v>1508.6435142848004</v>
      </c>
      <c r="AE50" s="5">
        <v>1269.3577494147955</v>
      </c>
      <c r="AF50" s="5">
        <v>1522.2435997090367</v>
      </c>
      <c r="AG50" s="5">
        <v>1490.7688275864509</v>
      </c>
      <c r="AH50" s="5">
        <v>1494.1574196296715</v>
      </c>
      <c r="AI50" s="5">
        <v>1752.6515221472539</v>
      </c>
      <c r="AJ50" s="5">
        <v>1251.9316950762188</v>
      </c>
      <c r="AK50" s="5">
        <v>1059.7713990565032</v>
      </c>
      <c r="AL50" s="5">
        <v>1157.3991083880671</v>
      </c>
      <c r="AM50" s="5">
        <v>1460.9143550306735</v>
      </c>
      <c r="AN50" s="5">
        <v>1909.9860014022534</v>
      </c>
      <c r="AO50" s="5">
        <v>1490.7688275864509</v>
      </c>
      <c r="AP50" s="5">
        <v>1780.4824622141689</v>
      </c>
      <c r="AQ50" s="5">
        <v>1412.5723809194178</v>
      </c>
      <c r="AR50" s="5">
        <v>1411.5827899323147</v>
      </c>
      <c r="AS50" s="5">
        <v>1059.7713990565032</v>
      </c>
      <c r="AT50" s="5">
        <v>1611.3672828331471</v>
      </c>
      <c r="AU50" s="5">
        <v>1827.0745007736386</v>
      </c>
      <c r="AV50" s="5">
        <v>1794.6732094865717</v>
      </c>
      <c r="AW50" s="5">
        <v>1214.38654941958</v>
      </c>
      <c r="AX50" s="5">
        <v>1445.6274819089476</v>
      </c>
      <c r="AY50" s="5">
        <v>1595.8882673496842</v>
      </c>
      <c r="AZ50" s="5">
        <f t="shared" si="3"/>
        <v>1059.7713990565032</v>
      </c>
      <c r="BA50" s="5">
        <f t="shared" si="4"/>
        <v>1504.512184423909</v>
      </c>
      <c r="BB50" s="5">
        <f t="shared" si="5"/>
        <v>1909.9860014022534</v>
      </c>
    </row>
    <row r="51" spans="1:54" x14ac:dyDescent="0.3">
      <c r="A51">
        <v>2056</v>
      </c>
      <c r="B51" s="5">
        <v>1427.784621761238</v>
      </c>
      <c r="C51" s="5">
        <v>1414.5626332077568</v>
      </c>
      <c r="D51" s="5">
        <v>1198.968226765184</v>
      </c>
      <c r="E51" s="5">
        <v>1621.205661471844</v>
      </c>
      <c r="F51" s="5">
        <v>1629.6932526537921</v>
      </c>
      <c r="G51" s="5">
        <v>1283.3430103327835</v>
      </c>
      <c r="H51" s="5">
        <v>1539.4813325663483</v>
      </c>
      <c r="I51" s="5">
        <v>1739.7927406992626</v>
      </c>
      <c r="J51" s="5">
        <v>1595.3904266141242</v>
      </c>
      <c r="K51" s="5">
        <v>1764.8136009096356</v>
      </c>
      <c r="L51" s="5">
        <v>1340.5924305655176</v>
      </c>
      <c r="M51" s="5">
        <v>1525.8213770691045</v>
      </c>
      <c r="N51" s="5">
        <v>1312.4656847850697</v>
      </c>
      <c r="O51" s="5">
        <v>1629.6932526537921</v>
      </c>
      <c r="P51" s="5">
        <v>1722.9357338580228</v>
      </c>
      <c r="Q51" s="5">
        <v>1748.8304384755454</v>
      </c>
      <c r="R51" s="5">
        <v>1775.9724563099121</v>
      </c>
      <c r="S51" s="5">
        <v>1318.4271985365499</v>
      </c>
      <c r="T51" s="5">
        <v>1300.8050323624307</v>
      </c>
      <c r="U51" s="5">
        <v>1653.0479240068858</v>
      </c>
      <c r="V51" s="5">
        <v>1557.2950043243668</v>
      </c>
      <c r="W51" s="5">
        <v>1328.3942548952659</v>
      </c>
      <c r="X51" s="5">
        <v>1307.5661100003667</v>
      </c>
      <c r="Y51" s="5">
        <v>1250.7271679551959</v>
      </c>
      <c r="Z51" s="5">
        <v>1829.3185067796228</v>
      </c>
      <c r="AA51" s="5">
        <v>1446.0016213430304</v>
      </c>
      <c r="AB51" s="5">
        <v>1451.6420446892544</v>
      </c>
      <c r="AC51" s="5">
        <v>1819.5744640336115</v>
      </c>
      <c r="AD51" s="5">
        <v>1296.5959360967477</v>
      </c>
      <c r="AE51" s="5">
        <v>1591.4002393034884</v>
      </c>
      <c r="AF51" s="5">
        <v>1843.8551847217993</v>
      </c>
      <c r="AG51" s="5">
        <v>1296.5282613219376</v>
      </c>
      <c r="AH51" s="5">
        <v>1358.7351125469504</v>
      </c>
      <c r="AI51" s="5">
        <v>1627.8250673902976</v>
      </c>
      <c r="AJ51" s="5">
        <v>1551.7692086280983</v>
      </c>
      <c r="AK51" s="5">
        <v>1328.3942548952659</v>
      </c>
      <c r="AL51" s="5">
        <v>1059.7713990565032</v>
      </c>
      <c r="AM51" s="5">
        <v>1548.806086649859</v>
      </c>
      <c r="AN51" s="5">
        <v>1716.7589408824692</v>
      </c>
      <c r="AO51" s="5">
        <v>1446.7629377090475</v>
      </c>
      <c r="AP51" s="5">
        <v>1764.8136009096356</v>
      </c>
      <c r="AQ51" s="5">
        <v>1748.309524270765</v>
      </c>
      <c r="AR51" s="5">
        <v>1483.3406117024317</v>
      </c>
      <c r="AS51" s="5">
        <v>1311.8152284470523</v>
      </c>
      <c r="AT51" s="5">
        <v>1751.1360178903956</v>
      </c>
      <c r="AU51" s="5">
        <v>1683.2443538149598</v>
      </c>
      <c r="AV51" s="5">
        <v>1853.3281888348986</v>
      </c>
      <c r="AW51" s="5">
        <v>1189.0260637127938</v>
      </c>
      <c r="AX51" s="5">
        <v>1312.4656847850697</v>
      </c>
      <c r="AY51" s="5">
        <v>1739.7224352570106</v>
      </c>
      <c r="AZ51" s="5">
        <f t="shared" si="3"/>
        <v>1059.7713990565032</v>
      </c>
      <c r="BA51" s="5">
        <f t="shared" si="4"/>
        <v>1520.7710109690597</v>
      </c>
      <c r="BB51" s="5">
        <f t="shared" si="5"/>
        <v>1853.3281888348986</v>
      </c>
    </row>
    <row r="52" spans="1:54" x14ac:dyDescent="0.3">
      <c r="A52">
        <v>2057</v>
      </c>
      <c r="B52" s="5">
        <v>1300.8050323624307</v>
      </c>
      <c r="C52" s="5">
        <v>1360.9325527535527</v>
      </c>
      <c r="D52" s="5">
        <v>1300.8050323624307</v>
      </c>
      <c r="E52" s="5">
        <v>1360.9325527535527</v>
      </c>
      <c r="F52" s="5">
        <v>1652.8124670707305</v>
      </c>
      <c r="G52" s="5">
        <v>1883.4115547907927</v>
      </c>
      <c r="H52" s="5">
        <v>1683.1755094107684</v>
      </c>
      <c r="I52" s="5">
        <v>1866.8143163228067</v>
      </c>
      <c r="J52" s="5">
        <v>1588.5902560569605</v>
      </c>
      <c r="K52" s="5">
        <v>1530.9784670585334</v>
      </c>
      <c r="L52" s="5">
        <v>1580.4612805604049</v>
      </c>
      <c r="M52" s="5">
        <v>1412.5723809194178</v>
      </c>
      <c r="N52" s="5">
        <v>1739.8125617953026</v>
      </c>
      <c r="O52" s="5">
        <v>1809.4771239447582</v>
      </c>
      <c r="P52" s="5">
        <v>1470.8584442385081</v>
      </c>
      <c r="Q52" s="5">
        <v>1410.1445138212057</v>
      </c>
      <c r="R52" s="5">
        <v>1552.7078860407216</v>
      </c>
      <c r="S52" s="5">
        <v>1328.3942548952659</v>
      </c>
      <c r="T52" s="5">
        <v>1853.3986779199681</v>
      </c>
      <c r="U52" s="5">
        <v>1184.830116825854</v>
      </c>
      <c r="V52" s="5">
        <v>1059.7713990565032</v>
      </c>
      <c r="W52" s="5">
        <v>1721.5296912850674</v>
      </c>
      <c r="X52" s="5">
        <v>1332.9246129954013</v>
      </c>
      <c r="Y52" s="5">
        <v>1570.5349115556169</v>
      </c>
      <c r="Z52" s="5">
        <v>1637.2123793918208</v>
      </c>
      <c r="AA52" s="5">
        <v>1270.9833914491326</v>
      </c>
      <c r="AB52" s="5">
        <v>1840.3139958926015</v>
      </c>
      <c r="AC52" s="5">
        <v>1247.1966962235788</v>
      </c>
      <c r="AD52" s="5">
        <v>1250.7271679551959</v>
      </c>
      <c r="AE52" s="5">
        <v>1365.5404553729891</v>
      </c>
      <c r="AF52" s="5">
        <v>1557.2576592995445</v>
      </c>
      <c r="AG52" s="5">
        <v>1346.2257245714939</v>
      </c>
      <c r="AH52" s="5">
        <v>1629.6932526537921</v>
      </c>
      <c r="AI52" s="5">
        <v>1214.38654941958</v>
      </c>
      <c r="AJ52" s="5">
        <v>1764.408630966585</v>
      </c>
      <c r="AK52" s="5">
        <v>1639.7415670508815</v>
      </c>
      <c r="AL52" s="5">
        <v>1328.3942548952659</v>
      </c>
      <c r="AM52" s="5">
        <v>1394.642662020779</v>
      </c>
      <c r="AN52" s="5">
        <v>1619.604569614311</v>
      </c>
      <c r="AO52" s="5">
        <v>1394.0126734872576</v>
      </c>
      <c r="AP52" s="5">
        <v>1362.9734161193355</v>
      </c>
      <c r="AQ52" s="5">
        <v>1810.2946239360854</v>
      </c>
      <c r="AR52" s="5">
        <v>1696.5917020118482</v>
      </c>
      <c r="AS52" s="5">
        <v>1483.6899645603717</v>
      </c>
      <c r="AT52" s="5">
        <v>1794.4318386154162</v>
      </c>
      <c r="AU52" s="5">
        <v>1059.7713990565032</v>
      </c>
      <c r="AV52" s="5">
        <v>1653.0829153507609</v>
      </c>
      <c r="AW52" s="5">
        <v>1339.8762254183607</v>
      </c>
      <c r="AX52" s="5">
        <v>1670.0902846376594</v>
      </c>
      <c r="AY52" s="5">
        <v>1333.3493087507995</v>
      </c>
      <c r="AZ52" s="5">
        <f t="shared" si="3"/>
        <v>1059.7713990565032</v>
      </c>
      <c r="BA52" s="5">
        <f t="shared" si="4"/>
        <v>1505.2233781103705</v>
      </c>
      <c r="BB52" s="5">
        <f t="shared" si="5"/>
        <v>1883.4115547907927</v>
      </c>
    </row>
    <row r="53" spans="1:54" x14ac:dyDescent="0.3">
      <c r="A53">
        <v>2058</v>
      </c>
      <c r="B53" s="5">
        <v>1683.1755094107684</v>
      </c>
      <c r="C53" s="5">
        <v>1747.0403631575261</v>
      </c>
      <c r="D53" s="5">
        <v>1627.780692071864</v>
      </c>
      <c r="E53" s="5">
        <v>1747.0403631575261</v>
      </c>
      <c r="F53" s="5">
        <v>1360.9325527535527</v>
      </c>
      <c r="G53" s="5">
        <v>1490.7688275864509</v>
      </c>
      <c r="H53" s="5">
        <v>1776.0198383408217</v>
      </c>
      <c r="I53" s="5">
        <v>1793.6939447571945</v>
      </c>
      <c r="J53" s="5">
        <v>1716.7794717831132</v>
      </c>
      <c r="K53" s="5">
        <v>1401.6804910573737</v>
      </c>
      <c r="L53" s="5">
        <v>1539.4813325663483</v>
      </c>
      <c r="M53" s="5">
        <v>1778.2337297655483</v>
      </c>
      <c r="N53" s="5">
        <v>1356.5792312250096</v>
      </c>
      <c r="O53" s="5">
        <v>1419.5702581488881</v>
      </c>
      <c r="P53" s="5">
        <v>1339.8762254183607</v>
      </c>
      <c r="Q53" s="5">
        <v>1760.852634595152</v>
      </c>
      <c r="R53" s="5">
        <v>1522.2435997090367</v>
      </c>
      <c r="S53" s="5">
        <v>1865.3597902686377</v>
      </c>
      <c r="T53" s="5">
        <v>1793.6939447571945</v>
      </c>
      <c r="U53" s="5">
        <v>1251.9316950762188</v>
      </c>
      <c r="V53" s="5">
        <v>1312.4656847850697</v>
      </c>
      <c r="W53" s="5">
        <v>1552.2878851666785</v>
      </c>
      <c r="X53" s="5">
        <v>1508.6435142848004</v>
      </c>
      <c r="Y53" s="5">
        <v>1426.7450430927388</v>
      </c>
      <c r="Z53" s="5">
        <v>1502.4376435297397</v>
      </c>
      <c r="AA53" s="5">
        <v>1800.6432764450144</v>
      </c>
      <c r="AB53" s="5">
        <v>1764.408630966585</v>
      </c>
      <c r="AC53" s="5">
        <v>1250.7271679551959</v>
      </c>
      <c r="AD53" s="5">
        <v>1671.167257428978</v>
      </c>
      <c r="AE53" s="5">
        <v>1915.2833251708989</v>
      </c>
      <c r="AF53" s="5">
        <v>1283.3430103327835</v>
      </c>
      <c r="AG53" s="5">
        <v>1825.1123260187144</v>
      </c>
      <c r="AH53" s="5">
        <v>1795.8277359398965</v>
      </c>
      <c r="AI53" s="5">
        <v>1157.3314336132569</v>
      </c>
      <c r="AJ53" s="5">
        <v>1768.5203546080004</v>
      </c>
      <c r="AK53" s="5">
        <v>1283.3430103327835</v>
      </c>
      <c r="AL53" s="5">
        <v>1813.8649392319624</v>
      </c>
      <c r="AM53" s="5">
        <v>1487.5882771382142</v>
      </c>
      <c r="AN53" s="5">
        <v>1676.4244226958376</v>
      </c>
      <c r="AO53" s="5">
        <v>1530.9784670585334</v>
      </c>
      <c r="AP53" s="5">
        <v>1283.3430103327835</v>
      </c>
      <c r="AQ53" s="5">
        <v>1446.7629377090475</v>
      </c>
      <c r="AR53" s="5">
        <v>1752.6515221472539</v>
      </c>
      <c r="AS53" s="5">
        <v>1394.642662020779</v>
      </c>
      <c r="AT53" s="5">
        <v>1149.6366616668251</v>
      </c>
      <c r="AU53" s="5">
        <v>1251.9316950762188</v>
      </c>
      <c r="AV53" s="5">
        <v>1279.1457497714484</v>
      </c>
      <c r="AW53" s="5">
        <v>1678.5239584747103</v>
      </c>
      <c r="AX53" s="5">
        <v>1634.4039898063022</v>
      </c>
      <c r="AY53" s="5">
        <v>1186.9555409817929</v>
      </c>
      <c r="AZ53" s="5">
        <f t="shared" si="3"/>
        <v>1149.6366616668251</v>
      </c>
      <c r="BA53" s="5">
        <f t="shared" si="4"/>
        <v>1547.1575125877885</v>
      </c>
      <c r="BB53" s="5">
        <f t="shared" si="5"/>
        <v>1915.2833251708989</v>
      </c>
    </row>
    <row r="54" spans="1:54" x14ac:dyDescent="0.3">
      <c r="A54">
        <v>2059</v>
      </c>
      <c r="B54" s="5">
        <v>1641.1960644590706</v>
      </c>
      <c r="C54" s="5">
        <v>1604.8369543512415</v>
      </c>
      <c r="D54" s="5">
        <v>1189.0260637127938</v>
      </c>
      <c r="E54" s="5">
        <v>1570.5349115556169</v>
      </c>
      <c r="F54" s="5">
        <v>1651.6579564469203</v>
      </c>
      <c r="G54" s="5">
        <v>1446.7629377090475</v>
      </c>
      <c r="H54" s="5">
        <v>1548.806086649859</v>
      </c>
      <c r="I54" s="5">
        <v>1639.8708489763744</v>
      </c>
      <c r="J54" s="5">
        <v>1570.5349115556169</v>
      </c>
      <c r="K54" s="5">
        <v>1476.8229074999733</v>
      </c>
      <c r="L54" s="5">
        <v>1683.1755094107684</v>
      </c>
      <c r="M54" s="5">
        <v>1739.9750691009099</v>
      </c>
      <c r="N54" s="5">
        <v>1180.5613560874669</v>
      </c>
      <c r="O54" s="5">
        <v>1609.4808300248937</v>
      </c>
      <c r="P54" s="5">
        <v>1788.8207398781703</v>
      </c>
      <c r="Q54" s="5">
        <v>1389.7635550405721</v>
      </c>
      <c r="R54" s="5">
        <v>1909.9860014022534</v>
      </c>
      <c r="S54" s="5">
        <v>1734.7406954547891</v>
      </c>
      <c r="T54" s="5">
        <v>1806.3922881357732</v>
      </c>
      <c r="U54" s="5">
        <v>1460.9143550306735</v>
      </c>
      <c r="V54" s="5">
        <v>1840.3139958926015</v>
      </c>
      <c r="W54" s="5">
        <v>1637.2123793918208</v>
      </c>
      <c r="X54" s="5">
        <v>1467.1438964896809</v>
      </c>
      <c r="Y54" s="5">
        <v>1414.5626332077568</v>
      </c>
      <c r="Z54" s="5">
        <v>1778.0646153481848</v>
      </c>
      <c r="AA54" s="5">
        <v>1684.3669204571133</v>
      </c>
      <c r="AB54" s="5">
        <v>1709.5680196315404</v>
      </c>
      <c r="AC54" s="5">
        <v>1446.0016213430304</v>
      </c>
      <c r="AD54" s="5">
        <v>1653.0829153507609</v>
      </c>
      <c r="AE54" s="5">
        <v>1436.090987181816</v>
      </c>
      <c r="AF54" s="5">
        <v>1974.0494313941708</v>
      </c>
      <c r="AG54" s="5">
        <v>1806.3922881357732</v>
      </c>
      <c r="AH54" s="5">
        <v>1683.1755094107684</v>
      </c>
      <c r="AI54" s="5">
        <v>1312.4656847850697</v>
      </c>
      <c r="AJ54" s="5">
        <v>1774.5653948197039</v>
      </c>
      <c r="AK54" s="5">
        <v>1873.3744247057698</v>
      </c>
      <c r="AL54" s="5">
        <v>1683.3481164067007</v>
      </c>
      <c r="AM54" s="5">
        <v>1243.5523830113452</v>
      </c>
      <c r="AN54" s="5">
        <v>1346.2257245714939</v>
      </c>
      <c r="AO54" s="5">
        <v>1401.6804910573737</v>
      </c>
      <c r="AP54" s="5">
        <v>1922.962750435762</v>
      </c>
      <c r="AQ54" s="5">
        <v>1325.7498280515508</v>
      </c>
      <c r="AR54" s="5">
        <v>1748.8945065348521</v>
      </c>
      <c r="AS54" s="5">
        <v>1739.8125617953026</v>
      </c>
      <c r="AT54" s="5">
        <v>1346.2257245714939</v>
      </c>
      <c r="AU54" s="5">
        <v>1389.9239956638767</v>
      </c>
      <c r="AV54" s="5">
        <v>1390.9115690423419</v>
      </c>
      <c r="AW54" s="5">
        <v>1604.8369543512415</v>
      </c>
      <c r="AX54" s="5">
        <v>1328.3942548952659</v>
      </c>
      <c r="AY54" s="5">
        <v>1189.0260637127938</v>
      </c>
      <c r="AZ54" s="5">
        <f t="shared" si="3"/>
        <v>1180.5613560874669</v>
      </c>
      <c r="BA54" s="5">
        <f t="shared" si="4"/>
        <v>1575.9167136825947</v>
      </c>
      <c r="BB54" s="5">
        <f t="shared" si="5"/>
        <v>1974.0494313941708</v>
      </c>
    </row>
    <row r="55" spans="1:54" x14ac:dyDescent="0.3">
      <c r="A55">
        <v>2060</v>
      </c>
      <c r="B55" s="5">
        <v>1269.3577494147955</v>
      </c>
      <c r="C55" s="5">
        <v>1843.8551847217993</v>
      </c>
      <c r="D55" s="5">
        <v>1349.1485357597799</v>
      </c>
      <c r="E55" s="5">
        <v>1419.5702581488881</v>
      </c>
      <c r="F55" s="5">
        <v>1307.5661100003667</v>
      </c>
      <c r="G55" s="5">
        <v>1494.7698259596232</v>
      </c>
      <c r="H55" s="5">
        <v>1389.7635550405721</v>
      </c>
      <c r="I55" s="5">
        <v>1270.9833914491326</v>
      </c>
      <c r="J55" s="5">
        <v>1488.4630921181163</v>
      </c>
      <c r="K55" s="5">
        <v>1752.9823611662168</v>
      </c>
      <c r="L55" s="5">
        <v>1736.5302438494323</v>
      </c>
      <c r="M55" s="5">
        <v>1669.9854461734019</v>
      </c>
      <c r="N55" s="5">
        <v>1180.5613560874669</v>
      </c>
      <c r="O55" s="5">
        <v>1328.3942548952659</v>
      </c>
      <c r="P55" s="5">
        <v>1683.370102652975</v>
      </c>
      <c r="Q55" s="5">
        <v>1141.9688440967091</v>
      </c>
      <c r="R55" s="5">
        <v>1748.309524270765</v>
      </c>
      <c r="S55" s="5">
        <v>1439.4184342134452</v>
      </c>
      <c r="T55" s="5">
        <v>1502.4376435297397</v>
      </c>
      <c r="U55" s="5">
        <v>1396.7224754972372</v>
      </c>
      <c r="V55" s="5">
        <v>1708.3165773114133</v>
      </c>
      <c r="W55" s="5">
        <v>1402.3104795908953</v>
      </c>
      <c r="X55" s="5">
        <v>1774.5152383330956</v>
      </c>
      <c r="Y55" s="5">
        <v>1180.5613560874669</v>
      </c>
      <c r="Z55" s="5">
        <v>1333.3493087507995</v>
      </c>
      <c r="AA55" s="5">
        <v>1250.7271679551959</v>
      </c>
      <c r="AB55" s="5">
        <v>1595.8882673496842</v>
      </c>
      <c r="AC55" s="5">
        <v>1440.0033893572047</v>
      </c>
      <c r="AD55" s="5">
        <v>1440.0033893572047</v>
      </c>
      <c r="AE55" s="5">
        <v>1766.190817089348</v>
      </c>
      <c r="AF55" s="5">
        <v>1525.8213770691045</v>
      </c>
      <c r="AG55" s="5">
        <v>1247.1966962235788</v>
      </c>
      <c r="AH55" s="5">
        <v>1775.9724563099121</v>
      </c>
      <c r="AI55" s="5">
        <v>1781.2471352505995</v>
      </c>
      <c r="AJ55" s="5">
        <v>1491.4601932905684</v>
      </c>
      <c r="AK55" s="5">
        <v>1678.4301558569919</v>
      </c>
      <c r="AL55" s="5">
        <v>1349.1485357597799</v>
      </c>
      <c r="AM55" s="5">
        <v>1766.4245898336794</v>
      </c>
      <c r="AN55" s="5">
        <v>1747.1513747510776</v>
      </c>
      <c r="AO55" s="5">
        <v>1356.5792312250096</v>
      </c>
      <c r="AP55" s="5">
        <v>1808.5238432717224</v>
      </c>
      <c r="AQ55" s="5">
        <v>1641.2681676612842</v>
      </c>
      <c r="AR55" s="5">
        <v>1351.0672949768343</v>
      </c>
      <c r="AS55" s="5">
        <v>1364.1333392215686</v>
      </c>
      <c r="AT55" s="5">
        <v>1739.7927406992626</v>
      </c>
      <c r="AU55" s="5">
        <v>1604.8369543512415</v>
      </c>
      <c r="AV55" s="5">
        <v>1296.5959360967477</v>
      </c>
      <c r="AW55" s="5">
        <v>1747.1513747510776</v>
      </c>
      <c r="AX55" s="5">
        <v>1764.9671907171298</v>
      </c>
      <c r="AY55" s="5">
        <v>1270.9833914491326</v>
      </c>
      <c r="AZ55" s="5">
        <f t="shared" si="3"/>
        <v>1141.9688440967091</v>
      </c>
      <c r="BA55" s="5">
        <f t="shared" si="4"/>
        <v>1512.2955271798874</v>
      </c>
      <c r="BB55" s="5">
        <f t="shared" si="5"/>
        <v>1843.8551847217993</v>
      </c>
    </row>
    <row r="56" spans="1:54" x14ac:dyDescent="0.3">
      <c r="A56">
        <v>2061</v>
      </c>
      <c r="B56" s="5">
        <v>1463.8663081386755</v>
      </c>
      <c r="C56" s="5">
        <v>1557.2576592995445</v>
      </c>
      <c r="D56" s="5">
        <v>1396.7224754972372</v>
      </c>
      <c r="E56" s="5">
        <v>1696.5917020118482</v>
      </c>
      <c r="F56" s="5">
        <v>1239.5288786534622</v>
      </c>
      <c r="G56" s="5">
        <v>1878.5701816500045</v>
      </c>
      <c r="H56" s="5">
        <v>1332.9246129954013</v>
      </c>
      <c r="I56" s="5">
        <v>1807.8467341491062</v>
      </c>
      <c r="J56" s="5">
        <v>1739.9750691009099</v>
      </c>
      <c r="K56" s="5">
        <v>1614.8218426104575</v>
      </c>
      <c r="L56" s="5">
        <v>1748.7782373635546</v>
      </c>
      <c r="M56" s="5">
        <v>1703.9512423985188</v>
      </c>
      <c r="N56" s="5">
        <v>1059.7713990565032</v>
      </c>
      <c r="O56" s="5">
        <v>1760.852634595152</v>
      </c>
      <c r="P56" s="5">
        <v>1184.762442051044</v>
      </c>
      <c r="Q56" s="5">
        <v>1283.3430103327835</v>
      </c>
      <c r="R56" s="5">
        <v>1869.4742867810678</v>
      </c>
      <c r="S56" s="5">
        <v>1300.8050323624307</v>
      </c>
      <c r="T56" s="5">
        <v>1716.7794717831132</v>
      </c>
      <c r="U56" s="5">
        <v>1312.4656847850697</v>
      </c>
      <c r="V56" s="5">
        <v>1766.4771094035864</v>
      </c>
      <c r="W56" s="5">
        <v>1710.0832177140919</v>
      </c>
      <c r="X56" s="5">
        <v>1594.5494085863909</v>
      </c>
      <c r="Y56" s="5">
        <v>1157.3991083880671</v>
      </c>
      <c r="Z56" s="5">
        <v>1283.3430103327835</v>
      </c>
      <c r="AA56" s="5">
        <v>1414.5626332077568</v>
      </c>
      <c r="AB56" s="5">
        <v>1755.4345758199929</v>
      </c>
      <c r="AC56" s="5">
        <v>1621.3937970189274</v>
      </c>
      <c r="AD56" s="5">
        <v>1827.0745007736386</v>
      </c>
      <c r="AE56" s="5">
        <v>1605.3166217857433</v>
      </c>
      <c r="AF56" s="5">
        <v>1354.960591920991</v>
      </c>
      <c r="AG56" s="5">
        <v>1180.5613560874669</v>
      </c>
      <c r="AH56" s="5">
        <v>1300.5789847606547</v>
      </c>
      <c r="AI56" s="5">
        <v>1502.4376435297397</v>
      </c>
      <c r="AJ56" s="5">
        <v>1557.3516494601199</v>
      </c>
      <c r="AK56" s="5">
        <v>1509.3269772964527</v>
      </c>
      <c r="AL56" s="5">
        <v>1428.1145330889535</v>
      </c>
      <c r="AM56" s="5">
        <v>1678.5239584747103</v>
      </c>
      <c r="AN56" s="5">
        <v>1485.4225522801748</v>
      </c>
      <c r="AO56" s="5">
        <v>1312.4656847850697</v>
      </c>
      <c r="AP56" s="5">
        <v>1614.8218426104575</v>
      </c>
      <c r="AQ56" s="5">
        <v>1388.3635611913398</v>
      </c>
      <c r="AR56" s="5">
        <v>1644.4604289158681</v>
      </c>
      <c r="AS56" s="5">
        <v>1349.1485357597799</v>
      </c>
      <c r="AT56" s="5">
        <v>1609.6368531859121</v>
      </c>
      <c r="AU56" s="5">
        <v>1809.651543770095</v>
      </c>
      <c r="AV56" s="5">
        <v>1346.2257245714939</v>
      </c>
      <c r="AW56" s="5">
        <v>1467.1438964896809</v>
      </c>
      <c r="AX56" s="5">
        <v>1678.5239584747103</v>
      </c>
      <c r="AY56" s="5">
        <v>1781.937108822546</v>
      </c>
      <c r="AZ56" s="5">
        <f t="shared" si="3"/>
        <v>1059.7713990565032</v>
      </c>
      <c r="BA56" s="5">
        <f t="shared" si="4"/>
        <v>1528.0876054824621</v>
      </c>
      <c r="BB56" s="5">
        <f t="shared" si="5"/>
        <v>1878.5701816500045</v>
      </c>
    </row>
    <row r="57" spans="1:54" x14ac:dyDescent="0.3">
      <c r="A57">
        <v>2062</v>
      </c>
      <c r="B57" s="5">
        <v>1269.3577494147955</v>
      </c>
      <c r="C57" s="5">
        <v>1157.3314336132569</v>
      </c>
      <c r="D57" s="5">
        <v>1360.9325527535527</v>
      </c>
      <c r="E57" s="5">
        <v>1736.5858767330922</v>
      </c>
      <c r="F57" s="5">
        <v>1300.8050323624307</v>
      </c>
      <c r="G57" s="5">
        <v>1734.7406954547891</v>
      </c>
      <c r="H57" s="5">
        <v>1445.6274819089476</v>
      </c>
      <c r="I57" s="5">
        <v>1270.4266186977889</v>
      </c>
      <c r="J57" s="5">
        <v>1788.8207398781703</v>
      </c>
      <c r="K57" s="5">
        <v>1296.3008583744158</v>
      </c>
      <c r="L57" s="5">
        <v>1243.5523830113452</v>
      </c>
      <c r="M57" s="5">
        <v>1451.0120561557328</v>
      </c>
      <c r="N57" s="5">
        <v>1312.4656847850697</v>
      </c>
      <c r="O57" s="5">
        <v>1394.0126734872576</v>
      </c>
      <c r="P57" s="5">
        <v>1300.8050323624307</v>
      </c>
      <c r="Q57" s="5">
        <v>1810.2946239360854</v>
      </c>
      <c r="R57" s="5">
        <v>1270.3129091242313</v>
      </c>
      <c r="S57" s="5">
        <v>1690.5341076112761</v>
      </c>
      <c r="T57" s="5">
        <v>1570.5349115556169</v>
      </c>
      <c r="U57" s="5">
        <v>1677.4479553851088</v>
      </c>
      <c r="V57" s="5">
        <v>1670.0902846376594</v>
      </c>
      <c r="W57" s="5">
        <v>1974.0494313941708</v>
      </c>
      <c r="X57" s="5">
        <v>1397.4313726106886</v>
      </c>
      <c r="Y57" s="5">
        <v>1180.5613560874669</v>
      </c>
      <c r="Z57" s="5">
        <v>1974.0494313941708</v>
      </c>
      <c r="AA57" s="5">
        <v>1157.3991083880671</v>
      </c>
      <c r="AB57" s="5">
        <v>1780.4824622141689</v>
      </c>
      <c r="AC57" s="5">
        <v>1251.9316950762188</v>
      </c>
      <c r="AD57" s="5">
        <v>1857.3340420497821</v>
      </c>
      <c r="AE57" s="5">
        <v>1601.7617346514737</v>
      </c>
      <c r="AF57" s="5">
        <v>1373.2082729431052</v>
      </c>
      <c r="AG57" s="5">
        <v>1312.4656847850697</v>
      </c>
      <c r="AH57" s="5">
        <v>1312.4656847850697</v>
      </c>
      <c r="AI57" s="5">
        <v>1787.7750407084275</v>
      </c>
      <c r="AJ57" s="5">
        <v>1739.2344551349365</v>
      </c>
      <c r="AK57" s="5">
        <v>1541.2226313943399</v>
      </c>
      <c r="AL57" s="5">
        <v>1278.1581763929828</v>
      </c>
      <c r="AM57" s="5">
        <v>1557.3516494601199</v>
      </c>
      <c r="AN57" s="5">
        <v>1739.765154914832</v>
      </c>
      <c r="AO57" s="5">
        <v>1678.5239584747103</v>
      </c>
      <c r="AP57" s="5">
        <v>1214.38654941958</v>
      </c>
      <c r="AQ57" s="5">
        <v>1908.8315947035544</v>
      </c>
      <c r="AR57" s="5">
        <v>1683.212535404577</v>
      </c>
      <c r="AS57" s="5">
        <v>1539.4813325663483</v>
      </c>
      <c r="AT57" s="5">
        <v>1300.8050323624307</v>
      </c>
      <c r="AU57" s="5">
        <v>1670.0902846376594</v>
      </c>
      <c r="AV57" s="5">
        <v>1843.8125596865984</v>
      </c>
      <c r="AW57" s="5">
        <v>1608.0262671255919</v>
      </c>
      <c r="AX57" s="5">
        <v>1414.5626332077568</v>
      </c>
      <c r="AY57" s="5">
        <v>1608.1821932346356</v>
      </c>
      <c r="AZ57" s="5">
        <f t="shared" si="3"/>
        <v>1157.3314336132569</v>
      </c>
      <c r="BA57" s="5">
        <f t="shared" si="4"/>
        <v>1520.7710797290317</v>
      </c>
      <c r="BB57" s="5">
        <f t="shared" si="5"/>
        <v>1974.0494313941708</v>
      </c>
    </row>
    <row r="58" spans="1:54" x14ac:dyDescent="0.3">
      <c r="A58">
        <v>2063</v>
      </c>
      <c r="B58" s="5">
        <v>1591.4002393034884</v>
      </c>
      <c r="C58" s="5">
        <v>1250.7271679551959</v>
      </c>
      <c r="D58" s="5">
        <v>1765.0034930424235</v>
      </c>
      <c r="E58" s="5">
        <v>1869.4742867810678</v>
      </c>
      <c r="F58" s="5">
        <v>1723.1690585943306</v>
      </c>
      <c r="G58" s="5">
        <v>1595.8882673496842</v>
      </c>
      <c r="H58" s="5">
        <v>1412.5723809194178</v>
      </c>
      <c r="I58" s="5">
        <v>1412.5723809194178</v>
      </c>
      <c r="J58" s="5">
        <v>1794.6732094865717</v>
      </c>
      <c r="K58" s="5">
        <v>1534.1833580767891</v>
      </c>
      <c r="L58" s="5">
        <v>1752.6515221472539</v>
      </c>
      <c r="M58" s="5">
        <v>1476.8229074999733</v>
      </c>
      <c r="N58" s="5">
        <v>1614.8218426104575</v>
      </c>
      <c r="O58" s="5">
        <v>1444.8877250741714</v>
      </c>
      <c r="P58" s="5">
        <v>1762.6049654421045</v>
      </c>
      <c r="Q58" s="5">
        <v>1296.5959360967477</v>
      </c>
      <c r="R58" s="5">
        <v>1382.3916003587779</v>
      </c>
      <c r="S58" s="5">
        <v>1382.7492107200262</v>
      </c>
      <c r="T58" s="5">
        <v>1488.4630921181163</v>
      </c>
      <c r="U58" s="5">
        <v>1296.5282613219376</v>
      </c>
      <c r="V58" s="5">
        <v>1815.3193735326877</v>
      </c>
      <c r="W58" s="5">
        <v>1621.23699314177</v>
      </c>
      <c r="X58" s="5">
        <v>1494.7698259596232</v>
      </c>
      <c r="Y58" s="5">
        <v>1312.4656847850697</v>
      </c>
      <c r="Z58" s="5">
        <v>1778.2337297655483</v>
      </c>
      <c r="AA58" s="5">
        <v>1269.3577494147955</v>
      </c>
      <c r="AB58" s="5">
        <v>1813.8649392319624</v>
      </c>
      <c r="AC58" s="5">
        <v>1446.7629377090475</v>
      </c>
      <c r="AD58" s="5">
        <v>1823.9578260170408</v>
      </c>
      <c r="AE58" s="5">
        <v>1683.212535404577</v>
      </c>
      <c r="AF58" s="5">
        <v>1716.2496489106743</v>
      </c>
      <c r="AG58" s="5">
        <v>1749.521039350858</v>
      </c>
      <c r="AH58" s="5">
        <v>1788.8207398781703</v>
      </c>
      <c r="AI58" s="5">
        <v>1601.7617346514737</v>
      </c>
      <c r="AJ58" s="5">
        <v>1762.6049654421045</v>
      </c>
      <c r="AK58" s="5">
        <v>1829.5912769358579</v>
      </c>
      <c r="AL58" s="5">
        <v>1604.8369543512415</v>
      </c>
      <c r="AM58" s="5">
        <v>1768.5203546080004</v>
      </c>
      <c r="AN58" s="5">
        <v>1641.3255600989003</v>
      </c>
      <c r="AO58" s="5">
        <v>1508.6435142848004</v>
      </c>
      <c r="AP58" s="5">
        <v>1269.3577494147955</v>
      </c>
      <c r="AQ58" s="5">
        <v>1715.708409912861</v>
      </c>
      <c r="AR58" s="5">
        <v>1157.3314336132569</v>
      </c>
      <c r="AS58" s="5">
        <v>1620.987329406757</v>
      </c>
      <c r="AT58" s="5">
        <v>1627.780692071864</v>
      </c>
      <c r="AU58" s="5">
        <v>1703.9512423985188</v>
      </c>
      <c r="AV58" s="5">
        <v>1819.189123964318</v>
      </c>
      <c r="AW58" s="5">
        <v>1311.8152284470523</v>
      </c>
      <c r="AX58" s="5">
        <v>1186.9555409817929</v>
      </c>
      <c r="AY58" s="5">
        <v>1186.9555409817929</v>
      </c>
      <c r="AZ58" s="5">
        <f t="shared" si="3"/>
        <v>1157.3314336132569</v>
      </c>
      <c r="BA58" s="5">
        <f t="shared" si="4"/>
        <v>1569.5854116097032</v>
      </c>
      <c r="BB58" s="5">
        <f t="shared" si="5"/>
        <v>1869.4742867810678</v>
      </c>
    </row>
    <row r="59" spans="1:54" x14ac:dyDescent="0.3">
      <c r="A59">
        <v>2064</v>
      </c>
      <c r="B59" s="5">
        <v>1494.7698259596232</v>
      </c>
      <c r="C59" s="5">
        <v>1414.5626332077568</v>
      </c>
      <c r="D59" s="5">
        <v>1552.2878851666785</v>
      </c>
      <c r="E59" s="5">
        <v>1270.3129091242313</v>
      </c>
      <c r="F59" s="5">
        <v>1873.0980080424135</v>
      </c>
      <c r="G59" s="5">
        <v>1788.7280329488008</v>
      </c>
      <c r="H59" s="5">
        <v>1787.7499980975431</v>
      </c>
      <c r="I59" s="5">
        <v>1621.359286201219</v>
      </c>
      <c r="J59" s="5">
        <v>1690.4505507130389</v>
      </c>
      <c r="K59" s="5">
        <v>1414.5626332077568</v>
      </c>
      <c r="L59" s="5">
        <v>1596.1373372234139</v>
      </c>
      <c r="M59" s="5">
        <v>1762.5319056984815</v>
      </c>
      <c r="N59" s="5">
        <v>1373.656733009281</v>
      </c>
      <c r="O59" s="5">
        <v>1611.3672828331471</v>
      </c>
      <c r="P59" s="5">
        <v>1653.2988373525091</v>
      </c>
      <c r="Q59" s="5">
        <v>1269.3577494147955</v>
      </c>
      <c r="R59" s="5">
        <v>1247.1966962235788</v>
      </c>
      <c r="S59" s="5">
        <v>1866.7695196580642</v>
      </c>
      <c r="T59" s="5">
        <v>1669.9854461734019</v>
      </c>
      <c r="U59" s="5">
        <v>1328.3942548952659</v>
      </c>
      <c r="V59" s="5">
        <v>1808.3626510353049</v>
      </c>
      <c r="W59" s="5">
        <v>1312.4656847850697</v>
      </c>
      <c r="X59" s="5">
        <v>1793.6629709595989</v>
      </c>
      <c r="Y59" s="5">
        <v>1583.0261447344287</v>
      </c>
      <c r="Z59" s="5">
        <v>1735.7238882610939</v>
      </c>
      <c r="AA59" s="5">
        <v>1470.8584442385081</v>
      </c>
      <c r="AB59" s="5">
        <v>1804.3542980109594</v>
      </c>
      <c r="AC59" s="5">
        <v>1494.7698259596232</v>
      </c>
      <c r="AD59" s="5">
        <v>1721.4783619339569</v>
      </c>
      <c r="AE59" s="5">
        <v>1186.9555409817929</v>
      </c>
      <c r="AF59" s="5">
        <v>1180.5613560874669</v>
      </c>
      <c r="AG59" s="5">
        <v>1562.6422383771608</v>
      </c>
      <c r="AH59" s="5">
        <v>1765.0342069560854</v>
      </c>
      <c r="AI59" s="5">
        <v>1683.370102652975</v>
      </c>
      <c r="AJ59" s="5">
        <v>1490.7688275864509</v>
      </c>
      <c r="AK59" s="5">
        <v>1595.3904266141242</v>
      </c>
      <c r="AL59" s="5">
        <v>1677.6059510796392</v>
      </c>
      <c r="AM59" s="5">
        <v>1608.1225106655534</v>
      </c>
      <c r="AN59" s="5">
        <v>1278.1581763929828</v>
      </c>
      <c r="AO59" s="5">
        <v>1296.5282613219376</v>
      </c>
      <c r="AP59" s="5">
        <v>1595.3904266141242</v>
      </c>
      <c r="AQ59" s="5">
        <v>1408.0666776453093</v>
      </c>
      <c r="AR59" s="5">
        <v>1250.7271679551959</v>
      </c>
      <c r="AS59" s="5">
        <v>1180.5613560874669</v>
      </c>
      <c r="AT59" s="5">
        <v>1157.3314336132569</v>
      </c>
      <c r="AU59" s="5">
        <v>1326.1523686904734</v>
      </c>
      <c r="AV59" s="5">
        <v>1562.6422383771608</v>
      </c>
      <c r="AW59" s="5">
        <v>1444.8877250741714</v>
      </c>
      <c r="AX59" s="5">
        <v>1346.2257245714939</v>
      </c>
      <c r="AY59" s="5">
        <v>1412.5723809194178</v>
      </c>
      <c r="AZ59" s="5">
        <f t="shared" si="3"/>
        <v>1157.3314336132569</v>
      </c>
      <c r="BA59" s="5">
        <f t="shared" si="4"/>
        <v>1520.4194978666756</v>
      </c>
      <c r="BB59" s="5">
        <f t="shared" si="5"/>
        <v>1873.0980080424135</v>
      </c>
    </row>
    <row r="60" spans="1:54" x14ac:dyDescent="0.3">
      <c r="A60">
        <v>2065</v>
      </c>
      <c r="B60" s="5">
        <v>1819.6019569946495</v>
      </c>
      <c r="C60" s="5">
        <v>1180.5613560874669</v>
      </c>
      <c r="D60" s="5">
        <v>1591.4002393034884</v>
      </c>
      <c r="E60" s="5">
        <v>1215.5464725218128</v>
      </c>
      <c r="F60" s="5">
        <v>1614.6962734337626</v>
      </c>
      <c r="G60" s="5">
        <v>1818.0347801833525</v>
      </c>
      <c r="H60" s="5">
        <v>1509.5516959464551</v>
      </c>
      <c r="I60" s="5">
        <v>1300.8050323624307</v>
      </c>
      <c r="J60" s="5">
        <v>1451.0120561557328</v>
      </c>
      <c r="K60" s="5">
        <v>1180.5613560874669</v>
      </c>
      <c r="L60" s="5">
        <v>1346.2257245714939</v>
      </c>
      <c r="M60" s="5">
        <v>1568.6318373687952</v>
      </c>
      <c r="N60" s="5">
        <v>1851.0160978242911</v>
      </c>
      <c r="O60" s="5">
        <v>1813.8649392319624</v>
      </c>
      <c r="P60" s="5">
        <v>1748.3427688922338</v>
      </c>
      <c r="Q60" s="5">
        <v>1591.4002393034884</v>
      </c>
      <c r="R60" s="5">
        <v>1354.960591920991</v>
      </c>
      <c r="S60" s="5">
        <v>1652.9516999890882</v>
      </c>
      <c r="T60" s="5">
        <v>1807.8467341491062</v>
      </c>
      <c r="U60" s="5">
        <v>1735.1312231815809</v>
      </c>
      <c r="V60" s="5">
        <v>1588.5902560569605</v>
      </c>
      <c r="W60" s="5">
        <v>1487.5882771382142</v>
      </c>
      <c r="X60" s="5">
        <v>1702.4965546409021</v>
      </c>
      <c r="Y60" s="5">
        <v>1283.3430103327835</v>
      </c>
      <c r="Z60" s="5">
        <v>1394.0126734872576</v>
      </c>
      <c r="AA60" s="5">
        <v>1349.1485357597799</v>
      </c>
      <c r="AB60" s="5">
        <v>1389.7635550405721</v>
      </c>
      <c r="AC60" s="5">
        <v>1812.3984819006223</v>
      </c>
      <c r="AD60" s="5">
        <v>1605.3166217857433</v>
      </c>
      <c r="AE60" s="5">
        <v>1180.5613560874669</v>
      </c>
      <c r="AF60" s="5">
        <v>1186.9555409817929</v>
      </c>
      <c r="AG60" s="5">
        <v>1523.352136047263</v>
      </c>
      <c r="AH60" s="5">
        <v>1439.4184342134452</v>
      </c>
      <c r="AI60" s="5">
        <v>1207.9923645252538</v>
      </c>
      <c r="AJ60" s="5">
        <v>1451.0120561557328</v>
      </c>
      <c r="AK60" s="5">
        <v>1235.7892741940464</v>
      </c>
      <c r="AL60" s="5">
        <v>1157.3991083880671</v>
      </c>
      <c r="AM60" s="5">
        <v>1180.5613560874669</v>
      </c>
      <c r="AN60" s="5">
        <v>1439.0098797266589</v>
      </c>
      <c r="AO60" s="5">
        <v>1157.3314336132569</v>
      </c>
      <c r="AP60" s="5">
        <v>1364.1333392215686</v>
      </c>
      <c r="AQ60" s="5">
        <v>1533.5000671424264</v>
      </c>
      <c r="AR60" s="5">
        <v>1318.4271985365499</v>
      </c>
      <c r="AS60" s="5">
        <v>1321.7175273219925</v>
      </c>
      <c r="AT60" s="5">
        <v>1412.5723809194178</v>
      </c>
      <c r="AU60" s="5">
        <v>1250.7271679551959</v>
      </c>
      <c r="AV60" s="5">
        <v>1491.4601932905684</v>
      </c>
      <c r="AW60" s="5">
        <v>1552.2878851666785</v>
      </c>
      <c r="AX60" s="5">
        <v>1652.8124670707305</v>
      </c>
      <c r="AY60" s="5">
        <v>1774.0597616074542</v>
      </c>
      <c r="AZ60" s="5">
        <f t="shared" si="3"/>
        <v>1157.3314336132569</v>
      </c>
      <c r="BA60" s="5">
        <f t="shared" si="4"/>
        <v>1471.9176393981104</v>
      </c>
      <c r="BB60" s="5">
        <f t="shared" si="5"/>
        <v>1851.0160978242911</v>
      </c>
    </row>
    <row r="61" spans="1:54" x14ac:dyDescent="0.3">
      <c r="A61">
        <v>2066</v>
      </c>
      <c r="B61" s="5">
        <v>1333.4176456216671</v>
      </c>
      <c r="C61" s="5">
        <v>1328.3942548952659</v>
      </c>
      <c r="D61" s="5">
        <v>1494.7698259596232</v>
      </c>
      <c r="E61" s="5">
        <v>1382.3916003587779</v>
      </c>
      <c r="F61" s="5">
        <v>1360.9325527535527</v>
      </c>
      <c r="G61" s="5">
        <v>1396.441431563085</v>
      </c>
      <c r="H61" s="5">
        <v>1439.1647931473658</v>
      </c>
      <c r="I61" s="5">
        <v>1500.67245562735</v>
      </c>
      <c r="J61" s="5">
        <v>1426.7450430927388</v>
      </c>
      <c r="K61" s="5">
        <v>1321.7175273219925</v>
      </c>
      <c r="L61" s="5">
        <v>1779.7613013060079</v>
      </c>
      <c r="M61" s="5">
        <v>1639.8708489763744</v>
      </c>
      <c r="N61" s="5">
        <v>1373.2082729431052</v>
      </c>
      <c r="O61" s="5">
        <v>1651.4991726250862</v>
      </c>
      <c r="P61" s="5">
        <v>1883.4115547907927</v>
      </c>
      <c r="Q61" s="5">
        <v>1239.5965534282727</v>
      </c>
      <c r="R61" s="5">
        <v>1333.4176456216671</v>
      </c>
      <c r="S61" s="5">
        <v>1189.0260637127938</v>
      </c>
      <c r="T61" s="5">
        <v>1340.5924305655176</v>
      </c>
      <c r="U61" s="5">
        <v>1622.0776595313821</v>
      </c>
      <c r="V61" s="5">
        <v>1621.3937970189274</v>
      </c>
      <c r="W61" s="5">
        <v>1354.960591920991</v>
      </c>
      <c r="X61" s="5">
        <v>1326.1523686904734</v>
      </c>
      <c r="Y61" s="5">
        <v>1869.4742867810678</v>
      </c>
      <c r="Z61" s="5">
        <v>1488.4630921181163</v>
      </c>
      <c r="AA61" s="5">
        <v>1427.784621761238</v>
      </c>
      <c r="AB61" s="5">
        <v>1394.0126734872576</v>
      </c>
      <c r="AC61" s="5">
        <v>1684.5026662766106</v>
      </c>
      <c r="AD61" s="5">
        <v>1548.806086649859</v>
      </c>
      <c r="AE61" s="5">
        <v>1283.3430103327835</v>
      </c>
      <c r="AF61" s="5">
        <v>1059.7713990565032</v>
      </c>
      <c r="AG61" s="5">
        <v>1748.825304517133</v>
      </c>
      <c r="AH61" s="5">
        <v>1328.3942548952659</v>
      </c>
      <c r="AI61" s="5">
        <v>1157.3991083880671</v>
      </c>
      <c r="AJ61" s="5">
        <v>1530.9784670585334</v>
      </c>
      <c r="AK61" s="5">
        <v>1354.960591920991</v>
      </c>
      <c r="AL61" s="5">
        <v>1360.9325527535527</v>
      </c>
      <c r="AM61" s="5">
        <v>1186.9555409817929</v>
      </c>
      <c r="AN61" s="5">
        <v>1251.9316950762188</v>
      </c>
      <c r="AO61" s="5">
        <v>1312.4656847850697</v>
      </c>
      <c r="AP61" s="5">
        <v>1373.656733009281</v>
      </c>
      <c r="AQ61" s="5">
        <v>1451.0120561557328</v>
      </c>
      <c r="AR61" s="5">
        <v>1354.960591920991</v>
      </c>
      <c r="AS61" s="5">
        <v>1491.4601932905684</v>
      </c>
      <c r="AT61" s="5">
        <v>1812.3984819006223</v>
      </c>
      <c r="AU61" s="5">
        <v>1586.5106403455584</v>
      </c>
      <c r="AV61" s="5">
        <v>1445.6274819089476</v>
      </c>
      <c r="AW61" s="5">
        <v>1696.0236738339565</v>
      </c>
      <c r="AX61" s="5">
        <v>1251.9316950762188</v>
      </c>
      <c r="AY61" s="5">
        <v>1239.5965534282727</v>
      </c>
      <c r="AZ61" s="5">
        <f t="shared" si="3"/>
        <v>1059.7713990565032</v>
      </c>
      <c r="BA61" s="5">
        <f t="shared" si="4"/>
        <v>1440.6358905836607</v>
      </c>
      <c r="BB61" s="5">
        <f t="shared" si="5"/>
        <v>1883.4115547907927</v>
      </c>
    </row>
    <row r="62" spans="1:54" x14ac:dyDescent="0.3">
      <c r="A62">
        <v>2067</v>
      </c>
      <c r="B62" s="5">
        <v>1703.9512423985188</v>
      </c>
      <c r="C62" s="5">
        <v>1608.0262671255919</v>
      </c>
      <c r="D62" s="5">
        <v>1812.3984819006223</v>
      </c>
      <c r="E62" s="5">
        <v>1276.8208035921145</v>
      </c>
      <c r="F62" s="5">
        <v>1908.8315947035544</v>
      </c>
      <c r="G62" s="5">
        <v>1307.5661100003667</v>
      </c>
      <c r="H62" s="5">
        <v>1180.5613560874669</v>
      </c>
      <c r="I62" s="5">
        <v>1346.2257245714939</v>
      </c>
      <c r="J62" s="5">
        <v>1612.3572813746332</v>
      </c>
      <c r="K62" s="5">
        <v>1562.6422383771608</v>
      </c>
      <c r="L62" s="5">
        <v>1810.2946239360854</v>
      </c>
      <c r="M62" s="5">
        <v>1087.2024074942906</v>
      </c>
      <c r="N62" s="5">
        <v>1622.0776595313821</v>
      </c>
      <c r="O62" s="5">
        <v>1157.3314336132569</v>
      </c>
      <c r="P62" s="5">
        <v>1562.6422383771608</v>
      </c>
      <c r="Q62" s="5">
        <v>1307.5661100003667</v>
      </c>
      <c r="R62" s="5">
        <v>1705.0238115387476</v>
      </c>
      <c r="S62" s="5">
        <v>1270.9833914491326</v>
      </c>
      <c r="T62" s="5">
        <v>1501.1902438701245</v>
      </c>
      <c r="U62" s="5">
        <v>1250.7271679551959</v>
      </c>
      <c r="V62" s="5">
        <v>1328.3942548952659</v>
      </c>
      <c r="W62" s="5">
        <v>1502.4376435297397</v>
      </c>
      <c r="X62" s="5">
        <v>1412.5723809194178</v>
      </c>
      <c r="Y62" s="5">
        <v>1325.7498280515508</v>
      </c>
      <c r="Z62" s="5">
        <v>1788.8207398781703</v>
      </c>
      <c r="AA62" s="5">
        <v>1250.7271679551959</v>
      </c>
      <c r="AB62" s="5">
        <v>1530.9784670585334</v>
      </c>
      <c r="AC62" s="5">
        <v>1087.2024074942906</v>
      </c>
      <c r="AD62" s="5">
        <v>1239.5288786534622</v>
      </c>
      <c r="AE62" s="5">
        <v>1810.2946239360854</v>
      </c>
      <c r="AF62" s="5">
        <v>1311.8152284470523</v>
      </c>
      <c r="AG62" s="5">
        <v>1382.3916003587779</v>
      </c>
      <c r="AH62" s="5">
        <v>1751.1968416967511</v>
      </c>
      <c r="AI62" s="5">
        <v>1311.8152284470523</v>
      </c>
      <c r="AJ62" s="5">
        <v>1247.264370998389</v>
      </c>
      <c r="AK62" s="5">
        <v>1277.9807266943476</v>
      </c>
      <c r="AL62" s="5">
        <v>1818.0347801833525</v>
      </c>
      <c r="AM62" s="5">
        <v>1360.9325527535527</v>
      </c>
      <c r="AN62" s="5">
        <v>1494.1574196296715</v>
      </c>
      <c r="AO62" s="5">
        <v>1739.9750691009099</v>
      </c>
      <c r="AP62" s="5">
        <v>1805.4679490784129</v>
      </c>
      <c r="AQ62" s="5">
        <v>1444.8877250741714</v>
      </c>
      <c r="AR62" s="5">
        <v>1401.6804910573737</v>
      </c>
      <c r="AS62" s="5">
        <v>1671.167257428978</v>
      </c>
      <c r="AT62" s="5">
        <v>1747.1276686221081</v>
      </c>
      <c r="AU62" s="5">
        <v>1806.3922881357732</v>
      </c>
      <c r="AV62" s="5">
        <v>1346.2257245714939</v>
      </c>
      <c r="AW62" s="5">
        <v>1621.3937970189274</v>
      </c>
      <c r="AX62" s="5">
        <v>1296.5959360967477</v>
      </c>
      <c r="AY62" s="5">
        <v>1354.960591920991</v>
      </c>
      <c r="AZ62" s="5">
        <f t="shared" si="3"/>
        <v>1087.2024074942906</v>
      </c>
      <c r="BA62" s="5">
        <f t="shared" si="4"/>
        <v>1481.2517965516763</v>
      </c>
      <c r="BB62" s="5">
        <f t="shared" si="5"/>
        <v>1908.8315947035544</v>
      </c>
    </row>
    <row r="63" spans="1:54" x14ac:dyDescent="0.3">
      <c r="A63">
        <v>2068</v>
      </c>
      <c r="B63" s="5">
        <v>1198.968226765184</v>
      </c>
      <c r="C63" s="5">
        <v>1328.3942548952659</v>
      </c>
      <c r="D63" s="5">
        <v>1809.5190834629673</v>
      </c>
      <c r="E63" s="5">
        <v>1243.5523830113452</v>
      </c>
      <c r="F63" s="5">
        <v>1764.3729846970493</v>
      </c>
      <c r="G63" s="5">
        <v>1403.9149723621983</v>
      </c>
      <c r="H63" s="5">
        <v>1354.960591920991</v>
      </c>
      <c r="I63" s="5">
        <v>1779.787154845304</v>
      </c>
      <c r="J63" s="5">
        <v>1397.4313726106886</v>
      </c>
      <c r="K63" s="5">
        <v>1396.7224754972372</v>
      </c>
      <c r="L63" s="5">
        <v>1485.4225522801748</v>
      </c>
      <c r="M63" s="5">
        <v>1412.5723809194178</v>
      </c>
      <c r="N63" s="5">
        <v>1283.3430103327835</v>
      </c>
      <c r="O63" s="5">
        <v>1243.5523830113452</v>
      </c>
      <c r="P63" s="5">
        <v>1552.7078860407216</v>
      </c>
      <c r="Q63" s="5">
        <v>1141.9688440967091</v>
      </c>
      <c r="R63" s="5">
        <v>1570.5349115556164</v>
      </c>
      <c r="S63" s="5">
        <v>1752.5934798377805</v>
      </c>
      <c r="T63" s="5">
        <v>1815.2775617877446</v>
      </c>
      <c r="U63" s="5">
        <v>1612.3572813746332</v>
      </c>
      <c r="V63" s="5">
        <v>1806.3396776686957</v>
      </c>
      <c r="W63" s="5">
        <v>1748.309524270765</v>
      </c>
      <c r="X63" s="5">
        <v>1653.0479240068858</v>
      </c>
      <c r="Y63" s="5">
        <v>1766.4245898336794</v>
      </c>
      <c r="Z63" s="5">
        <v>1808.3626510353049</v>
      </c>
      <c r="AA63" s="5">
        <v>1566.5466078347476</v>
      </c>
      <c r="AB63" s="5">
        <v>1247.264370998389</v>
      </c>
      <c r="AC63" s="5">
        <v>1360.9325527535527</v>
      </c>
      <c r="AD63" s="5">
        <v>1269.3577494147955</v>
      </c>
      <c r="AE63" s="5">
        <v>1467.1438964896809</v>
      </c>
      <c r="AF63" s="5">
        <v>1488.4630921181163</v>
      </c>
      <c r="AG63" s="5">
        <v>1270.4266186977889</v>
      </c>
      <c r="AH63" s="5">
        <v>1787.1640815884743</v>
      </c>
      <c r="AI63" s="5">
        <v>1488.4630921181163</v>
      </c>
      <c r="AJ63" s="5">
        <v>1180.5613560874669</v>
      </c>
      <c r="AK63" s="5">
        <v>1339.2462368848392</v>
      </c>
      <c r="AL63" s="5">
        <v>1491.4601932905684</v>
      </c>
      <c r="AM63" s="5">
        <v>1804.3542980109594</v>
      </c>
      <c r="AN63" s="5">
        <v>1373.2082729431052</v>
      </c>
      <c r="AO63" s="5">
        <v>1614.5979587532006</v>
      </c>
      <c r="AP63" s="5">
        <v>1262.7588011276725</v>
      </c>
      <c r="AQ63" s="5">
        <v>1629.6932526537921</v>
      </c>
      <c r="AR63" s="5">
        <v>1333.3493087507995</v>
      </c>
      <c r="AS63" s="5">
        <v>1734.7145132871767</v>
      </c>
      <c r="AT63" s="5">
        <v>1389.9239956638767</v>
      </c>
      <c r="AU63" s="5">
        <v>1444.8258545313126</v>
      </c>
      <c r="AV63" s="5">
        <v>1557.2950043243668</v>
      </c>
      <c r="AW63" s="5">
        <v>1328.3942548952659</v>
      </c>
      <c r="AX63" s="5">
        <v>1243.5523830113452</v>
      </c>
      <c r="AY63" s="5">
        <v>1247.1966962235788</v>
      </c>
      <c r="AZ63" s="5">
        <f t="shared" si="3"/>
        <v>1141.9688440967091</v>
      </c>
      <c r="BA63" s="5">
        <f t="shared" si="4"/>
        <v>1485.0266520114697</v>
      </c>
      <c r="BB63" s="5">
        <f t="shared" si="5"/>
        <v>1815.2775617877446</v>
      </c>
    </row>
    <row r="64" spans="1:54" x14ac:dyDescent="0.3">
      <c r="A64">
        <v>2069</v>
      </c>
      <c r="B64" s="5">
        <v>1360.9325527535527</v>
      </c>
      <c r="C64" s="5">
        <v>1765.0224895944336</v>
      </c>
      <c r="D64" s="5">
        <v>1536.9504278910954</v>
      </c>
      <c r="E64" s="5">
        <v>1641.3255600989003</v>
      </c>
      <c r="F64" s="5">
        <v>1691.608408854612</v>
      </c>
      <c r="G64" s="5">
        <v>1428.1145330889535</v>
      </c>
      <c r="H64" s="5">
        <v>1340.5924305655176</v>
      </c>
      <c r="I64" s="5">
        <v>1874.0117128259737</v>
      </c>
      <c r="J64" s="5">
        <v>1141.9688440967091</v>
      </c>
      <c r="K64" s="5">
        <v>1300.8050323624307</v>
      </c>
      <c r="L64" s="5">
        <v>1557.2576592995445</v>
      </c>
      <c r="M64" s="5">
        <v>1716.7794717831132</v>
      </c>
      <c r="N64" s="5">
        <v>1741.6393990009506</v>
      </c>
      <c r="O64" s="5">
        <v>1641.3255600989003</v>
      </c>
      <c r="P64" s="5">
        <v>1235.7892741940464</v>
      </c>
      <c r="Q64" s="5">
        <v>1269.3577494147955</v>
      </c>
      <c r="R64" s="5">
        <v>1235.7892741940464</v>
      </c>
      <c r="S64" s="5">
        <v>1768.5203546080004</v>
      </c>
      <c r="T64" s="5">
        <v>1823.9578260170408</v>
      </c>
      <c r="U64" s="5">
        <v>1417.8123313913222</v>
      </c>
      <c r="V64" s="5">
        <v>1436.090987181816</v>
      </c>
      <c r="W64" s="5">
        <v>1922.962750435762</v>
      </c>
      <c r="X64" s="5">
        <v>1339.8762254183607</v>
      </c>
      <c r="Y64" s="5">
        <v>1781.347891219099</v>
      </c>
      <c r="Z64" s="5">
        <v>1522.2435997090367</v>
      </c>
      <c r="AA64" s="5">
        <v>1437.1580369611963</v>
      </c>
      <c r="AB64" s="5">
        <v>1307.5661100003667</v>
      </c>
      <c r="AC64" s="5">
        <v>1745.9731365986488</v>
      </c>
      <c r="AD64" s="5">
        <v>1534.1833580767891</v>
      </c>
      <c r="AE64" s="5">
        <v>1751.1968416967511</v>
      </c>
      <c r="AF64" s="5">
        <v>1781.347891219099</v>
      </c>
      <c r="AG64" s="5">
        <v>1307.5661100003667</v>
      </c>
      <c r="AH64" s="5">
        <v>1809.651543770095</v>
      </c>
      <c r="AI64" s="5">
        <v>1739.8125617953026</v>
      </c>
      <c r="AJ64" s="5">
        <v>1157.3991083880671</v>
      </c>
      <c r="AK64" s="5">
        <v>1356.5792312250096</v>
      </c>
      <c r="AL64" s="5">
        <v>1446.0016213430304</v>
      </c>
      <c r="AM64" s="5">
        <v>1428.4231696116997</v>
      </c>
      <c r="AN64" s="5">
        <v>1829.5912769358579</v>
      </c>
      <c r="AO64" s="5">
        <v>1250.7271679551959</v>
      </c>
      <c r="AP64" s="5">
        <v>1157.3314336132569</v>
      </c>
      <c r="AQ64" s="5">
        <v>1652.6536085548323</v>
      </c>
      <c r="AR64" s="5">
        <v>1311.8152284470523</v>
      </c>
      <c r="AS64" s="5">
        <v>1637.2123793918208</v>
      </c>
      <c r="AT64" s="5">
        <v>1414.5626332077568</v>
      </c>
      <c r="AU64" s="5">
        <v>1390.6702949727526</v>
      </c>
      <c r="AV64" s="5">
        <v>1283.3430103327835</v>
      </c>
      <c r="AW64" s="5">
        <v>1703.5693109543392</v>
      </c>
      <c r="AX64" s="5">
        <v>1722.984285062767</v>
      </c>
      <c r="AY64" s="5">
        <v>1346.2257245714939</v>
      </c>
      <c r="AZ64" s="5">
        <f t="shared" si="3"/>
        <v>1141.9688440967091</v>
      </c>
      <c r="BA64" s="5">
        <f t="shared" si="4"/>
        <v>1519.9125484156864</v>
      </c>
      <c r="BB64" s="5">
        <f t="shared" si="5"/>
        <v>1922.962750435762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4"/>
  <sheetViews>
    <sheetView topLeftCell="I1" zoomScale="55" zoomScaleNormal="55" workbookViewId="0"/>
  </sheetViews>
  <sheetFormatPr defaultRowHeight="14.4" x14ac:dyDescent="0.3"/>
  <cols>
    <col min="1" max="1" width="5.109375" bestFit="1" customWidth="1"/>
    <col min="2" max="10" width="5.5546875" bestFit="1" customWidth="1"/>
    <col min="11" max="51" width="6.5546875" bestFit="1" customWidth="1"/>
    <col min="52" max="52" width="9.6640625" bestFit="1" customWidth="1"/>
    <col min="53" max="53" width="6.21875" bestFit="1" customWidth="1"/>
    <col min="54" max="54" width="9.77734375" bestFit="1" customWidth="1"/>
  </cols>
  <sheetData>
    <row r="1" spans="1:5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1</v>
      </c>
      <c r="BA1" t="s">
        <v>2</v>
      </c>
      <c r="BB1" t="s">
        <v>3</v>
      </c>
    </row>
    <row r="2" spans="1:54" x14ac:dyDescent="0.3">
      <c r="A2">
        <v>2007</v>
      </c>
      <c r="B2" s="5">
        <v>3104</v>
      </c>
      <c r="C2" s="5">
        <v>3104</v>
      </c>
      <c r="D2" s="5">
        <v>3104</v>
      </c>
      <c r="E2" s="5">
        <v>3104</v>
      </c>
      <c r="F2" s="5">
        <v>3104</v>
      </c>
      <c r="G2" s="5">
        <v>3104</v>
      </c>
      <c r="H2" s="5">
        <v>3104</v>
      </c>
      <c r="I2" s="5">
        <v>3104</v>
      </c>
      <c r="J2" s="5">
        <v>3104</v>
      </c>
      <c r="K2" s="5">
        <v>3104</v>
      </c>
      <c r="L2" s="5">
        <v>3104</v>
      </c>
      <c r="M2" s="5">
        <v>3104</v>
      </c>
      <c r="N2" s="5">
        <v>3104</v>
      </c>
      <c r="O2" s="5">
        <v>3104</v>
      </c>
      <c r="P2" s="5">
        <v>3104</v>
      </c>
      <c r="Q2" s="5">
        <v>3104</v>
      </c>
      <c r="R2" s="5">
        <v>3104</v>
      </c>
      <c r="S2" s="5">
        <v>3104</v>
      </c>
      <c r="T2" s="5">
        <v>3104</v>
      </c>
      <c r="U2" s="5">
        <v>3104</v>
      </c>
      <c r="V2" s="5">
        <v>3104</v>
      </c>
      <c r="W2" s="5">
        <v>3104</v>
      </c>
      <c r="X2" s="5">
        <v>3104</v>
      </c>
      <c r="Y2" s="5">
        <v>3104</v>
      </c>
      <c r="Z2" s="5">
        <v>3104</v>
      </c>
      <c r="AA2" s="5">
        <v>3104</v>
      </c>
      <c r="AB2" s="5">
        <v>3104</v>
      </c>
      <c r="AC2" s="5">
        <v>3104</v>
      </c>
      <c r="AD2" s="5">
        <v>3104</v>
      </c>
      <c r="AE2" s="5">
        <v>3104</v>
      </c>
      <c r="AF2" s="5">
        <v>3104</v>
      </c>
      <c r="AG2" s="5">
        <v>3104</v>
      </c>
      <c r="AH2" s="5">
        <v>3104</v>
      </c>
      <c r="AI2" s="5">
        <v>3104</v>
      </c>
      <c r="AJ2" s="5">
        <v>3104</v>
      </c>
      <c r="AK2" s="5">
        <v>3104</v>
      </c>
      <c r="AL2" s="5">
        <v>3104</v>
      </c>
      <c r="AM2" s="5">
        <v>3104</v>
      </c>
      <c r="AN2" s="5">
        <v>3104</v>
      </c>
      <c r="AO2" s="5">
        <v>3104</v>
      </c>
      <c r="AP2" s="5">
        <v>3104</v>
      </c>
      <c r="AQ2" s="5">
        <v>3104</v>
      </c>
      <c r="AR2" s="5">
        <v>3104</v>
      </c>
      <c r="AS2" s="5">
        <v>3104</v>
      </c>
      <c r="AT2" s="5">
        <v>3104</v>
      </c>
      <c r="AU2" s="5">
        <v>3104</v>
      </c>
      <c r="AV2" s="5">
        <v>3104</v>
      </c>
      <c r="AW2" s="5">
        <v>3104</v>
      </c>
      <c r="AX2" s="5">
        <v>3104</v>
      </c>
      <c r="AY2" s="5">
        <v>3104</v>
      </c>
      <c r="AZ2" s="5">
        <f t="shared" ref="AZ2:AZ11" si="0">MIN(B2:AY2)</f>
        <v>3104</v>
      </c>
      <c r="BA2" s="5">
        <f t="shared" ref="BA2:BA11" si="1">AVERAGE(B2:AY2)</f>
        <v>3104</v>
      </c>
      <c r="BB2" s="5">
        <f t="shared" ref="BB2:BB11" si="2">MAX(B2:AY2)</f>
        <v>3104</v>
      </c>
    </row>
    <row r="3" spans="1:54" x14ac:dyDescent="0.3">
      <c r="A3">
        <v>2008</v>
      </c>
      <c r="B3" s="5">
        <v>5254</v>
      </c>
      <c r="C3" s="5">
        <v>5254</v>
      </c>
      <c r="D3" s="5">
        <v>5254</v>
      </c>
      <c r="E3" s="5">
        <v>5254</v>
      </c>
      <c r="F3" s="5">
        <v>5254</v>
      </c>
      <c r="G3" s="5">
        <v>5254</v>
      </c>
      <c r="H3" s="5">
        <v>5254</v>
      </c>
      <c r="I3" s="5">
        <v>5254</v>
      </c>
      <c r="J3" s="5">
        <v>5254</v>
      </c>
      <c r="K3" s="5">
        <v>5254</v>
      </c>
      <c r="L3" s="5">
        <v>5254</v>
      </c>
      <c r="M3" s="5">
        <v>5254</v>
      </c>
      <c r="N3" s="5">
        <v>5254</v>
      </c>
      <c r="O3" s="5">
        <v>5254</v>
      </c>
      <c r="P3" s="5">
        <v>5254</v>
      </c>
      <c r="Q3" s="5">
        <v>5254</v>
      </c>
      <c r="R3" s="5">
        <v>5254</v>
      </c>
      <c r="S3" s="5">
        <v>5254</v>
      </c>
      <c r="T3" s="5">
        <v>5254</v>
      </c>
      <c r="U3" s="5">
        <v>5254</v>
      </c>
      <c r="V3" s="5">
        <v>5254</v>
      </c>
      <c r="W3" s="5">
        <v>5254</v>
      </c>
      <c r="X3" s="5">
        <v>5254</v>
      </c>
      <c r="Y3" s="5">
        <v>5254</v>
      </c>
      <c r="Z3" s="5">
        <v>5254</v>
      </c>
      <c r="AA3" s="5">
        <v>5254</v>
      </c>
      <c r="AB3" s="5">
        <v>5254</v>
      </c>
      <c r="AC3" s="5">
        <v>5254</v>
      </c>
      <c r="AD3" s="5">
        <v>5254</v>
      </c>
      <c r="AE3" s="5">
        <v>5254</v>
      </c>
      <c r="AF3" s="5">
        <v>5254</v>
      </c>
      <c r="AG3" s="5">
        <v>5254</v>
      </c>
      <c r="AH3" s="5">
        <v>5254</v>
      </c>
      <c r="AI3" s="5">
        <v>5254</v>
      </c>
      <c r="AJ3" s="5">
        <v>5254</v>
      </c>
      <c r="AK3" s="5">
        <v>5254</v>
      </c>
      <c r="AL3" s="5">
        <v>5254</v>
      </c>
      <c r="AM3" s="5">
        <v>5254</v>
      </c>
      <c r="AN3" s="5">
        <v>5254</v>
      </c>
      <c r="AO3" s="5">
        <v>5254</v>
      </c>
      <c r="AP3" s="5">
        <v>5254</v>
      </c>
      <c r="AQ3" s="5">
        <v>5254</v>
      </c>
      <c r="AR3" s="5">
        <v>5254</v>
      </c>
      <c r="AS3" s="5">
        <v>5254</v>
      </c>
      <c r="AT3" s="5">
        <v>5254</v>
      </c>
      <c r="AU3" s="5">
        <v>5254</v>
      </c>
      <c r="AV3" s="5">
        <v>5254</v>
      </c>
      <c r="AW3" s="5">
        <v>5254</v>
      </c>
      <c r="AX3" s="5">
        <v>5254</v>
      </c>
      <c r="AY3" s="5">
        <v>5254</v>
      </c>
      <c r="AZ3" s="5">
        <f t="shared" si="0"/>
        <v>5254</v>
      </c>
      <c r="BA3" s="5">
        <f t="shared" si="1"/>
        <v>5254</v>
      </c>
      <c r="BB3" s="5">
        <f t="shared" si="2"/>
        <v>5254</v>
      </c>
    </row>
    <row r="4" spans="1:54" x14ac:dyDescent="0.3">
      <c r="A4">
        <v>2009</v>
      </c>
      <c r="B4" s="5">
        <v>5842</v>
      </c>
      <c r="C4" s="5">
        <v>5842</v>
      </c>
      <c r="D4" s="5">
        <v>5842</v>
      </c>
      <c r="E4" s="5">
        <v>5842</v>
      </c>
      <c r="F4" s="5">
        <v>5842</v>
      </c>
      <c r="G4" s="5">
        <v>5842</v>
      </c>
      <c r="H4" s="5">
        <v>5842</v>
      </c>
      <c r="I4" s="5">
        <v>5842</v>
      </c>
      <c r="J4" s="5">
        <v>5842</v>
      </c>
      <c r="K4" s="5">
        <v>5842</v>
      </c>
      <c r="L4" s="5">
        <v>5842</v>
      </c>
      <c r="M4" s="5">
        <v>5842</v>
      </c>
      <c r="N4" s="5">
        <v>5842</v>
      </c>
      <c r="O4" s="5">
        <v>5842</v>
      </c>
      <c r="P4" s="5">
        <v>5842</v>
      </c>
      <c r="Q4" s="5">
        <v>5842</v>
      </c>
      <c r="R4" s="5">
        <v>5842</v>
      </c>
      <c r="S4" s="5">
        <v>5842</v>
      </c>
      <c r="T4" s="5">
        <v>5842</v>
      </c>
      <c r="U4" s="5">
        <v>5842</v>
      </c>
      <c r="V4" s="5">
        <v>5842</v>
      </c>
      <c r="W4" s="5">
        <v>5842</v>
      </c>
      <c r="X4" s="5">
        <v>5842</v>
      </c>
      <c r="Y4" s="5">
        <v>5842</v>
      </c>
      <c r="Z4" s="5">
        <v>5842</v>
      </c>
      <c r="AA4" s="5">
        <v>5842</v>
      </c>
      <c r="AB4" s="5">
        <v>5842</v>
      </c>
      <c r="AC4" s="5">
        <v>5842</v>
      </c>
      <c r="AD4" s="5">
        <v>5842</v>
      </c>
      <c r="AE4" s="5">
        <v>5842</v>
      </c>
      <c r="AF4" s="5">
        <v>5842</v>
      </c>
      <c r="AG4" s="5">
        <v>5842</v>
      </c>
      <c r="AH4" s="5">
        <v>5842</v>
      </c>
      <c r="AI4" s="5">
        <v>5842</v>
      </c>
      <c r="AJ4" s="5">
        <v>5842</v>
      </c>
      <c r="AK4" s="5">
        <v>5842</v>
      </c>
      <c r="AL4" s="5">
        <v>5842</v>
      </c>
      <c r="AM4" s="5">
        <v>5842</v>
      </c>
      <c r="AN4" s="5">
        <v>5842</v>
      </c>
      <c r="AO4" s="5">
        <v>5842</v>
      </c>
      <c r="AP4" s="5">
        <v>5842</v>
      </c>
      <c r="AQ4" s="5">
        <v>5842</v>
      </c>
      <c r="AR4" s="5">
        <v>5842</v>
      </c>
      <c r="AS4" s="5">
        <v>5842</v>
      </c>
      <c r="AT4" s="5">
        <v>5842</v>
      </c>
      <c r="AU4" s="5">
        <v>5842</v>
      </c>
      <c r="AV4" s="5">
        <v>5842</v>
      </c>
      <c r="AW4" s="5">
        <v>5842</v>
      </c>
      <c r="AX4" s="5">
        <v>5842</v>
      </c>
      <c r="AY4" s="5">
        <v>5842</v>
      </c>
      <c r="AZ4" s="5">
        <f t="shared" si="0"/>
        <v>5842</v>
      </c>
      <c r="BA4" s="5">
        <f t="shared" si="1"/>
        <v>5842</v>
      </c>
      <c r="BB4" s="5">
        <f t="shared" si="2"/>
        <v>5842</v>
      </c>
    </row>
    <row r="5" spans="1:54" x14ac:dyDescent="0.3">
      <c r="A5">
        <v>2010</v>
      </c>
      <c r="B5" s="5">
        <v>5961</v>
      </c>
      <c r="C5" s="5">
        <v>5961</v>
      </c>
      <c r="D5" s="5">
        <v>5961</v>
      </c>
      <c r="E5" s="5">
        <v>5961</v>
      </c>
      <c r="F5" s="5">
        <v>5961</v>
      </c>
      <c r="G5" s="5">
        <v>5961</v>
      </c>
      <c r="H5" s="5">
        <v>5961</v>
      </c>
      <c r="I5" s="5">
        <v>5961</v>
      </c>
      <c r="J5" s="5">
        <v>5961</v>
      </c>
      <c r="K5" s="5">
        <v>5961</v>
      </c>
      <c r="L5" s="5">
        <v>5961</v>
      </c>
      <c r="M5" s="5">
        <v>5961</v>
      </c>
      <c r="N5" s="5">
        <v>5961</v>
      </c>
      <c r="O5" s="5">
        <v>5961</v>
      </c>
      <c r="P5" s="5">
        <v>5961</v>
      </c>
      <c r="Q5" s="5">
        <v>5961</v>
      </c>
      <c r="R5" s="5">
        <v>5961</v>
      </c>
      <c r="S5" s="5">
        <v>5961</v>
      </c>
      <c r="T5" s="5">
        <v>5961</v>
      </c>
      <c r="U5" s="5">
        <v>5961</v>
      </c>
      <c r="V5" s="5">
        <v>5961</v>
      </c>
      <c r="W5" s="5">
        <v>5961</v>
      </c>
      <c r="X5" s="5">
        <v>5961</v>
      </c>
      <c r="Y5" s="5">
        <v>5961</v>
      </c>
      <c r="Z5" s="5">
        <v>5961</v>
      </c>
      <c r="AA5" s="5">
        <v>5961</v>
      </c>
      <c r="AB5" s="5">
        <v>5961</v>
      </c>
      <c r="AC5" s="5">
        <v>5961</v>
      </c>
      <c r="AD5" s="5">
        <v>5961</v>
      </c>
      <c r="AE5" s="5">
        <v>5961</v>
      </c>
      <c r="AF5" s="5">
        <v>5961</v>
      </c>
      <c r="AG5" s="5">
        <v>5961</v>
      </c>
      <c r="AH5" s="5">
        <v>5961</v>
      </c>
      <c r="AI5" s="5">
        <v>5961</v>
      </c>
      <c r="AJ5" s="5">
        <v>5961</v>
      </c>
      <c r="AK5" s="5">
        <v>5961</v>
      </c>
      <c r="AL5" s="5">
        <v>5961</v>
      </c>
      <c r="AM5" s="5">
        <v>5961</v>
      </c>
      <c r="AN5" s="5">
        <v>5961</v>
      </c>
      <c r="AO5" s="5">
        <v>5961</v>
      </c>
      <c r="AP5" s="5">
        <v>5961</v>
      </c>
      <c r="AQ5" s="5">
        <v>5961</v>
      </c>
      <c r="AR5" s="5">
        <v>5961</v>
      </c>
      <c r="AS5" s="5">
        <v>5961</v>
      </c>
      <c r="AT5" s="5">
        <v>5961</v>
      </c>
      <c r="AU5" s="5">
        <v>5961</v>
      </c>
      <c r="AV5" s="5">
        <v>5961</v>
      </c>
      <c r="AW5" s="5">
        <v>5961</v>
      </c>
      <c r="AX5" s="5">
        <v>5961</v>
      </c>
      <c r="AY5" s="5">
        <v>5961</v>
      </c>
      <c r="AZ5" s="5">
        <f t="shared" si="0"/>
        <v>5961</v>
      </c>
      <c r="BA5" s="5">
        <f t="shared" si="1"/>
        <v>5961</v>
      </c>
      <c r="BB5" s="5">
        <f t="shared" si="2"/>
        <v>5961</v>
      </c>
    </row>
    <row r="6" spans="1:54" x14ac:dyDescent="0.3">
      <c r="A6">
        <v>2011</v>
      </c>
      <c r="B6" s="5">
        <v>6495</v>
      </c>
      <c r="C6" s="5">
        <v>6495</v>
      </c>
      <c r="D6" s="5">
        <v>6495</v>
      </c>
      <c r="E6" s="5">
        <v>6495</v>
      </c>
      <c r="F6" s="5">
        <v>6495</v>
      </c>
      <c r="G6" s="5">
        <v>6495</v>
      </c>
      <c r="H6" s="5">
        <v>6495</v>
      </c>
      <c r="I6" s="5">
        <v>6495</v>
      </c>
      <c r="J6" s="5">
        <v>6495</v>
      </c>
      <c r="K6" s="5">
        <v>6495</v>
      </c>
      <c r="L6" s="5">
        <v>6495</v>
      </c>
      <c r="M6" s="5">
        <v>6495</v>
      </c>
      <c r="N6" s="5">
        <v>6495</v>
      </c>
      <c r="O6" s="5">
        <v>6495</v>
      </c>
      <c r="P6" s="5">
        <v>6495</v>
      </c>
      <c r="Q6" s="5">
        <v>6495</v>
      </c>
      <c r="R6" s="5">
        <v>6495</v>
      </c>
      <c r="S6" s="5">
        <v>6495</v>
      </c>
      <c r="T6" s="5">
        <v>6495</v>
      </c>
      <c r="U6" s="5">
        <v>6495</v>
      </c>
      <c r="V6" s="5">
        <v>6495</v>
      </c>
      <c r="W6" s="5">
        <v>6495</v>
      </c>
      <c r="X6" s="5">
        <v>6495</v>
      </c>
      <c r="Y6" s="5">
        <v>6495</v>
      </c>
      <c r="Z6" s="5">
        <v>6495</v>
      </c>
      <c r="AA6" s="5">
        <v>6495</v>
      </c>
      <c r="AB6" s="5">
        <v>6495</v>
      </c>
      <c r="AC6" s="5">
        <v>6495</v>
      </c>
      <c r="AD6" s="5">
        <v>6495</v>
      </c>
      <c r="AE6" s="5">
        <v>6495</v>
      </c>
      <c r="AF6" s="5">
        <v>6495</v>
      </c>
      <c r="AG6" s="5">
        <v>6495</v>
      </c>
      <c r="AH6" s="5">
        <v>6495</v>
      </c>
      <c r="AI6" s="5">
        <v>6495</v>
      </c>
      <c r="AJ6" s="5">
        <v>6495</v>
      </c>
      <c r="AK6" s="5">
        <v>6495</v>
      </c>
      <c r="AL6" s="5">
        <v>6495</v>
      </c>
      <c r="AM6" s="5">
        <v>6495</v>
      </c>
      <c r="AN6" s="5">
        <v>6495</v>
      </c>
      <c r="AO6" s="5">
        <v>6495</v>
      </c>
      <c r="AP6" s="5">
        <v>6495</v>
      </c>
      <c r="AQ6" s="5">
        <v>6495</v>
      </c>
      <c r="AR6" s="5">
        <v>6495</v>
      </c>
      <c r="AS6" s="5">
        <v>6495</v>
      </c>
      <c r="AT6" s="5">
        <v>6495</v>
      </c>
      <c r="AU6" s="5">
        <v>6495</v>
      </c>
      <c r="AV6" s="5">
        <v>6495</v>
      </c>
      <c r="AW6" s="5">
        <v>6495</v>
      </c>
      <c r="AX6" s="5">
        <v>6495</v>
      </c>
      <c r="AY6" s="5">
        <v>6495</v>
      </c>
      <c r="AZ6" s="5">
        <f t="shared" si="0"/>
        <v>6495</v>
      </c>
      <c r="BA6" s="5">
        <f t="shared" si="1"/>
        <v>6495</v>
      </c>
      <c r="BB6" s="5">
        <f t="shared" si="2"/>
        <v>6495</v>
      </c>
    </row>
    <row r="7" spans="1:54" x14ac:dyDescent="0.3">
      <c r="A7">
        <v>2012</v>
      </c>
      <c r="B7" s="5">
        <v>6950</v>
      </c>
      <c r="C7" s="5">
        <v>6950</v>
      </c>
      <c r="D7" s="5">
        <v>6950</v>
      </c>
      <c r="E7" s="5">
        <v>6950</v>
      </c>
      <c r="F7" s="5">
        <v>6950</v>
      </c>
      <c r="G7" s="5">
        <v>6950</v>
      </c>
      <c r="H7" s="5">
        <v>6950</v>
      </c>
      <c r="I7" s="5">
        <v>6950</v>
      </c>
      <c r="J7" s="5">
        <v>6950</v>
      </c>
      <c r="K7" s="5">
        <v>6950</v>
      </c>
      <c r="L7" s="5">
        <v>6950</v>
      </c>
      <c r="M7" s="5">
        <v>6950</v>
      </c>
      <c r="N7" s="5">
        <v>6950</v>
      </c>
      <c r="O7" s="5">
        <v>6950</v>
      </c>
      <c r="P7" s="5">
        <v>6950</v>
      </c>
      <c r="Q7" s="5">
        <v>6950</v>
      </c>
      <c r="R7" s="5">
        <v>6950</v>
      </c>
      <c r="S7" s="5">
        <v>6950</v>
      </c>
      <c r="T7" s="5">
        <v>6950</v>
      </c>
      <c r="U7" s="5">
        <v>6950</v>
      </c>
      <c r="V7" s="5">
        <v>6950</v>
      </c>
      <c r="W7" s="5">
        <v>6950</v>
      </c>
      <c r="X7" s="5">
        <v>6950</v>
      </c>
      <c r="Y7" s="5">
        <v>6950</v>
      </c>
      <c r="Z7" s="5">
        <v>6950</v>
      </c>
      <c r="AA7" s="5">
        <v>6950</v>
      </c>
      <c r="AB7" s="5">
        <v>6950</v>
      </c>
      <c r="AC7" s="5">
        <v>6950</v>
      </c>
      <c r="AD7" s="5">
        <v>6950</v>
      </c>
      <c r="AE7" s="5">
        <v>6950</v>
      </c>
      <c r="AF7" s="5">
        <v>6950</v>
      </c>
      <c r="AG7" s="5">
        <v>6950</v>
      </c>
      <c r="AH7" s="5">
        <v>6950</v>
      </c>
      <c r="AI7" s="5">
        <v>6950</v>
      </c>
      <c r="AJ7" s="5">
        <v>6950</v>
      </c>
      <c r="AK7" s="5">
        <v>6950</v>
      </c>
      <c r="AL7" s="5">
        <v>6950</v>
      </c>
      <c r="AM7" s="5">
        <v>6950</v>
      </c>
      <c r="AN7" s="5">
        <v>6950</v>
      </c>
      <c r="AO7" s="5">
        <v>6950</v>
      </c>
      <c r="AP7" s="5">
        <v>6950</v>
      </c>
      <c r="AQ7" s="5">
        <v>6950</v>
      </c>
      <c r="AR7" s="5">
        <v>6950</v>
      </c>
      <c r="AS7" s="5">
        <v>6950</v>
      </c>
      <c r="AT7" s="5">
        <v>6950</v>
      </c>
      <c r="AU7" s="5">
        <v>6950</v>
      </c>
      <c r="AV7" s="5">
        <v>6950</v>
      </c>
      <c r="AW7" s="5">
        <v>6950</v>
      </c>
      <c r="AX7" s="5">
        <v>6950</v>
      </c>
      <c r="AY7" s="5">
        <v>6950</v>
      </c>
      <c r="AZ7" s="5">
        <f t="shared" si="0"/>
        <v>6950</v>
      </c>
      <c r="BA7" s="5">
        <f t="shared" si="1"/>
        <v>6950</v>
      </c>
      <c r="BB7" s="5">
        <f t="shared" si="2"/>
        <v>6950</v>
      </c>
    </row>
    <row r="8" spans="1:54" x14ac:dyDescent="0.3">
      <c r="A8">
        <v>2013</v>
      </c>
      <c r="B8" s="5">
        <v>6727</v>
      </c>
      <c r="C8" s="5">
        <v>6727</v>
      </c>
      <c r="D8" s="5">
        <v>6727</v>
      </c>
      <c r="E8" s="5">
        <v>6727</v>
      </c>
      <c r="F8" s="5">
        <v>6727</v>
      </c>
      <c r="G8" s="5">
        <v>6727</v>
      </c>
      <c r="H8" s="5">
        <v>6727</v>
      </c>
      <c r="I8" s="5">
        <v>6727</v>
      </c>
      <c r="J8" s="5">
        <v>6727</v>
      </c>
      <c r="K8" s="5">
        <v>6727</v>
      </c>
      <c r="L8" s="5">
        <v>6727</v>
      </c>
      <c r="M8" s="5">
        <v>6727</v>
      </c>
      <c r="N8" s="5">
        <v>6727</v>
      </c>
      <c r="O8" s="5">
        <v>6727</v>
      </c>
      <c r="P8" s="5">
        <v>6727</v>
      </c>
      <c r="Q8" s="5">
        <v>6727</v>
      </c>
      <c r="R8" s="5">
        <v>6727</v>
      </c>
      <c r="S8" s="5">
        <v>6727</v>
      </c>
      <c r="T8" s="5">
        <v>6727</v>
      </c>
      <c r="U8" s="5">
        <v>6727</v>
      </c>
      <c r="V8" s="5">
        <v>6727</v>
      </c>
      <c r="W8" s="5">
        <v>6727</v>
      </c>
      <c r="X8" s="5">
        <v>6727</v>
      </c>
      <c r="Y8" s="5">
        <v>6727</v>
      </c>
      <c r="Z8" s="5">
        <v>6727</v>
      </c>
      <c r="AA8" s="5">
        <v>6727</v>
      </c>
      <c r="AB8" s="5">
        <v>6727</v>
      </c>
      <c r="AC8" s="5">
        <v>6727</v>
      </c>
      <c r="AD8" s="5">
        <v>6727</v>
      </c>
      <c r="AE8" s="5">
        <v>6727</v>
      </c>
      <c r="AF8" s="5">
        <v>6727</v>
      </c>
      <c r="AG8" s="5">
        <v>6727</v>
      </c>
      <c r="AH8" s="5">
        <v>6727</v>
      </c>
      <c r="AI8" s="5">
        <v>6727</v>
      </c>
      <c r="AJ8" s="5">
        <v>6727</v>
      </c>
      <c r="AK8" s="5">
        <v>6727</v>
      </c>
      <c r="AL8" s="5">
        <v>6727</v>
      </c>
      <c r="AM8" s="5">
        <v>6727</v>
      </c>
      <c r="AN8" s="5">
        <v>6727</v>
      </c>
      <c r="AO8" s="5">
        <v>6727</v>
      </c>
      <c r="AP8" s="5">
        <v>6727</v>
      </c>
      <c r="AQ8" s="5">
        <v>6727</v>
      </c>
      <c r="AR8" s="5">
        <v>6727</v>
      </c>
      <c r="AS8" s="5">
        <v>6727</v>
      </c>
      <c r="AT8" s="5">
        <v>6727</v>
      </c>
      <c r="AU8" s="5">
        <v>6727</v>
      </c>
      <c r="AV8" s="5">
        <v>6727</v>
      </c>
      <c r="AW8" s="5">
        <v>6727</v>
      </c>
      <c r="AX8" s="5">
        <v>6727</v>
      </c>
      <c r="AY8" s="5">
        <v>6727</v>
      </c>
      <c r="AZ8" s="5">
        <f t="shared" si="0"/>
        <v>6727</v>
      </c>
      <c r="BA8" s="5">
        <f t="shared" si="1"/>
        <v>6727</v>
      </c>
      <c r="BB8" s="5">
        <f t="shared" si="2"/>
        <v>6727</v>
      </c>
    </row>
    <row r="9" spans="1:54" x14ac:dyDescent="0.3">
      <c r="A9">
        <v>2014</v>
      </c>
      <c r="B9" s="5">
        <v>6509</v>
      </c>
      <c r="C9" s="5">
        <v>6509</v>
      </c>
      <c r="D9" s="5">
        <v>6509</v>
      </c>
      <c r="E9" s="5">
        <v>6509</v>
      </c>
      <c r="F9" s="5">
        <v>6509</v>
      </c>
      <c r="G9" s="5">
        <v>6509</v>
      </c>
      <c r="H9" s="5">
        <v>6509</v>
      </c>
      <c r="I9" s="5">
        <v>6509</v>
      </c>
      <c r="J9" s="5">
        <v>6509</v>
      </c>
      <c r="K9" s="5">
        <v>6509</v>
      </c>
      <c r="L9" s="5">
        <v>6509</v>
      </c>
      <c r="M9" s="5">
        <v>6509</v>
      </c>
      <c r="N9" s="5">
        <v>6509</v>
      </c>
      <c r="O9" s="5">
        <v>6509</v>
      </c>
      <c r="P9" s="5">
        <v>6509</v>
      </c>
      <c r="Q9" s="5">
        <v>6509</v>
      </c>
      <c r="R9" s="5">
        <v>6509</v>
      </c>
      <c r="S9" s="5">
        <v>6509</v>
      </c>
      <c r="T9" s="5">
        <v>6509</v>
      </c>
      <c r="U9" s="5">
        <v>6509</v>
      </c>
      <c r="V9" s="5">
        <v>6509</v>
      </c>
      <c r="W9" s="5">
        <v>6509</v>
      </c>
      <c r="X9" s="5">
        <v>6509</v>
      </c>
      <c r="Y9" s="5">
        <v>6509</v>
      </c>
      <c r="Z9" s="5">
        <v>6509</v>
      </c>
      <c r="AA9" s="5">
        <v>6509</v>
      </c>
      <c r="AB9" s="5">
        <v>6509</v>
      </c>
      <c r="AC9" s="5">
        <v>6509</v>
      </c>
      <c r="AD9" s="5">
        <v>6509</v>
      </c>
      <c r="AE9" s="5">
        <v>6509</v>
      </c>
      <c r="AF9" s="5">
        <v>6509</v>
      </c>
      <c r="AG9" s="5">
        <v>6509</v>
      </c>
      <c r="AH9" s="5">
        <v>6509</v>
      </c>
      <c r="AI9" s="5">
        <v>6509</v>
      </c>
      <c r="AJ9" s="5">
        <v>6509</v>
      </c>
      <c r="AK9" s="5">
        <v>6509</v>
      </c>
      <c r="AL9" s="5">
        <v>6509</v>
      </c>
      <c r="AM9" s="5">
        <v>6509</v>
      </c>
      <c r="AN9" s="5">
        <v>6509</v>
      </c>
      <c r="AO9" s="5">
        <v>6509</v>
      </c>
      <c r="AP9" s="5">
        <v>6509</v>
      </c>
      <c r="AQ9" s="5">
        <v>6509</v>
      </c>
      <c r="AR9" s="5">
        <v>6509</v>
      </c>
      <c r="AS9" s="5">
        <v>6509</v>
      </c>
      <c r="AT9" s="5">
        <v>6509</v>
      </c>
      <c r="AU9" s="5">
        <v>6509</v>
      </c>
      <c r="AV9" s="5">
        <v>6509</v>
      </c>
      <c r="AW9" s="5">
        <v>6509</v>
      </c>
      <c r="AX9" s="5">
        <v>6509</v>
      </c>
      <c r="AY9" s="5">
        <v>6509</v>
      </c>
      <c r="AZ9" s="5">
        <f t="shared" si="0"/>
        <v>6509</v>
      </c>
      <c r="BA9" s="5">
        <f t="shared" si="1"/>
        <v>6509</v>
      </c>
      <c r="BB9" s="5">
        <f t="shared" si="2"/>
        <v>6509</v>
      </c>
    </row>
    <row r="10" spans="1:54" x14ac:dyDescent="0.3">
      <c r="A10">
        <v>2015</v>
      </c>
      <c r="B10" s="5">
        <v>4156</v>
      </c>
      <c r="C10" s="5">
        <v>4156</v>
      </c>
      <c r="D10" s="5">
        <v>4156</v>
      </c>
      <c r="E10" s="5">
        <v>4156</v>
      </c>
      <c r="F10" s="5">
        <v>4156</v>
      </c>
      <c r="G10" s="5">
        <v>4156</v>
      </c>
      <c r="H10" s="5">
        <v>4156</v>
      </c>
      <c r="I10" s="5">
        <v>4156</v>
      </c>
      <c r="J10" s="5">
        <v>4156</v>
      </c>
      <c r="K10" s="5">
        <v>4156</v>
      </c>
      <c r="L10" s="5">
        <v>4156</v>
      </c>
      <c r="M10" s="5">
        <v>4156</v>
      </c>
      <c r="N10" s="5">
        <v>4156</v>
      </c>
      <c r="O10" s="5">
        <v>4156</v>
      </c>
      <c r="P10" s="5">
        <v>4156</v>
      </c>
      <c r="Q10" s="5">
        <v>4156</v>
      </c>
      <c r="R10" s="5">
        <v>4156</v>
      </c>
      <c r="S10" s="5">
        <v>4156</v>
      </c>
      <c r="T10" s="5">
        <v>4156</v>
      </c>
      <c r="U10" s="5">
        <v>4156</v>
      </c>
      <c r="V10" s="5">
        <v>4156</v>
      </c>
      <c r="W10" s="5">
        <v>4156</v>
      </c>
      <c r="X10" s="5">
        <v>4156</v>
      </c>
      <c r="Y10" s="5">
        <v>4156</v>
      </c>
      <c r="Z10" s="5">
        <v>4156</v>
      </c>
      <c r="AA10" s="5">
        <v>4156</v>
      </c>
      <c r="AB10" s="5">
        <v>4156</v>
      </c>
      <c r="AC10" s="5">
        <v>4156</v>
      </c>
      <c r="AD10" s="5">
        <v>4156</v>
      </c>
      <c r="AE10" s="5">
        <v>4156</v>
      </c>
      <c r="AF10" s="5">
        <v>4156</v>
      </c>
      <c r="AG10" s="5">
        <v>4156</v>
      </c>
      <c r="AH10" s="5">
        <v>4156</v>
      </c>
      <c r="AI10" s="5">
        <v>4156</v>
      </c>
      <c r="AJ10" s="5">
        <v>4156</v>
      </c>
      <c r="AK10" s="5">
        <v>4156</v>
      </c>
      <c r="AL10" s="5">
        <v>4156</v>
      </c>
      <c r="AM10" s="5">
        <v>4156</v>
      </c>
      <c r="AN10" s="5">
        <v>4156</v>
      </c>
      <c r="AO10" s="5">
        <v>4156</v>
      </c>
      <c r="AP10" s="5">
        <v>4156</v>
      </c>
      <c r="AQ10" s="5">
        <v>4156</v>
      </c>
      <c r="AR10" s="5">
        <v>4156</v>
      </c>
      <c r="AS10" s="5">
        <v>4156</v>
      </c>
      <c r="AT10" s="5">
        <v>4156</v>
      </c>
      <c r="AU10" s="5">
        <v>4156</v>
      </c>
      <c r="AV10" s="5">
        <v>4156</v>
      </c>
      <c r="AW10" s="5">
        <v>4156</v>
      </c>
      <c r="AX10" s="5">
        <v>4156</v>
      </c>
      <c r="AY10" s="5">
        <v>4156</v>
      </c>
      <c r="AZ10" s="5">
        <f t="shared" si="0"/>
        <v>4156</v>
      </c>
      <c r="BA10" s="5">
        <f t="shared" si="1"/>
        <v>4156</v>
      </c>
      <c r="BB10" s="5">
        <f t="shared" si="2"/>
        <v>4156</v>
      </c>
    </row>
    <row r="11" spans="1:54" x14ac:dyDescent="0.3">
      <c r="A11">
        <v>2016</v>
      </c>
      <c r="B11" s="5">
        <v>3854</v>
      </c>
      <c r="C11" s="5">
        <v>3854</v>
      </c>
      <c r="D11" s="5">
        <v>3854</v>
      </c>
      <c r="E11" s="5">
        <v>3854</v>
      </c>
      <c r="F11" s="5">
        <v>3854</v>
      </c>
      <c r="G11" s="5">
        <v>3854</v>
      </c>
      <c r="H11" s="5">
        <v>3854</v>
      </c>
      <c r="I11" s="5">
        <v>3854</v>
      </c>
      <c r="J11" s="5">
        <v>3854</v>
      </c>
      <c r="K11" s="5">
        <v>3854</v>
      </c>
      <c r="L11" s="5">
        <v>3854</v>
      </c>
      <c r="M11" s="5">
        <v>3854</v>
      </c>
      <c r="N11" s="5">
        <v>3854</v>
      </c>
      <c r="O11" s="5">
        <v>3854</v>
      </c>
      <c r="P11" s="5">
        <v>3854</v>
      </c>
      <c r="Q11" s="5">
        <v>3854</v>
      </c>
      <c r="R11" s="5">
        <v>3854</v>
      </c>
      <c r="S11" s="5">
        <v>3854</v>
      </c>
      <c r="T11" s="5">
        <v>3854</v>
      </c>
      <c r="U11" s="5">
        <v>3854</v>
      </c>
      <c r="V11" s="5">
        <v>3854</v>
      </c>
      <c r="W11" s="5">
        <v>3854</v>
      </c>
      <c r="X11" s="5">
        <v>3854</v>
      </c>
      <c r="Y11" s="5">
        <v>3854</v>
      </c>
      <c r="Z11" s="5">
        <v>3854</v>
      </c>
      <c r="AA11" s="5">
        <v>3854</v>
      </c>
      <c r="AB11" s="5">
        <v>3854</v>
      </c>
      <c r="AC11" s="5">
        <v>3854</v>
      </c>
      <c r="AD11" s="5">
        <v>3854</v>
      </c>
      <c r="AE11" s="5">
        <v>3854</v>
      </c>
      <c r="AF11" s="5">
        <v>3854</v>
      </c>
      <c r="AG11" s="5">
        <v>3854</v>
      </c>
      <c r="AH11" s="5">
        <v>3854</v>
      </c>
      <c r="AI11" s="5">
        <v>3854</v>
      </c>
      <c r="AJ11" s="5">
        <v>3854</v>
      </c>
      <c r="AK11" s="5">
        <v>3854</v>
      </c>
      <c r="AL11" s="5">
        <v>3854</v>
      </c>
      <c r="AM11" s="5">
        <v>3854</v>
      </c>
      <c r="AN11" s="5">
        <v>3854</v>
      </c>
      <c r="AO11" s="5">
        <v>3854</v>
      </c>
      <c r="AP11" s="5">
        <v>3854</v>
      </c>
      <c r="AQ11" s="5">
        <v>3854</v>
      </c>
      <c r="AR11" s="5">
        <v>3854</v>
      </c>
      <c r="AS11" s="5">
        <v>3854</v>
      </c>
      <c r="AT11" s="5">
        <v>3854</v>
      </c>
      <c r="AU11" s="5">
        <v>3854</v>
      </c>
      <c r="AV11" s="5">
        <v>3854</v>
      </c>
      <c r="AW11" s="5">
        <v>3854</v>
      </c>
      <c r="AX11" s="5">
        <v>3854</v>
      </c>
      <c r="AY11" s="5">
        <v>3854</v>
      </c>
      <c r="AZ11" s="5">
        <f t="shared" si="0"/>
        <v>3854</v>
      </c>
      <c r="BA11" s="5">
        <f t="shared" si="1"/>
        <v>3854</v>
      </c>
      <c r="BB11" s="5">
        <f t="shared" si="2"/>
        <v>3854</v>
      </c>
    </row>
    <row r="12" spans="1:54" x14ac:dyDescent="0.3">
      <c r="A12">
        <v>2017</v>
      </c>
      <c r="B12" s="5">
        <v>6367.6118407065815</v>
      </c>
      <c r="C12" s="5">
        <v>6367.6118407065815</v>
      </c>
      <c r="D12" s="5">
        <v>6367.6118407065824</v>
      </c>
      <c r="E12" s="5">
        <v>6367.6118407065824</v>
      </c>
      <c r="F12" s="5">
        <v>6367.6118407065796</v>
      </c>
      <c r="G12" s="5">
        <v>6367.6118407065796</v>
      </c>
      <c r="H12" s="5">
        <v>6367.6118407065796</v>
      </c>
      <c r="I12" s="5">
        <v>6367.6118407065815</v>
      </c>
      <c r="J12" s="5">
        <v>6367.6118407065796</v>
      </c>
      <c r="K12" s="5">
        <v>6367.6118407065824</v>
      </c>
      <c r="L12" s="5">
        <v>6367.6118407065815</v>
      </c>
      <c r="M12" s="5">
        <v>6367.6118407065796</v>
      </c>
      <c r="N12" s="5">
        <v>6367.6118407065815</v>
      </c>
      <c r="O12" s="5">
        <v>6367.6118407065824</v>
      </c>
      <c r="P12" s="5">
        <v>6367.6118407065815</v>
      </c>
      <c r="Q12" s="5">
        <v>6367.6118407065824</v>
      </c>
      <c r="R12" s="5">
        <v>6367.6118407065796</v>
      </c>
      <c r="S12" s="5">
        <v>6367.6118407065842</v>
      </c>
      <c r="T12" s="5">
        <v>6367.6118407065824</v>
      </c>
      <c r="U12" s="5">
        <v>6367.6118407065824</v>
      </c>
      <c r="V12" s="5">
        <v>6367.6118407065815</v>
      </c>
      <c r="W12" s="5">
        <v>6367.6118407065824</v>
      </c>
      <c r="X12" s="5">
        <v>6367.6118407065824</v>
      </c>
      <c r="Y12" s="5">
        <v>6367.6118407065824</v>
      </c>
      <c r="Z12" s="5">
        <v>6367.6118407065815</v>
      </c>
      <c r="AA12" s="5">
        <v>6367.6118407065815</v>
      </c>
      <c r="AB12" s="5">
        <v>6367.6118407065815</v>
      </c>
      <c r="AC12" s="5">
        <v>6367.6118407065842</v>
      </c>
      <c r="AD12" s="5">
        <v>6367.6118407065796</v>
      </c>
      <c r="AE12" s="5">
        <v>6367.6118407065824</v>
      </c>
      <c r="AF12" s="5">
        <v>6367.6118407065824</v>
      </c>
      <c r="AG12" s="5">
        <v>6367.6118407065842</v>
      </c>
      <c r="AH12" s="5">
        <v>6367.6118407065842</v>
      </c>
      <c r="AI12" s="5">
        <v>6367.6118407065796</v>
      </c>
      <c r="AJ12" s="5">
        <v>6367.6118407065815</v>
      </c>
      <c r="AK12" s="5">
        <v>6367.6118407065815</v>
      </c>
      <c r="AL12" s="5">
        <v>6367.6118407065824</v>
      </c>
      <c r="AM12" s="5">
        <v>6367.6118407065824</v>
      </c>
      <c r="AN12" s="5">
        <v>6367.6118407065824</v>
      </c>
      <c r="AO12" s="5">
        <v>6367.6118407065824</v>
      </c>
      <c r="AP12" s="5">
        <v>6367.6118407065815</v>
      </c>
      <c r="AQ12" s="5">
        <v>6367.6118407065815</v>
      </c>
      <c r="AR12" s="5">
        <v>6367.6118407065796</v>
      </c>
      <c r="AS12" s="5">
        <v>6367.6118407065796</v>
      </c>
      <c r="AT12" s="5">
        <v>6367.6118407065815</v>
      </c>
      <c r="AU12" s="5">
        <v>6367.6118407065815</v>
      </c>
      <c r="AV12" s="5">
        <v>6367.6118407065824</v>
      </c>
      <c r="AW12" s="5">
        <v>6367.6118407065842</v>
      </c>
      <c r="AX12" s="5">
        <v>6367.6118407065824</v>
      </c>
      <c r="AY12" s="5">
        <v>6367.6118407065824</v>
      </c>
      <c r="AZ12" s="5">
        <f>MIN(B12:AY12)</f>
        <v>6367.6118407065796</v>
      </c>
      <c r="BA12" s="5">
        <f>AVERAGE(B12:AY12)</f>
        <v>6367.6118407065842</v>
      </c>
      <c r="BB12" s="5">
        <f>MAX(B12:AY12)</f>
        <v>6367.6118407065842</v>
      </c>
    </row>
    <row r="13" spans="1:54" x14ac:dyDescent="0.3">
      <c r="A13">
        <v>2018</v>
      </c>
      <c r="B13" s="5">
        <v>6066.1474976530708</v>
      </c>
      <c r="C13" s="5">
        <v>5998.1128274781604</v>
      </c>
      <c r="D13" s="5">
        <v>6367.6118407065796</v>
      </c>
      <c r="E13" s="5">
        <v>6367.6118407065824</v>
      </c>
      <c r="F13" s="5">
        <v>6367.6118407065824</v>
      </c>
      <c r="G13" s="5">
        <v>6367.6118407065815</v>
      </c>
      <c r="H13" s="5">
        <v>6367.6118407065796</v>
      </c>
      <c r="I13" s="5">
        <v>5689.4808668646547</v>
      </c>
      <c r="J13" s="5">
        <v>6367.6118407065824</v>
      </c>
      <c r="K13" s="5">
        <v>6367.6118407065787</v>
      </c>
      <c r="L13" s="5">
        <v>6367.6118407065796</v>
      </c>
      <c r="M13" s="5">
        <v>6367.6118407065824</v>
      </c>
      <c r="N13" s="5">
        <v>6367.6118407065824</v>
      </c>
      <c r="O13" s="5">
        <v>6367.6118407065796</v>
      </c>
      <c r="P13" s="5">
        <v>6367.6118407065796</v>
      </c>
      <c r="Q13" s="5">
        <v>6367.6118407065851</v>
      </c>
      <c r="R13" s="5">
        <v>6367.6118407065842</v>
      </c>
      <c r="S13" s="5">
        <v>5701.801792615568</v>
      </c>
      <c r="T13" s="5">
        <v>6367.6118407065824</v>
      </c>
      <c r="U13" s="5">
        <v>6367.6118407065851</v>
      </c>
      <c r="V13" s="5">
        <v>6367.6118407065824</v>
      </c>
      <c r="W13" s="5">
        <v>6367.6118407065842</v>
      </c>
      <c r="X13" s="5">
        <v>6367.6118407065824</v>
      </c>
      <c r="Y13" s="5">
        <v>6367.6118407065824</v>
      </c>
      <c r="Z13" s="5">
        <v>6367.6118407065796</v>
      </c>
      <c r="AA13" s="5">
        <v>6367.6118407065796</v>
      </c>
      <c r="AB13" s="5">
        <v>6367.6118407065796</v>
      </c>
      <c r="AC13" s="5">
        <v>6367.6118407065824</v>
      </c>
      <c r="AD13" s="5">
        <v>6367.6118407065824</v>
      </c>
      <c r="AE13" s="5">
        <v>6367.6118407065815</v>
      </c>
      <c r="AF13" s="5">
        <v>6367.6118407065815</v>
      </c>
      <c r="AG13" s="5">
        <v>6367.6118407065824</v>
      </c>
      <c r="AH13" s="5">
        <v>6367.6118407065824</v>
      </c>
      <c r="AI13" s="5">
        <v>6367.6118407065824</v>
      </c>
      <c r="AJ13" s="5">
        <v>6367.6118407065842</v>
      </c>
      <c r="AK13" s="5">
        <v>5974.7973686420955</v>
      </c>
      <c r="AL13" s="5">
        <v>6367.6118407065787</v>
      </c>
      <c r="AM13" s="5">
        <v>6367.6118407065796</v>
      </c>
      <c r="AN13" s="5">
        <v>6367.6118407065815</v>
      </c>
      <c r="AO13" s="5">
        <v>6367.6118407065796</v>
      </c>
      <c r="AP13" s="5">
        <v>6367.6118407065824</v>
      </c>
      <c r="AQ13" s="5">
        <v>6367.6118407065824</v>
      </c>
      <c r="AR13" s="5">
        <v>6367.6118407065842</v>
      </c>
      <c r="AS13" s="5">
        <v>6367.6118407065796</v>
      </c>
      <c r="AT13" s="5">
        <v>6367.6118407065796</v>
      </c>
      <c r="AU13" s="5">
        <v>6367.6118407065796</v>
      </c>
      <c r="AV13" s="5">
        <v>6367.6118407065787</v>
      </c>
      <c r="AW13" s="5">
        <v>6367.6118407065796</v>
      </c>
      <c r="AX13" s="5">
        <v>6367.6118407065787</v>
      </c>
      <c r="AY13" s="5">
        <v>6367.6118407065815</v>
      </c>
      <c r="AZ13" s="5">
        <f t="shared" ref="AZ13:AZ64" si="3">MIN(B13:AY13)</f>
        <v>5689.4808668646547</v>
      </c>
      <c r="BA13" s="5">
        <f t="shared" ref="BA13:BA64" si="4">AVERAGE(B13:AY13)</f>
        <v>6319.457463700991</v>
      </c>
      <c r="BB13" s="5">
        <f t="shared" ref="BB13:BB64" si="5">MAX(B13:AY13)</f>
        <v>6367.6118407065851</v>
      </c>
    </row>
    <row r="14" spans="1:54" x14ac:dyDescent="0.3">
      <c r="A14">
        <v>2019</v>
      </c>
      <c r="B14" s="5">
        <v>6367.6118407065815</v>
      </c>
      <c r="C14" s="5">
        <v>6079.1629908391023</v>
      </c>
      <c r="D14" s="5">
        <v>6367.6118407065842</v>
      </c>
      <c r="E14" s="5">
        <v>6317.8525957847178</v>
      </c>
      <c r="F14" s="5">
        <v>6367.6118407065787</v>
      </c>
      <c r="G14" s="5">
        <v>6367.6118407065796</v>
      </c>
      <c r="H14" s="5">
        <v>6367.6118407065815</v>
      </c>
      <c r="I14" s="5">
        <v>5623.5274252429272</v>
      </c>
      <c r="J14" s="5">
        <v>6367.6118407065769</v>
      </c>
      <c r="K14" s="5">
        <v>6367.6118407065815</v>
      </c>
      <c r="L14" s="5">
        <v>6367.6118407065787</v>
      </c>
      <c r="M14" s="5">
        <v>6367.6118407065851</v>
      </c>
      <c r="N14" s="5">
        <v>6367.6118407065787</v>
      </c>
      <c r="O14" s="5">
        <v>6367.6118407065815</v>
      </c>
      <c r="P14" s="5">
        <v>5352.3404533968687</v>
      </c>
      <c r="Q14" s="5">
        <v>5203.932393206941</v>
      </c>
      <c r="R14" s="5">
        <v>6367.6118407065796</v>
      </c>
      <c r="S14" s="5">
        <v>5806.9958691846978</v>
      </c>
      <c r="T14" s="5">
        <v>6367.6118407065796</v>
      </c>
      <c r="U14" s="5">
        <v>6367.6118407065824</v>
      </c>
      <c r="V14" s="5">
        <v>5888.0727646337273</v>
      </c>
      <c r="W14" s="5">
        <v>6367.6118407065796</v>
      </c>
      <c r="X14" s="5">
        <v>6367.6118407065842</v>
      </c>
      <c r="Y14" s="5">
        <v>6367.6118407065815</v>
      </c>
      <c r="Z14" s="5">
        <v>6367.6118407065815</v>
      </c>
      <c r="AA14" s="5">
        <v>6359.6421584155769</v>
      </c>
      <c r="AB14" s="5">
        <v>5197.448354600021</v>
      </c>
      <c r="AC14" s="5">
        <v>6367.6118407065815</v>
      </c>
      <c r="AD14" s="5">
        <v>6367.6118407065796</v>
      </c>
      <c r="AE14" s="5">
        <v>6367.6118407065815</v>
      </c>
      <c r="AF14" s="5">
        <v>6367.6118407065842</v>
      </c>
      <c r="AG14" s="5">
        <v>6367.6118407065842</v>
      </c>
      <c r="AH14" s="5">
        <v>6367.6118407065787</v>
      </c>
      <c r="AI14" s="5">
        <v>6367.6118407065824</v>
      </c>
      <c r="AJ14" s="5">
        <v>6367.6118407065815</v>
      </c>
      <c r="AK14" s="5">
        <v>6367.6118407065815</v>
      </c>
      <c r="AL14" s="5">
        <v>4753.9960695436785</v>
      </c>
      <c r="AM14" s="5">
        <v>6367.6118407065815</v>
      </c>
      <c r="AN14" s="5">
        <v>6367.6118407065796</v>
      </c>
      <c r="AO14" s="5">
        <v>6367.6118407065824</v>
      </c>
      <c r="AP14" s="5">
        <v>6367.6118407065787</v>
      </c>
      <c r="AQ14" s="5">
        <v>6367.6118407065815</v>
      </c>
      <c r="AR14" s="5">
        <v>6367.6118407065824</v>
      </c>
      <c r="AS14" s="5">
        <v>6367.6118407065815</v>
      </c>
      <c r="AT14" s="5">
        <v>6367.6118407065824</v>
      </c>
      <c r="AU14" s="5">
        <v>6367.6118407065815</v>
      </c>
      <c r="AV14" s="5">
        <v>4740.3664663282943</v>
      </c>
      <c r="AW14" s="5">
        <v>6367.6118407065824</v>
      </c>
      <c r="AX14" s="5">
        <v>6039.573275268649</v>
      </c>
      <c r="AY14" s="5">
        <v>6367.6118407065842</v>
      </c>
      <c r="AZ14" s="5">
        <f t="shared" si="3"/>
        <v>4740.3664663282943</v>
      </c>
      <c r="BA14" s="5">
        <f t="shared" si="4"/>
        <v>6186.6432152659081</v>
      </c>
      <c r="BB14" s="5">
        <f t="shared" si="5"/>
        <v>6367.6118407065851</v>
      </c>
    </row>
    <row r="15" spans="1:54" x14ac:dyDescent="0.3">
      <c r="A15">
        <v>2020</v>
      </c>
      <c r="B15" s="5">
        <v>6385.0573525989284</v>
      </c>
      <c r="C15" s="5">
        <v>6385.0573525989303</v>
      </c>
      <c r="D15" s="5">
        <v>6066.0948342286802</v>
      </c>
      <c r="E15" s="5">
        <v>6385.0573525989303</v>
      </c>
      <c r="F15" s="5">
        <v>6385.0573525989275</v>
      </c>
      <c r="G15" s="5">
        <v>6385.0573525989257</v>
      </c>
      <c r="H15" s="5">
        <v>6152.3748697543651</v>
      </c>
      <c r="I15" s="5">
        <v>5731.228976162306</v>
      </c>
      <c r="J15" s="5">
        <v>6385.0573525989257</v>
      </c>
      <c r="K15" s="5">
        <v>6385.0573525989312</v>
      </c>
      <c r="L15" s="5">
        <v>6385.0573525989284</v>
      </c>
      <c r="M15" s="5">
        <v>6385.0573525989284</v>
      </c>
      <c r="N15" s="5">
        <v>6385.0573525989275</v>
      </c>
      <c r="O15" s="5">
        <v>6385.0573525989284</v>
      </c>
      <c r="P15" s="5">
        <v>5914.0147456767536</v>
      </c>
      <c r="Q15" s="5">
        <v>5333.1136473350625</v>
      </c>
      <c r="R15" s="5">
        <v>6385.0573525989303</v>
      </c>
      <c r="S15" s="5">
        <v>5407.3080381005302</v>
      </c>
      <c r="T15" s="5">
        <v>6385.0573525989284</v>
      </c>
      <c r="U15" s="5">
        <v>6385.0573525989321</v>
      </c>
      <c r="V15" s="5">
        <v>5028.3953145698051</v>
      </c>
      <c r="W15" s="5">
        <v>6385.0573525989257</v>
      </c>
      <c r="X15" s="5">
        <v>6385.0573525989284</v>
      </c>
      <c r="Y15" s="5">
        <v>6027.8220248812131</v>
      </c>
      <c r="Z15" s="5">
        <v>6385.0573525989284</v>
      </c>
      <c r="AA15" s="5">
        <v>5461.1724630275803</v>
      </c>
      <c r="AB15" s="5">
        <v>6385.0573525989303</v>
      </c>
      <c r="AC15" s="5">
        <v>6385.0573525989275</v>
      </c>
      <c r="AD15" s="5">
        <v>6385.0573525989284</v>
      </c>
      <c r="AE15" s="5">
        <v>6391.9287958285249</v>
      </c>
      <c r="AF15" s="5">
        <v>6385.0573525989284</v>
      </c>
      <c r="AG15" s="5">
        <v>6385.0573525989348</v>
      </c>
      <c r="AH15" s="5">
        <v>6385.0573525989284</v>
      </c>
      <c r="AI15" s="5">
        <v>6385.0573525989284</v>
      </c>
      <c r="AJ15" s="5">
        <v>6385.0573525989257</v>
      </c>
      <c r="AK15" s="5">
        <v>6385.0573525989284</v>
      </c>
      <c r="AL15" s="5">
        <v>5167.2751837895703</v>
      </c>
      <c r="AM15" s="5">
        <v>6385.0573525989284</v>
      </c>
      <c r="AN15" s="5">
        <v>6399.0292871657739</v>
      </c>
      <c r="AO15" s="5">
        <v>6385.0573525989275</v>
      </c>
      <c r="AP15" s="5">
        <v>6385.0573525989303</v>
      </c>
      <c r="AQ15" s="5">
        <v>6385.0573525989312</v>
      </c>
      <c r="AR15" s="5">
        <v>6385.0573525989275</v>
      </c>
      <c r="AS15" s="5">
        <v>6385.0573525989303</v>
      </c>
      <c r="AT15" s="5">
        <v>6385.0573525989303</v>
      </c>
      <c r="AU15" s="5">
        <v>6385.0573525989284</v>
      </c>
      <c r="AV15" s="5">
        <v>6265.999957396516</v>
      </c>
      <c r="AW15" s="5">
        <v>6385.0573525989284</v>
      </c>
      <c r="AX15" s="5">
        <v>5974.381287356754</v>
      </c>
      <c r="AY15" s="5">
        <v>6385.0573525989275</v>
      </c>
      <c r="AZ15" s="5">
        <f t="shared" si="3"/>
        <v>5028.3953145698051</v>
      </c>
      <c r="BA15" s="5">
        <f t="shared" si="4"/>
        <v>6223.6440823766989</v>
      </c>
      <c r="BB15" s="5">
        <f t="shared" si="5"/>
        <v>6399.0292871657739</v>
      </c>
    </row>
    <row r="16" spans="1:54" x14ac:dyDescent="0.3">
      <c r="A16">
        <v>2021</v>
      </c>
      <c r="B16" s="5">
        <v>6367.6118407065787</v>
      </c>
      <c r="C16" s="5">
        <v>6367.6118407065796</v>
      </c>
      <c r="D16" s="5">
        <v>6367.6118407065815</v>
      </c>
      <c r="E16" s="5">
        <v>6367.6118407065824</v>
      </c>
      <c r="F16" s="5">
        <v>6367.6118407065796</v>
      </c>
      <c r="G16" s="5">
        <v>6367.6118407065815</v>
      </c>
      <c r="H16" s="5">
        <v>6367.6118407065815</v>
      </c>
      <c r="I16" s="5">
        <v>6367.6118407065787</v>
      </c>
      <c r="J16" s="5">
        <v>6367.6118407065851</v>
      </c>
      <c r="K16" s="5">
        <v>5589.5576123736282</v>
      </c>
      <c r="L16" s="5">
        <v>6367.6118407065815</v>
      </c>
      <c r="M16" s="5">
        <v>6367.6118407065815</v>
      </c>
      <c r="N16" s="5">
        <v>6367.6118407065824</v>
      </c>
      <c r="O16" s="5">
        <v>6367.6118407065787</v>
      </c>
      <c r="P16" s="5">
        <v>6367.6118407065796</v>
      </c>
      <c r="Q16" s="5">
        <v>6367.6118407065815</v>
      </c>
      <c r="R16" s="5">
        <v>6367.6118407065815</v>
      </c>
      <c r="S16" s="5">
        <v>4155.5987932885055</v>
      </c>
      <c r="T16" s="5">
        <v>6367.6118407065851</v>
      </c>
      <c r="U16" s="5">
        <v>6367.6118407065842</v>
      </c>
      <c r="V16" s="5">
        <v>6262.5722065520395</v>
      </c>
      <c r="W16" s="5">
        <v>6367.611840706576</v>
      </c>
      <c r="X16" s="5">
        <v>6367.6118407065815</v>
      </c>
      <c r="Y16" s="5">
        <v>5992.4272861164864</v>
      </c>
      <c r="Z16" s="5">
        <v>6367.6118407065824</v>
      </c>
      <c r="AA16" s="5">
        <v>4983.4808560063157</v>
      </c>
      <c r="AB16" s="5">
        <v>6367.6118407065796</v>
      </c>
      <c r="AC16" s="5">
        <v>6189.047787413172</v>
      </c>
      <c r="AD16" s="5">
        <v>6367.6118407065815</v>
      </c>
      <c r="AE16" s="5">
        <v>6381.5837752734269</v>
      </c>
      <c r="AF16" s="5">
        <v>6367.6118407065824</v>
      </c>
      <c r="AG16" s="5">
        <v>6367.6118407065824</v>
      </c>
      <c r="AH16" s="5">
        <v>6367.6118407065815</v>
      </c>
      <c r="AI16" s="5">
        <v>6367.6118407065796</v>
      </c>
      <c r="AJ16" s="5">
        <v>6367.6118407065824</v>
      </c>
      <c r="AK16" s="5">
        <v>6367.6118407065824</v>
      </c>
      <c r="AL16" s="5">
        <v>6367.6118407065815</v>
      </c>
      <c r="AM16" s="5">
        <v>6367.6118407065824</v>
      </c>
      <c r="AN16" s="5">
        <v>6367.6118407065824</v>
      </c>
      <c r="AO16" s="5">
        <v>6367.6118407065796</v>
      </c>
      <c r="AP16" s="5">
        <v>5845.9154421267249</v>
      </c>
      <c r="AQ16" s="5">
        <v>6367.6118407065824</v>
      </c>
      <c r="AR16" s="5">
        <v>6367.6118407065842</v>
      </c>
      <c r="AS16" s="5">
        <v>6381.5837752734269</v>
      </c>
      <c r="AT16" s="5">
        <v>6367.6118407065842</v>
      </c>
      <c r="AU16" s="5">
        <v>6367.6118407065815</v>
      </c>
      <c r="AV16" s="5">
        <v>6367.6118407065842</v>
      </c>
      <c r="AW16" s="5">
        <v>6367.6118407065796</v>
      </c>
      <c r="AX16" s="5">
        <v>6367.6118407065796</v>
      </c>
      <c r="AY16" s="5">
        <v>6367.6118407065787</v>
      </c>
      <c r="AZ16" s="5">
        <f t="shared" si="3"/>
        <v>4155.5987932885055</v>
      </c>
      <c r="BA16" s="5">
        <f t="shared" si="4"/>
        <v>6257.0770600678716</v>
      </c>
      <c r="BB16" s="5">
        <f t="shared" si="5"/>
        <v>6381.5837752734269</v>
      </c>
    </row>
    <row r="17" spans="1:54" x14ac:dyDescent="0.3">
      <c r="A17">
        <v>2022</v>
      </c>
      <c r="B17" s="5">
        <v>6367.6118407065824</v>
      </c>
      <c r="C17" s="5">
        <v>6367.6118407065815</v>
      </c>
      <c r="D17" s="5">
        <v>6367.6118407065769</v>
      </c>
      <c r="E17" s="5">
        <v>6367.6118407065815</v>
      </c>
      <c r="F17" s="5">
        <v>6367.6118407065815</v>
      </c>
      <c r="G17" s="5">
        <v>6367.6118407065815</v>
      </c>
      <c r="H17" s="5">
        <v>5306.4513714679588</v>
      </c>
      <c r="I17" s="5">
        <v>6367.6118407065824</v>
      </c>
      <c r="J17" s="5">
        <v>6367.6118407065815</v>
      </c>
      <c r="K17" s="5">
        <v>6246.5035088855839</v>
      </c>
      <c r="L17" s="5">
        <v>6367.6118407065815</v>
      </c>
      <c r="M17" s="5">
        <v>6367.6118407065824</v>
      </c>
      <c r="N17" s="5">
        <v>6367.6118407065815</v>
      </c>
      <c r="O17" s="5">
        <v>6367.6118407065815</v>
      </c>
      <c r="P17" s="5">
        <v>4777.0386376588021</v>
      </c>
      <c r="Q17" s="5">
        <v>6367.6118407065815</v>
      </c>
      <c r="R17" s="5">
        <v>6367.6118407065751</v>
      </c>
      <c r="S17" s="5">
        <v>4637.0819280811002</v>
      </c>
      <c r="T17" s="5">
        <v>6367.6118407065842</v>
      </c>
      <c r="U17" s="5">
        <v>6367.6118407065842</v>
      </c>
      <c r="V17" s="5">
        <v>6367.6118407065824</v>
      </c>
      <c r="W17" s="5">
        <v>6381.5837752734242</v>
      </c>
      <c r="X17" s="5">
        <v>6388.4552185030161</v>
      </c>
      <c r="Y17" s="5">
        <v>6089.5534004768488</v>
      </c>
      <c r="Z17" s="5">
        <v>6367.6118407065815</v>
      </c>
      <c r="AA17" s="5">
        <v>5464.5460908596688</v>
      </c>
      <c r="AB17" s="5">
        <v>6367.6118407065824</v>
      </c>
      <c r="AC17" s="5">
        <v>6367.6118407065796</v>
      </c>
      <c r="AD17" s="5">
        <v>5855.624671580922</v>
      </c>
      <c r="AE17" s="5">
        <v>6381.5837752734205</v>
      </c>
      <c r="AF17" s="5">
        <v>6367.6118407065842</v>
      </c>
      <c r="AG17" s="5">
        <v>6381.5837752734296</v>
      </c>
      <c r="AH17" s="5">
        <v>6381.5837752734296</v>
      </c>
      <c r="AI17" s="5">
        <v>6367.6118407065796</v>
      </c>
      <c r="AJ17" s="5">
        <v>6367.6118407065796</v>
      </c>
      <c r="AK17" s="5">
        <v>6367.6118407065815</v>
      </c>
      <c r="AL17" s="5">
        <v>6367.6118407065824</v>
      </c>
      <c r="AM17" s="5">
        <v>6367.6118407065842</v>
      </c>
      <c r="AN17" s="5">
        <v>6367.6118407065796</v>
      </c>
      <c r="AO17" s="5">
        <v>6367.6118407065796</v>
      </c>
      <c r="AP17" s="5">
        <v>6128.9468844555267</v>
      </c>
      <c r="AQ17" s="5">
        <v>6367.6118407065851</v>
      </c>
      <c r="AR17" s="5">
        <v>6367.6118407065815</v>
      </c>
      <c r="AS17" s="5">
        <v>6381.5837752734242</v>
      </c>
      <c r="AT17" s="5">
        <v>6367.6118407065796</v>
      </c>
      <c r="AU17" s="5">
        <v>6367.6118407065815</v>
      </c>
      <c r="AV17" s="5">
        <v>6367.6118407065842</v>
      </c>
      <c r="AW17" s="5">
        <v>6374.483283936177</v>
      </c>
      <c r="AX17" s="5">
        <v>6148.5720914692793</v>
      </c>
      <c r="AY17" s="5">
        <v>6367.6118407065751</v>
      </c>
      <c r="AZ17" s="5">
        <f t="shared" si="3"/>
        <v>4637.0819280811002</v>
      </c>
      <c r="BA17" s="5">
        <f t="shared" si="4"/>
        <v>6236.4795709553155</v>
      </c>
      <c r="BB17" s="5">
        <f t="shared" si="5"/>
        <v>6388.4552185030161</v>
      </c>
    </row>
    <row r="18" spans="1:54" x14ac:dyDescent="0.3">
      <c r="A18">
        <v>2023</v>
      </c>
      <c r="B18" s="5">
        <v>6367.6118407065787</v>
      </c>
      <c r="C18" s="5">
        <v>6367.6118407065815</v>
      </c>
      <c r="D18" s="5">
        <v>6367.6118407065796</v>
      </c>
      <c r="E18" s="5">
        <v>6367.6118407065824</v>
      </c>
      <c r="F18" s="5">
        <v>6367.6118407065815</v>
      </c>
      <c r="G18" s="5">
        <v>6367.6118407065815</v>
      </c>
      <c r="H18" s="5">
        <v>5776.4833133186403</v>
      </c>
      <c r="I18" s="5">
        <v>6367.6118407065796</v>
      </c>
      <c r="J18" s="5">
        <v>6367.6118407065824</v>
      </c>
      <c r="K18" s="5">
        <v>4628.9347020790246</v>
      </c>
      <c r="L18" s="5">
        <v>6367.6118407065851</v>
      </c>
      <c r="M18" s="5">
        <v>6381.5837752734278</v>
      </c>
      <c r="N18" s="5">
        <v>6367.6118407065824</v>
      </c>
      <c r="O18" s="5">
        <v>6367.6118407065824</v>
      </c>
      <c r="P18" s="5">
        <v>6367.6118407065815</v>
      </c>
      <c r="Q18" s="5">
        <v>6367.6118407065796</v>
      </c>
      <c r="R18" s="5">
        <v>6367.6118407065796</v>
      </c>
      <c r="S18" s="5">
        <v>6367.6118407065796</v>
      </c>
      <c r="T18" s="5">
        <v>6367.6118407065851</v>
      </c>
      <c r="U18" s="5">
        <v>6367.6118407065815</v>
      </c>
      <c r="V18" s="5">
        <v>6367.6118407065842</v>
      </c>
      <c r="W18" s="5">
        <v>6367.6118407065796</v>
      </c>
      <c r="X18" s="5">
        <v>6367.6118407065796</v>
      </c>
      <c r="Y18" s="5">
        <v>5917.2157401114091</v>
      </c>
      <c r="Z18" s="5">
        <v>6367.6118407065787</v>
      </c>
      <c r="AA18" s="5">
        <v>6000.7060906161041</v>
      </c>
      <c r="AB18" s="5">
        <v>6367.6118407065815</v>
      </c>
      <c r="AC18" s="5">
        <v>6367.6118407065796</v>
      </c>
      <c r="AD18" s="5">
        <v>6367.6118407065796</v>
      </c>
      <c r="AE18" s="5">
        <v>6374.4832839361779</v>
      </c>
      <c r="AF18" s="5">
        <v>6367.6118407065815</v>
      </c>
      <c r="AG18" s="5">
        <v>6388.4552185030234</v>
      </c>
      <c r="AH18" s="5">
        <v>6388.4552185030225</v>
      </c>
      <c r="AI18" s="5">
        <v>6367.6118407065787</v>
      </c>
      <c r="AJ18" s="5">
        <v>5925.4428907198353</v>
      </c>
      <c r="AK18" s="5">
        <v>6367.6118407065842</v>
      </c>
      <c r="AL18" s="5">
        <v>6367.6118407065842</v>
      </c>
      <c r="AM18" s="5">
        <v>6367.6118407065751</v>
      </c>
      <c r="AN18" s="5">
        <v>6381.5837752734296</v>
      </c>
      <c r="AO18" s="5">
        <v>6367.6118407065815</v>
      </c>
      <c r="AP18" s="5">
        <v>6226.7135284913165</v>
      </c>
      <c r="AQ18" s="5">
        <v>6367.6118407065815</v>
      </c>
      <c r="AR18" s="5">
        <v>6367.6118407065796</v>
      </c>
      <c r="AS18" s="5">
        <v>6367.6118407065842</v>
      </c>
      <c r="AT18" s="5">
        <v>6367.6118407065815</v>
      </c>
      <c r="AU18" s="5">
        <v>6367.6118407065796</v>
      </c>
      <c r="AV18" s="5">
        <v>6367.6118407065824</v>
      </c>
      <c r="AW18" s="5">
        <v>6388.4552185030207</v>
      </c>
      <c r="AX18" s="5">
        <v>4354.0037539076593</v>
      </c>
      <c r="AY18" s="5">
        <v>6367.6118407065733</v>
      </c>
      <c r="AZ18" s="5">
        <f t="shared" si="3"/>
        <v>4354.0037539076593</v>
      </c>
      <c r="BA18" s="5">
        <f t="shared" si="4"/>
        <v>6254.6830923075931</v>
      </c>
      <c r="BB18" s="5">
        <f t="shared" si="5"/>
        <v>6388.4552185030234</v>
      </c>
    </row>
    <row r="19" spans="1:54" x14ac:dyDescent="0.3">
      <c r="A19">
        <v>2024</v>
      </c>
      <c r="B19" s="5">
        <v>6385.0573525989312</v>
      </c>
      <c r="C19" s="5">
        <v>6385.0573525989303</v>
      </c>
      <c r="D19" s="5">
        <v>6385.0573525989248</v>
      </c>
      <c r="E19" s="5">
        <v>6385.0573525989248</v>
      </c>
      <c r="F19" s="5">
        <v>6385.0573525989248</v>
      </c>
      <c r="G19" s="5">
        <v>6385.0573525989275</v>
      </c>
      <c r="H19" s="5">
        <v>4462.2855611645391</v>
      </c>
      <c r="I19" s="5">
        <v>6385.0573525989257</v>
      </c>
      <c r="J19" s="5">
        <v>6399.0292871657721</v>
      </c>
      <c r="K19" s="5">
        <v>6375.845831873281</v>
      </c>
      <c r="L19" s="5">
        <v>6385.0573525989248</v>
      </c>
      <c r="M19" s="5">
        <v>6405.9007303953667</v>
      </c>
      <c r="N19" s="5">
        <v>6385.0573525989275</v>
      </c>
      <c r="O19" s="5">
        <v>6248.1769109124434</v>
      </c>
      <c r="P19" s="5">
        <v>6385.0573525989275</v>
      </c>
      <c r="Q19" s="5">
        <v>6385.0573525989257</v>
      </c>
      <c r="R19" s="5">
        <v>6391.9287958285222</v>
      </c>
      <c r="S19" s="5">
        <v>6385.0573525989275</v>
      </c>
      <c r="T19" s="5">
        <v>6385.057352598923</v>
      </c>
      <c r="U19" s="5">
        <v>6385.0573525989284</v>
      </c>
      <c r="V19" s="5">
        <v>6385.0573525989275</v>
      </c>
      <c r="W19" s="5">
        <v>6385.0573525989275</v>
      </c>
      <c r="X19" s="5">
        <v>6385.0573525989312</v>
      </c>
      <c r="Y19" s="5">
        <v>6385.0573525989284</v>
      </c>
      <c r="Z19" s="5">
        <v>6399.0292871657839</v>
      </c>
      <c r="AA19" s="5">
        <v>6385.0573525989303</v>
      </c>
      <c r="AB19" s="5">
        <v>6385.0573525989284</v>
      </c>
      <c r="AC19" s="5">
        <v>6385.0573525989284</v>
      </c>
      <c r="AD19" s="5">
        <v>6385.0573525989284</v>
      </c>
      <c r="AE19" s="5">
        <v>6399.0292871657739</v>
      </c>
      <c r="AF19" s="5">
        <v>6385.0573525989248</v>
      </c>
      <c r="AG19" s="5">
        <v>6405.1778656896404</v>
      </c>
      <c r="AH19" s="5">
        <v>6399.0292871657721</v>
      </c>
      <c r="AI19" s="5">
        <v>6391.9287958285277</v>
      </c>
      <c r="AJ19" s="5">
        <v>6256.3809533697377</v>
      </c>
      <c r="AK19" s="5">
        <v>6385.0573525989303</v>
      </c>
      <c r="AL19" s="5">
        <v>6385.0573525989284</v>
      </c>
      <c r="AM19" s="5">
        <v>6399.0292871657703</v>
      </c>
      <c r="AN19" s="5">
        <v>6405.9007303953631</v>
      </c>
      <c r="AO19" s="5">
        <v>6385.0573525989275</v>
      </c>
      <c r="AP19" s="5">
        <v>5846.757150277539</v>
      </c>
      <c r="AQ19" s="5">
        <v>6399.0292871657766</v>
      </c>
      <c r="AR19" s="5">
        <v>6385.0573525989257</v>
      </c>
      <c r="AS19" s="5">
        <v>6399.0292871657739</v>
      </c>
      <c r="AT19" s="5">
        <v>6385.0573525989312</v>
      </c>
      <c r="AU19" s="5">
        <v>6385.0573525989284</v>
      </c>
      <c r="AV19" s="5">
        <v>5900.2790947977237</v>
      </c>
      <c r="AW19" s="5">
        <v>6399.0292871657757</v>
      </c>
      <c r="AX19" s="5">
        <v>5200.0300173957139</v>
      </c>
      <c r="AY19" s="5">
        <v>6399.0292871657757</v>
      </c>
      <c r="AZ19" s="5">
        <f t="shared" si="3"/>
        <v>4462.2855611645391</v>
      </c>
      <c r="BA19" s="5">
        <f t="shared" si="4"/>
        <v>6300.9703849557882</v>
      </c>
      <c r="BB19" s="5">
        <f t="shared" si="5"/>
        <v>6405.9007303953667</v>
      </c>
    </row>
    <row r="20" spans="1:54" x14ac:dyDescent="0.3">
      <c r="A20">
        <v>2025</v>
      </c>
      <c r="B20" s="5">
        <v>6388.4552185030252</v>
      </c>
      <c r="C20" s="5">
        <v>6374.483283936177</v>
      </c>
      <c r="D20" s="5">
        <v>6367.6118407065796</v>
      </c>
      <c r="E20" s="5">
        <v>6367.6118407065851</v>
      </c>
      <c r="F20" s="5">
        <v>6381.5837752734242</v>
      </c>
      <c r="G20" s="5">
        <v>6367.6118407065824</v>
      </c>
      <c r="H20" s="5">
        <v>5976.7258597746077</v>
      </c>
      <c r="I20" s="5">
        <v>6367.6118407065869</v>
      </c>
      <c r="J20" s="5">
        <v>6381.583775273426</v>
      </c>
      <c r="K20" s="5">
        <v>4870.379022883375</v>
      </c>
      <c r="L20" s="5">
        <v>6367.6118407065769</v>
      </c>
      <c r="M20" s="5">
        <v>6381.5837752734242</v>
      </c>
      <c r="N20" s="5">
        <v>6367.6118407065842</v>
      </c>
      <c r="O20" s="5">
        <v>5202.9640484625106</v>
      </c>
      <c r="P20" s="5">
        <v>6367.6118407065815</v>
      </c>
      <c r="Q20" s="5">
        <v>6381.5837752734215</v>
      </c>
      <c r="R20" s="5">
        <v>6381.5837752734242</v>
      </c>
      <c r="S20" s="5">
        <v>5403.9235842295147</v>
      </c>
      <c r="T20" s="5">
        <v>6367.6118407065824</v>
      </c>
      <c r="U20" s="5">
        <v>6367.6118407065851</v>
      </c>
      <c r="V20" s="5">
        <v>6367.6118407065842</v>
      </c>
      <c r="W20" s="5">
        <v>6381.5837752734324</v>
      </c>
      <c r="X20" s="5">
        <v>6381.583775273426</v>
      </c>
      <c r="Y20" s="5">
        <v>6047.6723844397702</v>
      </c>
      <c r="Z20" s="5">
        <v>6381.5837752734242</v>
      </c>
      <c r="AA20" s="5">
        <v>6367.6118407065842</v>
      </c>
      <c r="AB20" s="5">
        <v>6381.5837752734233</v>
      </c>
      <c r="AC20" s="5">
        <v>6367.6118407065815</v>
      </c>
      <c r="AD20" s="5">
        <v>5454.1191418373037</v>
      </c>
      <c r="AE20" s="5">
        <v>6381.5837752734296</v>
      </c>
      <c r="AF20" s="5">
        <v>6367.6118407065851</v>
      </c>
      <c r="AG20" s="5">
        <v>6367.6118407065796</v>
      </c>
      <c r="AH20" s="5">
        <v>6388.4552185030234</v>
      </c>
      <c r="AI20" s="5">
        <v>6388.4552185030261</v>
      </c>
      <c r="AJ20" s="5">
        <v>6367.6118407065815</v>
      </c>
      <c r="AK20" s="5">
        <v>6367.6118407065842</v>
      </c>
      <c r="AL20" s="5">
        <v>6367.6118407065815</v>
      </c>
      <c r="AM20" s="5">
        <v>6388.4552185030225</v>
      </c>
      <c r="AN20" s="5">
        <v>6367.611840706576</v>
      </c>
      <c r="AO20" s="5">
        <v>6367.6118407065824</v>
      </c>
      <c r="AP20" s="5">
        <v>6367.6118407065796</v>
      </c>
      <c r="AQ20" s="5">
        <v>6367.6118407065751</v>
      </c>
      <c r="AR20" s="5">
        <v>5571.8922252848906</v>
      </c>
      <c r="AS20" s="5">
        <v>6381.5837752734269</v>
      </c>
      <c r="AT20" s="5">
        <v>6252.2524602092635</v>
      </c>
      <c r="AU20" s="5">
        <v>6367.6118407065787</v>
      </c>
      <c r="AV20" s="5">
        <v>5186.8272251689759</v>
      </c>
      <c r="AW20" s="5">
        <v>6381.5837752734242</v>
      </c>
      <c r="AX20" s="5">
        <v>6367.6118407065815</v>
      </c>
      <c r="AY20" s="5">
        <v>6388.4552185030252</v>
      </c>
      <c r="AZ20" s="5">
        <f t="shared" si="3"/>
        <v>4870.379022883375</v>
      </c>
      <c r="BA20" s="5">
        <f t="shared" si="4"/>
        <v>6226.351859365478</v>
      </c>
      <c r="BB20" s="5">
        <f t="shared" si="5"/>
        <v>6388.4552185030261</v>
      </c>
    </row>
    <row r="21" spans="1:54" x14ac:dyDescent="0.3">
      <c r="A21">
        <v>2026</v>
      </c>
      <c r="B21" s="5">
        <v>6388.4552185030225</v>
      </c>
      <c r="C21" s="5">
        <v>6381.5837752734305</v>
      </c>
      <c r="D21" s="5">
        <v>6367.6118407065787</v>
      </c>
      <c r="E21" s="5">
        <v>6381.5837752734269</v>
      </c>
      <c r="F21" s="5">
        <v>6388.4552185030198</v>
      </c>
      <c r="G21" s="5">
        <v>6367.6118407065842</v>
      </c>
      <c r="H21" s="5">
        <v>5346.3613391184153</v>
      </c>
      <c r="I21" s="5">
        <v>6367.6118407065787</v>
      </c>
      <c r="J21" s="5">
        <v>6388.4552185030198</v>
      </c>
      <c r="K21" s="5">
        <v>4457.1979392793528</v>
      </c>
      <c r="L21" s="5">
        <v>6367.6118407065824</v>
      </c>
      <c r="M21" s="5">
        <v>6367.6118407065824</v>
      </c>
      <c r="N21" s="5">
        <v>6367.6118407065815</v>
      </c>
      <c r="O21" s="5">
        <v>6367.6118407065815</v>
      </c>
      <c r="P21" s="5">
        <v>6227.5208772342576</v>
      </c>
      <c r="Q21" s="5">
        <v>6381.5837752734242</v>
      </c>
      <c r="R21" s="5">
        <v>6381.5837752734278</v>
      </c>
      <c r="S21" s="5">
        <v>6367.6118407065796</v>
      </c>
      <c r="T21" s="5">
        <v>6367.6118407065842</v>
      </c>
      <c r="U21" s="5">
        <v>6367.6118407065851</v>
      </c>
      <c r="V21" s="5">
        <v>6367.6118407065842</v>
      </c>
      <c r="W21" s="5">
        <v>6381.5837752734269</v>
      </c>
      <c r="X21" s="5">
        <v>6381.5837752734305</v>
      </c>
      <c r="Y21" s="5">
        <v>6367.6118407065796</v>
      </c>
      <c r="Z21" s="5">
        <v>6388.4552185030234</v>
      </c>
      <c r="AA21" s="5">
        <v>6367.6118407065815</v>
      </c>
      <c r="AB21" s="5">
        <v>6388.4552185030298</v>
      </c>
      <c r="AC21" s="5">
        <v>6367.6118407065851</v>
      </c>
      <c r="AD21" s="5">
        <v>5539.6060024341332</v>
      </c>
      <c r="AE21" s="5">
        <v>6381.5837752734278</v>
      </c>
      <c r="AF21" s="5">
        <v>6381.5837752734305</v>
      </c>
      <c r="AG21" s="5">
        <v>6374.4832839361779</v>
      </c>
      <c r="AH21" s="5">
        <v>6381.5837752734296</v>
      </c>
      <c r="AI21" s="5">
        <v>6381.5837752734278</v>
      </c>
      <c r="AJ21" s="5">
        <v>6130.5297122849079</v>
      </c>
      <c r="AK21" s="5">
        <v>6367.6118407065842</v>
      </c>
      <c r="AL21" s="5">
        <v>6367.6118407065796</v>
      </c>
      <c r="AM21" s="5">
        <v>6381.5837752734269</v>
      </c>
      <c r="AN21" s="5">
        <v>6367.611840706576</v>
      </c>
      <c r="AO21" s="5">
        <v>6367.6118407065769</v>
      </c>
      <c r="AP21" s="5">
        <v>6367.6118407065824</v>
      </c>
      <c r="AQ21" s="5">
        <v>6367.6118407065815</v>
      </c>
      <c r="AR21" s="5">
        <v>6367.6118407065815</v>
      </c>
      <c r="AS21" s="5">
        <v>6367.6118407065787</v>
      </c>
      <c r="AT21" s="5">
        <v>6367.6118407065787</v>
      </c>
      <c r="AU21" s="5">
        <v>6381.5837752734187</v>
      </c>
      <c r="AV21" s="5">
        <v>6367.6118407065851</v>
      </c>
      <c r="AW21" s="5">
        <v>6386.9305582063898</v>
      </c>
      <c r="AX21" s="5">
        <v>6121.1000594764955</v>
      </c>
      <c r="AY21" s="5">
        <v>6388.4552185030198</v>
      </c>
      <c r="AZ21" s="5">
        <f t="shared" si="3"/>
        <v>4457.1979392793528</v>
      </c>
      <c r="BA21" s="5">
        <f t="shared" si="4"/>
        <v>6286.3230112645488</v>
      </c>
      <c r="BB21" s="5">
        <f t="shared" si="5"/>
        <v>6388.4552185030298</v>
      </c>
    </row>
    <row r="22" spans="1:54" x14ac:dyDescent="0.3">
      <c r="A22">
        <v>2027</v>
      </c>
      <c r="B22" s="5">
        <v>6381.583775273426</v>
      </c>
      <c r="C22" s="5">
        <v>6374.4832839361779</v>
      </c>
      <c r="D22" s="5">
        <v>6367.6118407065824</v>
      </c>
      <c r="E22" s="5">
        <v>6381.5837752734242</v>
      </c>
      <c r="F22" s="5">
        <v>6367.611840706576</v>
      </c>
      <c r="G22" s="5">
        <v>6367.6118407065796</v>
      </c>
      <c r="H22" s="5">
        <v>5345.9920579455911</v>
      </c>
      <c r="I22" s="5">
        <v>6367.6118407065787</v>
      </c>
      <c r="J22" s="5">
        <v>6381.583775273426</v>
      </c>
      <c r="K22" s="5">
        <v>5980.9081771540659</v>
      </c>
      <c r="L22" s="5">
        <v>6367.6118407065824</v>
      </c>
      <c r="M22" s="5">
        <v>6367.6118407065815</v>
      </c>
      <c r="N22" s="5">
        <v>6367.6118407065796</v>
      </c>
      <c r="O22" s="5">
        <v>6367.6118407065824</v>
      </c>
      <c r="P22" s="5">
        <v>6367.6118407065824</v>
      </c>
      <c r="Q22" s="5">
        <v>6381.5837752734215</v>
      </c>
      <c r="R22" s="5">
        <v>6388.4552185030179</v>
      </c>
      <c r="S22" s="5">
        <v>6367.6118407065824</v>
      </c>
      <c r="T22" s="5">
        <v>6367.6118407065769</v>
      </c>
      <c r="U22" s="5">
        <v>6367.6118407065824</v>
      </c>
      <c r="V22" s="5">
        <v>6367.6118407065815</v>
      </c>
      <c r="W22" s="5">
        <v>6381.5837752734269</v>
      </c>
      <c r="X22" s="5">
        <v>6367.6118407065842</v>
      </c>
      <c r="Y22" s="5">
        <v>6367.6118407065815</v>
      </c>
      <c r="Z22" s="5">
        <v>6381.5837752734269</v>
      </c>
      <c r="AA22" s="5">
        <v>6367.6118407065787</v>
      </c>
      <c r="AB22" s="5">
        <v>6381.5837752734296</v>
      </c>
      <c r="AC22" s="5">
        <v>6381.5837752734269</v>
      </c>
      <c r="AD22" s="5">
        <v>5277.2331204733937</v>
      </c>
      <c r="AE22" s="5">
        <v>6367.6118407065769</v>
      </c>
      <c r="AF22" s="5">
        <v>6381.5837752734233</v>
      </c>
      <c r="AG22" s="5">
        <v>6388.4552185030207</v>
      </c>
      <c r="AH22" s="5">
        <v>6381.583775273426</v>
      </c>
      <c r="AI22" s="5">
        <v>6381.5837752734205</v>
      </c>
      <c r="AJ22" s="5">
        <v>6367.6118407065815</v>
      </c>
      <c r="AK22" s="5">
        <v>6367.6118407065824</v>
      </c>
      <c r="AL22" s="5">
        <v>6367.6118407065787</v>
      </c>
      <c r="AM22" s="5">
        <v>6367.6118407065815</v>
      </c>
      <c r="AN22" s="5">
        <v>6381.583775273426</v>
      </c>
      <c r="AO22" s="5">
        <v>6367.6118407065787</v>
      </c>
      <c r="AP22" s="5">
        <v>6367.6118407065815</v>
      </c>
      <c r="AQ22" s="5">
        <v>6367.6118407065824</v>
      </c>
      <c r="AR22" s="5">
        <v>6367.6118407065796</v>
      </c>
      <c r="AS22" s="5">
        <v>6374.4832839361716</v>
      </c>
      <c r="AT22" s="5">
        <v>6367.6118407065815</v>
      </c>
      <c r="AU22" s="5">
        <v>6381.5837752734205</v>
      </c>
      <c r="AV22" s="5">
        <v>6367.6118407065796</v>
      </c>
      <c r="AW22" s="5">
        <v>6388.4552185030279</v>
      </c>
      <c r="AX22" s="5">
        <v>5245.7907804426113</v>
      </c>
      <c r="AY22" s="5">
        <v>6381.5837752734296</v>
      </c>
      <c r="AZ22" s="5">
        <f t="shared" si="3"/>
        <v>5245.7907804426113</v>
      </c>
      <c r="BA22" s="5">
        <f t="shared" si="4"/>
        <v>6300.6389782460537</v>
      </c>
      <c r="BB22" s="5">
        <f t="shared" si="5"/>
        <v>6388.4552185030279</v>
      </c>
    </row>
    <row r="23" spans="1:54" x14ac:dyDescent="0.3">
      <c r="A23">
        <v>2028</v>
      </c>
      <c r="B23" s="5">
        <v>6399.0292871657757</v>
      </c>
      <c r="C23" s="5">
        <v>6405.9007303953658</v>
      </c>
      <c r="D23" s="5">
        <v>6385.0573525989303</v>
      </c>
      <c r="E23" s="5">
        <v>6399.0292871657766</v>
      </c>
      <c r="F23" s="5">
        <v>6385.0573525989303</v>
      </c>
      <c r="G23" s="5">
        <v>6385.0573525989366</v>
      </c>
      <c r="H23" s="5">
        <v>6385.0573525989275</v>
      </c>
      <c r="I23" s="5">
        <v>6399.0292871657703</v>
      </c>
      <c r="J23" s="5">
        <v>6405.9007303953658</v>
      </c>
      <c r="K23" s="5">
        <v>6385.0573525989284</v>
      </c>
      <c r="L23" s="5">
        <v>6385.0573525989275</v>
      </c>
      <c r="M23" s="5">
        <v>6391.9287958285267</v>
      </c>
      <c r="N23" s="5">
        <v>6385.0573525989257</v>
      </c>
      <c r="O23" s="5">
        <v>6399.0292871657739</v>
      </c>
      <c r="P23" s="5">
        <v>6385.0573525989284</v>
      </c>
      <c r="Q23" s="5">
        <v>6405.9007303953667</v>
      </c>
      <c r="R23" s="5">
        <v>6399.0292871657766</v>
      </c>
      <c r="S23" s="5">
        <v>6385.0573525989303</v>
      </c>
      <c r="T23" s="5">
        <v>6385.0573525989321</v>
      </c>
      <c r="U23" s="5">
        <v>6385.0573525989275</v>
      </c>
      <c r="V23" s="5">
        <v>6385.0573525989303</v>
      </c>
      <c r="W23" s="5">
        <v>6385.0573525989257</v>
      </c>
      <c r="X23" s="5">
        <v>6385.0573525989339</v>
      </c>
      <c r="Y23" s="5">
        <v>6399.0292871657693</v>
      </c>
      <c r="Z23" s="5">
        <v>6399.0292871657757</v>
      </c>
      <c r="AA23" s="5">
        <v>6399.0292871657739</v>
      </c>
      <c r="AB23" s="5">
        <v>6399.0292871657766</v>
      </c>
      <c r="AC23" s="5">
        <v>6399.0292871657812</v>
      </c>
      <c r="AD23" s="5">
        <v>6385.0573525989303</v>
      </c>
      <c r="AE23" s="5">
        <v>6399.0292871657721</v>
      </c>
      <c r="AF23" s="5">
        <v>6391.9287958285204</v>
      </c>
      <c r="AG23" s="5">
        <v>6399.0292871657757</v>
      </c>
      <c r="AH23" s="5">
        <v>6399.0292871657757</v>
      </c>
      <c r="AI23" s="5">
        <v>6399.0292871657739</v>
      </c>
      <c r="AJ23" s="5">
        <v>5690.6625136677048</v>
      </c>
      <c r="AK23" s="5">
        <v>6399.0292871657784</v>
      </c>
      <c r="AL23" s="5">
        <v>6385.0573525989275</v>
      </c>
      <c r="AM23" s="5">
        <v>6385.0573525989284</v>
      </c>
      <c r="AN23" s="5">
        <v>6405.9007303953686</v>
      </c>
      <c r="AO23" s="5">
        <v>6385.0573525989257</v>
      </c>
      <c r="AP23" s="5">
        <v>6385.0573525989248</v>
      </c>
      <c r="AQ23" s="5">
        <v>6391.9287958285222</v>
      </c>
      <c r="AR23" s="5">
        <v>6385.0573525989257</v>
      </c>
      <c r="AS23" s="5">
        <v>6399.0292871657693</v>
      </c>
      <c r="AT23" s="5">
        <v>6385.0573525989275</v>
      </c>
      <c r="AU23" s="5">
        <v>6391.9287958285204</v>
      </c>
      <c r="AV23" s="5">
        <v>6385.0573525989275</v>
      </c>
      <c r="AW23" s="5">
        <v>6399.0292871657739</v>
      </c>
      <c r="AX23" s="5">
        <v>5906.7301288913286</v>
      </c>
      <c r="AY23" s="5">
        <v>6385.0573525989321</v>
      </c>
      <c r="AZ23" s="5">
        <f t="shared" si="3"/>
        <v>5690.6625136677048</v>
      </c>
      <c r="BA23" s="5">
        <f t="shared" si="4"/>
        <v>6368.5705547809657</v>
      </c>
      <c r="BB23" s="5">
        <f t="shared" si="5"/>
        <v>6405.9007303953686</v>
      </c>
    </row>
    <row r="24" spans="1:54" x14ac:dyDescent="0.3">
      <c r="A24">
        <v>2029</v>
      </c>
      <c r="B24" s="5">
        <v>6388.4552185030179</v>
      </c>
      <c r="C24" s="5">
        <v>6367.6118407065796</v>
      </c>
      <c r="D24" s="5">
        <v>6367.6118407065796</v>
      </c>
      <c r="E24" s="5">
        <v>6388.4552185030225</v>
      </c>
      <c r="F24" s="5">
        <v>6374.4832839361716</v>
      </c>
      <c r="G24" s="5">
        <v>6381.5837752734278</v>
      </c>
      <c r="H24" s="5">
        <v>6367.6118407065796</v>
      </c>
      <c r="I24" s="5">
        <v>6381.583775273426</v>
      </c>
      <c r="J24" s="5">
        <v>6388.4552185030198</v>
      </c>
      <c r="K24" s="5">
        <v>6367.6118407065815</v>
      </c>
      <c r="L24" s="5">
        <v>6367.6118407065815</v>
      </c>
      <c r="M24" s="5">
        <v>6374.483283936177</v>
      </c>
      <c r="N24" s="5">
        <v>6367.6118407065815</v>
      </c>
      <c r="O24" s="5">
        <v>6381.583775273426</v>
      </c>
      <c r="P24" s="5">
        <v>6367.6118407065815</v>
      </c>
      <c r="Q24" s="5">
        <v>6381.583775273426</v>
      </c>
      <c r="R24" s="5">
        <v>6388.4552185030225</v>
      </c>
      <c r="S24" s="5">
        <v>5994.2849394416598</v>
      </c>
      <c r="T24" s="5">
        <v>6367.6118407065842</v>
      </c>
      <c r="U24" s="5">
        <v>6367.6118407065824</v>
      </c>
      <c r="V24" s="5">
        <v>6367.6118407065815</v>
      </c>
      <c r="W24" s="5">
        <v>6367.6118407065869</v>
      </c>
      <c r="X24" s="5">
        <v>6381.583775273426</v>
      </c>
      <c r="Y24" s="5">
        <v>6381.5837752734269</v>
      </c>
      <c r="Z24" s="5">
        <v>6381.5837752734242</v>
      </c>
      <c r="AA24" s="5">
        <v>6374.4832839361779</v>
      </c>
      <c r="AB24" s="5">
        <v>6381.5837752734269</v>
      </c>
      <c r="AC24" s="5">
        <v>6381.5837752734233</v>
      </c>
      <c r="AD24" s="5">
        <v>6367.6118407065815</v>
      </c>
      <c r="AE24" s="5">
        <v>6381.5837752734242</v>
      </c>
      <c r="AF24" s="5">
        <v>6388.4552185030198</v>
      </c>
      <c r="AG24" s="5">
        <v>6388.4552185030288</v>
      </c>
      <c r="AH24" s="5">
        <v>6381.5837752734215</v>
      </c>
      <c r="AI24" s="5">
        <v>6367.6118407065815</v>
      </c>
      <c r="AJ24" s="5">
        <v>5995.2848618895096</v>
      </c>
      <c r="AK24" s="5">
        <v>6367.6118407065851</v>
      </c>
      <c r="AL24" s="5">
        <v>6381.5837752734333</v>
      </c>
      <c r="AM24" s="5">
        <v>6367.6118407065878</v>
      </c>
      <c r="AN24" s="5">
        <v>6381.5837752734269</v>
      </c>
      <c r="AO24" s="5">
        <v>6367.6118407065769</v>
      </c>
      <c r="AP24" s="5">
        <v>6367.6118407065796</v>
      </c>
      <c r="AQ24" s="5">
        <v>6388.4552185030207</v>
      </c>
      <c r="AR24" s="5">
        <v>5822.3256684670196</v>
      </c>
      <c r="AS24" s="5">
        <v>6381.5837752734233</v>
      </c>
      <c r="AT24" s="5">
        <v>6367.6118407065842</v>
      </c>
      <c r="AU24" s="5">
        <v>6381.5837752734233</v>
      </c>
      <c r="AV24" s="5">
        <v>6367.6118407065824</v>
      </c>
      <c r="AW24" s="5">
        <v>6388.4552185030234</v>
      </c>
      <c r="AX24" s="5">
        <v>6367.6118407065824</v>
      </c>
      <c r="AY24" s="5">
        <v>6374.483283936177</v>
      </c>
      <c r="AZ24" s="5">
        <f t="shared" si="3"/>
        <v>5822.3256684670196</v>
      </c>
      <c r="BA24" s="5">
        <f t="shared" si="4"/>
        <v>6349.8692759360038</v>
      </c>
      <c r="BB24" s="5">
        <f t="shared" si="5"/>
        <v>6388.4552185030288</v>
      </c>
    </row>
    <row r="25" spans="1:54" x14ac:dyDescent="0.3">
      <c r="A25">
        <v>2030</v>
      </c>
      <c r="B25" s="5">
        <v>6381.5837752734296</v>
      </c>
      <c r="C25" s="5">
        <v>6374.4832839361789</v>
      </c>
      <c r="D25" s="5">
        <v>4546.1679578001576</v>
      </c>
      <c r="E25" s="5">
        <v>6381.5837752734269</v>
      </c>
      <c r="F25" s="5">
        <v>6388.4552185030143</v>
      </c>
      <c r="G25" s="5">
        <v>6367.6118407065851</v>
      </c>
      <c r="H25" s="5">
        <v>6367.6118407065824</v>
      </c>
      <c r="I25" s="5">
        <v>6388.455218503017</v>
      </c>
      <c r="J25" s="5">
        <v>6381.5837752734233</v>
      </c>
      <c r="K25" s="5">
        <v>6367.6118407065815</v>
      </c>
      <c r="L25" s="5">
        <v>6367.6118407065815</v>
      </c>
      <c r="M25" s="5">
        <v>6381.5837752734333</v>
      </c>
      <c r="N25" s="5">
        <v>6374.4832839361716</v>
      </c>
      <c r="O25" s="5">
        <v>6381.5837752734269</v>
      </c>
      <c r="P25" s="5">
        <v>6367.6118407065787</v>
      </c>
      <c r="Q25" s="5">
        <v>6388.4552185030234</v>
      </c>
      <c r="R25" s="5">
        <v>6381.5837752734233</v>
      </c>
      <c r="S25" s="5">
        <v>4457.1979392793528</v>
      </c>
      <c r="T25" s="5">
        <v>6367.6118407065851</v>
      </c>
      <c r="U25" s="5">
        <v>6367.6118407065824</v>
      </c>
      <c r="V25" s="5">
        <v>6367.6118407065824</v>
      </c>
      <c r="W25" s="5">
        <v>6381.583775273426</v>
      </c>
      <c r="X25" s="5">
        <v>6381.5837752734296</v>
      </c>
      <c r="Y25" s="5">
        <v>6381.5837752734296</v>
      </c>
      <c r="Z25" s="5">
        <v>6388.4552185030252</v>
      </c>
      <c r="AA25" s="5">
        <v>6388.4552185030161</v>
      </c>
      <c r="AB25" s="5">
        <v>6388.455218503017</v>
      </c>
      <c r="AC25" s="5">
        <v>6388.4552185030234</v>
      </c>
      <c r="AD25" s="5">
        <v>6367.6118407065842</v>
      </c>
      <c r="AE25" s="5">
        <v>6381.5837752734278</v>
      </c>
      <c r="AF25" s="5">
        <v>6381.5837752734324</v>
      </c>
      <c r="AG25" s="5">
        <v>6367.6118407065796</v>
      </c>
      <c r="AH25" s="5">
        <v>6381.5837752734333</v>
      </c>
      <c r="AI25" s="5">
        <v>6367.6118407065815</v>
      </c>
      <c r="AJ25" s="5">
        <v>6367.6118407065815</v>
      </c>
      <c r="AK25" s="5">
        <v>6367.6118407065787</v>
      </c>
      <c r="AL25" s="5">
        <v>6367.611840706576</v>
      </c>
      <c r="AM25" s="5">
        <v>6367.6118407065787</v>
      </c>
      <c r="AN25" s="5">
        <v>6367.611840706576</v>
      </c>
      <c r="AO25" s="5">
        <v>6374.4832839361834</v>
      </c>
      <c r="AP25" s="5">
        <v>6367.6118407065796</v>
      </c>
      <c r="AQ25" s="5">
        <v>6388.4552185030225</v>
      </c>
      <c r="AR25" s="5">
        <v>5161.3928270855349</v>
      </c>
      <c r="AS25" s="5">
        <v>6367.6118407065824</v>
      </c>
      <c r="AT25" s="5">
        <v>6381.5837752734242</v>
      </c>
      <c r="AU25" s="5">
        <v>6388.4552185030161</v>
      </c>
      <c r="AV25" s="5">
        <v>6367.6118407065842</v>
      </c>
      <c r="AW25" s="5">
        <v>6388.4552185030252</v>
      </c>
      <c r="AX25" s="5">
        <v>6367.6118407065787</v>
      </c>
      <c r="AY25" s="5">
        <v>6381.5837752734278</v>
      </c>
      <c r="AZ25" s="5">
        <f t="shared" si="3"/>
        <v>4457.1979392793528</v>
      </c>
      <c r="BA25" s="5">
        <f t="shared" si="4"/>
        <v>6277.3434085792687</v>
      </c>
      <c r="BB25" s="5">
        <f t="shared" si="5"/>
        <v>6388.4552185030252</v>
      </c>
    </row>
    <row r="26" spans="1:54" x14ac:dyDescent="0.3">
      <c r="A26">
        <v>2031</v>
      </c>
      <c r="B26" s="5">
        <v>6367.6118407065824</v>
      </c>
      <c r="C26" s="5">
        <v>6381.5837752734233</v>
      </c>
      <c r="D26" s="5">
        <v>6367.6118407065815</v>
      </c>
      <c r="E26" s="5">
        <v>6381.5837752734205</v>
      </c>
      <c r="F26" s="5">
        <v>6367.6118407065887</v>
      </c>
      <c r="G26" s="5">
        <v>6388.455218503017</v>
      </c>
      <c r="H26" s="5">
        <v>6367.6118407065851</v>
      </c>
      <c r="I26" s="5">
        <v>6381.5837752734296</v>
      </c>
      <c r="J26" s="5">
        <v>6381.583775273426</v>
      </c>
      <c r="K26" s="5">
        <v>6367.6118407065796</v>
      </c>
      <c r="L26" s="5">
        <v>6367.6118407065796</v>
      </c>
      <c r="M26" s="5">
        <v>6374.4832839361789</v>
      </c>
      <c r="N26" s="5">
        <v>6388.4552185030225</v>
      </c>
      <c r="O26" s="5">
        <v>6367.6118407065751</v>
      </c>
      <c r="P26" s="5">
        <v>6374.4832839361843</v>
      </c>
      <c r="Q26" s="5">
        <v>6381.5837752734242</v>
      </c>
      <c r="R26" s="5">
        <v>6367.6118407065796</v>
      </c>
      <c r="S26" s="5">
        <v>5996.9995859039236</v>
      </c>
      <c r="T26" s="5">
        <v>6367.6118407065769</v>
      </c>
      <c r="U26" s="5">
        <v>6367.6118407065796</v>
      </c>
      <c r="V26" s="5">
        <v>6367.6118407065842</v>
      </c>
      <c r="W26" s="5">
        <v>6388.4552185030198</v>
      </c>
      <c r="X26" s="5">
        <v>6374.4832839361779</v>
      </c>
      <c r="Y26" s="5">
        <v>6381.5837752734324</v>
      </c>
      <c r="Z26" s="5">
        <v>6381.5837752734296</v>
      </c>
      <c r="AA26" s="5">
        <v>6381.583775273426</v>
      </c>
      <c r="AB26" s="5">
        <v>6381.5837752734205</v>
      </c>
      <c r="AC26" s="5">
        <v>6388.4552185030252</v>
      </c>
      <c r="AD26" s="5">
        <v>6367.6118407065824</v>
      </c>
      <c r="AE26" s="5">
        <v>6388.4552185030207</v>
      </c>
      <c r="AF26" s="5">
        <v>6367.6118407065824</v>
      </c>
      <c r="AG26" s="5">
        <v>6374.4832839361743</v>
      </c>
      <c r="AH26" s="5">
        <v>6388.4552185030234</v>
      </c>
      <c r="AI26" s="5">
        <v>6367.6118407065815</v>
      </c>
      <c r="AJ26" s="5">
        <v>6025.5073707554302</v>
      </c>
      <c r="AK26" s="5">
        <v>6381.5837752734278</v>
      </c>
      <c r="AL26" s="5">
        <v>6367.6118407065815</v>
      </c>
      <c r="AM26" s="5">
        <v>6374.4832839361725</v>
      </c>
      <c r="AN26" s="5">
        <v>6367.6118407065796</v>
      </c>
      <c r="AO26" s="5">
        <v>6381.5837752734305</v>
      </c>
      <c r="AP26" s="5">
        <v>6367.6118407065787</v>
      </c>
      <c r="AQ26" s="5">
        <v>6381.5837752734269</v>
      </c>
      <c r="AR26" s="5">
        <v>5045.2166634006126</v>
      </c>
      <c r="AS26" s="5">
        <v>6381.583775273426</v>
      </c>
      <c r="AT26" s="5">
        <v>6381.5837752734278</v>
      </c>
      <c r="AU26" s="5">
        <v>6381.5837752734205</v>
      </c>
      <c r="AV26" s="5">
        <v>6367.6118407065851</v>
      </c>
      <c r="AW26" s="5">
        <v>6381.5837752734269</v>
      </c>
      <c r="AX26" s="5">
        <v>6367.6118407065824</v>
      </c>
      <c r="AY26" s="5">
        <v>6374.4832839361779</v>
      </c>
      <c r="AZ26" s="5">
        <f t="shared" si="3"/>
        <v>5045.2166634006126</v>
      </c>
      <c r="BA26" s="5">
        <f t="shared" si="4"/>
        <v>6334.7064002498992</v>
      </c>
      <c r="BB26" s="5">
        <f t="shared" si="5"/>
        <v>6388.4552185030252</v>
      </c>
    </row>
    <row r="27" spans="1:54" x14ac:dyDescent="0.3">
      <c r="A27">
        <v>2032</v>
      </c>
      <c r="B27" s="5">
        <v>6385.0573525989257</v>
      </c>
      <c r="C27" s="5">
        <v>6399.0292871657721</v>
      </c>
      <c r="D27" s="5">
        <v>6385.0573525989303</v>
      </c>
      <c r="E27" s="5">
        <v>6405.9007303953667</v>
      </c>
      <c r="F27" s="5">
        <v>6399.0292871657757</v>
      </c>
      <c r="G27" s="5">
        <v>6385.0573525989303</v>
      </c>
      <c r="H27" s="5">
        <v>6385.0573525989303</v>
      </c>
      <c r="I27" s="5">
        <v>6405.9007303953713</v>
      </c>
      <c r="J27" s="5">
        <v>6405.9007303953695</v>
      </c>
      <c r="K27" s="5">
        <v>6385.0573525989284</v>
      </c>
      <c r="L27" s="5">
        <v>6385.0573525989303</v>
      </c>
      <c r="M27" s="5">
        <v>6399.0292871657739</v>
      </c>
      <c r="N27" s="5">
        <v>6399.0292871657757</v>
      </c>
      <c r="O27" s="5">
        <v>6385.0573525989275</v>
      </c>
      <c r="P27" s="5">
        <v>6399.0292871657675</v>
      </c>
      <c r="Q27" s="5">
        <v>6405.9007303953695</v>
      </c>
      <c r="R27" s="5">
        <v>6399.029287165773</v>
      </c>
      <c r="S27" s="5">
        <v>5840.9917148620434</v>
      </c>
      <c r="T27" s="5">
        <v>6385.0573525989312</v>
      </c>
      <c r="U27" s="5">
        <v>6385.0573525989339</v>
      </c>
      <c r="V27" s="5">
        <v>6385.0573525989275</v>
      </c>
      <c r="W27" s="5">
        <v>6385.0573525989257</v>
      </c>
      <c r="X27" s="5">
        <v>6405.9007303953713</v>
      </c>
      <c r="Y27" s="5">
        <v>6385.0573525989275</v>
      </c>
      <c r="Z27" s="5">
        <v>6405.9007303953667</v>
      </c>
      <c r="AA27" s="5">
        <v>6405.9007303953686</v>
      </c>
      <c r="AB27" s="5">
        <v>6405.9007303953667</v>
      </c>
      <c r="AC27" s="5">
        <v>6399.0292871657757</v>
      </c>
      <c r="AD27" s="5">
        <v>6385.0573525989303</v>
      </c>
      <c r="AE27" s="5">
        <v>6399.0292871657721</v>
      </c>
      <c r="AF27" s="5">
        <v>6385.0573525989284</v>
      </c>
      <c r="AG27" s="5">
        <v>6399.0292871657757</v>
      </c>
      <c r="AH27" s="5">
        <v>6405.9007303953686</v>
      </c>
      <c r="AI27" s="5">
        <v>6399.0292871657703</v>
      </c>
      <c r="AJ27" s="5">
        <v>5814.675090615674</v>
      </c>
      <c r="AK27" s="5">
        <v>6385.0573525989257</v>
      </c>
      <c r="AL27" s="5">
        <v>6385.0573525989321</v>
      </c>
      <c r="AM27" s="5">
        <v>6399.029287165773</v>
      </c>
      <c r="AN27" s="5">
        <v>6405.9007303953713</v>
      </c>
      <c r="AO27" s="5">
        <v>6385.0573525989221</v>
      </c>
      <c r="AP27" s="5">
        <v>6385.0573525989257</v>
      </c>
      <c r="AQ27" s="5">
        <v>6405.9007303953731</v>
      </c>
      <c r="AR27" s="5">
        <v>5132.5744337494825</v>
      </c>
      <c r="AS27" s="5">
        <v>6405.9007303953695</v>
      </c>
      <c r="AT27" s="5">
        <v>6405.9007303953722</v>
      </c>
      <c r="AU27" s="5">
        <v>6405.9007303953631</v>
      </c>
      <c r="AV27" s="5">
        <v>6385.0573525989303</v>
      </c>
      <c r="AW27" s="5">
        <v>6405.9007303953713</v>
      </c>
      <c r="AX27" s="5">
        <v>6385.0573525989303</v>
      </c>
      <c r="AY27" s="5">
        <v>6385.0573525989248</v>
      </c>
      <c r="AZ27" s="5">
        <f t="shared" si="3"/>
        <v>5132.5744337494825</v>
      </c>
      <c r="BA27" s="5">
        <f t="shared" si="4"/>
        <v>6347.045575171177</v>
      </c>
      <c r="BB27" s="5">
        <f t="shared" si="5"/>
        <v>6405.9007303953731</v>
      </c>
    </row>
    <row r="28" spans="1:54" x14ac:dyDescent="0.3">
      <c r="A28">
        <v>2033</v>
      </c>
      <c r="B28" s="5">
        <v>6374.4832839361779</v>
      </c>
      <c r="C28" s="5">
        <v>6381.5837752734269</v>
      </c>
      <c r="D28" s="5">
        <v>5066.1000134837641</v>
      </c>
      <c r="E28" s="5">
        <v>6388.4552185030234</v>
      </c>
      <c r="F28" s="5">
        <v>6381.5837752734233</v>
      </c>
      <c r="G28" s="5">
        <v>6367.6118407065824</v>
      </c>
      <c r="H28" s="5">
        <v>6367.6118407065842</v>
      </c>
      <c r="I28" s="5">
        <v>6367.6118407065869</v>
      </c>
      <c r="J28" s="5">
        <v>6388.4552185030252</v>
      </c>
      <c r="K28" s="5">
        <v>6381.583775273426</v>
      </c>
      <c r="L28" s="5">
        <v>6367.6118407065796</v>
      </c>
      <c r="M28" s="5">
        <v>6381.5837752734269</v>
      </c>
      <c r="N28" s="5">
        <v>6367.6118407065769</v>
      </c>
      <c r="O28" s="5">
        <v>6388.4552185030207</v>
      </c>
      <c r="P28" s="5">
        <v>6367.6118407065796</v>
      </c>
      <c r="Q28" s="5">
        <v>6381.5837752734324</v>
      </c>
      <c r="R28" s="5">
        <v>6381.5837752734269</v>
      </c>
      <c r="S28" s="5">
        <v>5252.3438731964252</v>
      </c>
      <c r="T28" s="5">
        <v>6381.583775273426</v>
      </c>
      <c r="U28" s="5">
        <v>6367.6118407065787</v>
      </c>
      <c r="V28" s="5">
        <v>6367.6118407065815</v>
      </c>
      <c r="W28" s="5">
        <v>6367.6118407065824</v>
      </c>
      <c r="X28" s="5">
        <v>6381.5837752734278</v>
      </c>
      <c r="Y28" s="5">
        <v>6367.6118407065769</v>
      </c>
      <c r="Z28" s="5">
        <v>6388.4552185030198</v>
      </c>
      <c r="AA28" s="5">
        <v>6381.5837752734233</v>
      </c>
      <c r="AB28" s="5">
        <v>6388.4552185030198</v>
      </c>
      <c r="AC28" s="5">
        <v>6381.5837752734215</v>
      </c>
      <c r="AD28" s="5">
        <v>6367.6118407065796</v>
      </c>
      <c r="AE28" s="5">
        <v>6388.4552185030261</v>
      </c>
      <c r="AF28" s="5">
        <v>6367.6118407065815</v>
      </c>
      <c r="AG28" s="5">
        <v>6374.4832839361789</v>
      </c>
      <c r="AH28" s="5">
        <v>6381.5837752734278</v>
      </c>
      <c r="AI28" s="5">
        <v>6381.5837752734205</v>
      </c>
      <c r="AJ28" s="5">
        <v>5285.1206540434114</v>
      </c>
      <c r="AK28" s="5">
        <v>6367.6118407065824</v>
      </c>
      <c r="AL28" s="5">
        <v>6381.583775273426</v>
      </c>
      <c r="AM28" s="5">
        <v>6381.5837752734269</v>
      </c>
      <c r="AN28" s="5">
        <v>6381.5837752734305</v>
      </c>
      <c r="AO28" s="5">
        <v>6367.6118407065815</v>
      </c>
      <c r="AP28" s="5">
        <v>6367.6118407065815</v>
      </c>
      <c r="AQ28" s="5">
        <v>6367.6118407065787</v>
      </c>
      <c r="AR28" s="5">
        <v>6367.6118407065815</v>
      </c>
      <c r="AS28" s="5">
        <v>6381.583775273426</v>
      </c>
      <c r="AT28" s="5">
        <v>6381.5837752734296</v>
      </c>
      <c r="AU28" s="5">
        <v>6367.6118407065796</v>
      </c>
      <c r="AV28" s="5">
        <v>6367.6118407065815</v>
      </c>
      <c r="AW28" s="5">
        <v>6381.5837752734333</v>
      </c>
      <c r="AX28" s="5">
        <v>6367.6118407065824</v>
      </c>
      <c r="AY28" s="5">
        <v>6367.6118407065787</v>
      </c>
      <c r="AZ28" s="5">
        <f t="shared" si="3"/>
        <v>5066.1000134837641</v>
      </c>
      <c r="BA28" s="5">
        <f t="shared" si="4"/>
        <v>6305.4323805874792</v>
      </c>
      <c r="BB28" s="5">
        <f t="shared" si="5"/>
        <v>6388.4552185030261</v>
      </c>
    </row>
    <row r="29" spans="1:54" x14ac:dyDescent="0.3">
      <c r="A29">
        <v>2034</v>
      </c>
      <c r="B29" s="5">
        <v>6381.5837752734269</v>
      </c>
      <c r="C29" s="5">
        <v>6388.4552185030234</v>
      </c>
      <c r="D29" s="5">
        <v>4926.6107249822498</v>
      </c>
      <c r="E29" s="5">
        <v>6381.5837752734233</v>
      </c>
      <c r="F29" s="5">
        <v>6381.583775273426</v>
      </c>
      <c r="G29" s="5">
        <v>6367.6118407065824</v>
      </c>
      <c r="H29" s="5">
        <v>6367.6118407065796</v>
      </c>
      <c r="I29" s="5">
        <v>6388.4552185030198</v>
      </c>
      <c r="J29" s="5">
        <v>6381.5837752734278</v>
      </c>
      <c r="K29" s="5">
        <v>6367.6118407065815</v>
      </c>
      <c r="L29" s="5">
        <v>6367.6118407065824</v>
      </c>
      <c r="M29" s="5">
        <v>6367.6118407065869</v>
      </c>
      <c r="N29" s="5">
        <v>6367.6118407065815</v>
      </c>
      <c r="O29" s="5">
        <v>6388.4552185030252</v>
      </c>
      <c r="P29" s="5">
        <v>6367.6118407065824</v>
      </c>
      <c r="Q29" s="5">
        <v>6381.5837752734296</v>
      </c>
      <c r="R29" s="5">
        <v>6367.6118407065769</v>
      </c>
      <c r="S29" s="5">
        <v>6367.6118407065851</v>
      </c>
      <c r="T29" s="5">
        <v>6388.4552185030252</v>
      </c>
      <c r="U29" s="5">
        <v>6367.6118407065751</v>
      </c>
      <c r="V29" s="5">
        <v>6367.6118407065824</v>
      </c>
      <c r="W29" s="5">
        <v>6374.4832839361743</v>
      </c>
      <c r="X29" s="5">
        <v>6381.5837752734242</v>
      </c>
      <c r="Y29" s="5">
        <v>6367.6118407065787</v>
      </c>
      <c r="Z29" s="5">
        <v>6388.4552185030252</v>
      </c>
      <c r="AA29" s="5">
        <v>6381.5837752734278</v>
      </c>
      <c r="AB29" s="5">
        <v>6381.5837752734242</v>
      </c>
      <c r="AC29" s="5">
        <v>6381.5837752734269</v>
      </c>
      <c r="AD29" s="5">
        <v>6367.6118407065796</v>
      </c>
      <c r="AE29" s="5">
        <v>6367.6118407065869</v>
      </c>
      <c r="AF29" s="5">
        <v>6367.6118407065815</v>
      </c>
      <c r="AG29" s="5">
        <v>6388.4552185030198</v>
      </c>
      <c r="AH29" s="5">
        <v>6381.583775273426</v>
      </c>
      <c r="AI29" s="5">
        <v>6381.5837752734215</v>
      </c>
      <c r="AJ29" s="5">
        <v>6367.6118407065796</v>
      </c>
      <c r="AK29" s="5">
        <v>6367.6118407065851</v>
      </c>
      <c r="AL29" s="5">
        <v>6381.5837752734269</v>
      </c>
      <c r="AM29" s="5">
        <v>6388.4552185030288</v>
      </c>
      <c r="AN29" s="5">
        <v>6381.5837752734278</v>
      </c>
      <c r="AO29" s="5">
        <v>6381.5837752734278</v>
      </c>
      <c r="AP29" s="5">
        <v>6374.4832839361807</v>
      </c>
      <c r="AQ29" s="5">
        <v>6367.6118407065824</v>
      </c>
      <c r="AR29" s="5">
        <v>6367.6118407065815</v>
      </c>
      <c r="AS29" s="5">
        <v>6381.5837752734305</v>
      </c>
      <c r="AT29" s="5">
        <v>6367.6118407065851</v>
      </c>
      <c r="AU29" s="5">
        <v>6388.4552185030252</v>
      </c>
      <c r="AV29" s="5">
        <v>6367.6118407065815</v>
      </c>
      <c r="AW29" s="5">
        <v>6381.5837752734305</v>
      </c>
      <c r="AX29" s="5">
        <v>6367.6118407065851</v>
      </c>
      <c r="AY29" s="5">
        <v>6381.5837752734333</v>
      </c>
      <c r="AZ29" s="5">
        <f t="shared" si="3"/>
        <v>4926.6107249822498</v>
      </c>
      <c r="BA29" s="5">
        <f t="shared" si="4"/>
        <v>6347.1520743214387</v>
      </c>
      <c r="BB29" s="5">
        <f t="shared" si="5"/>
        <v>6388.4552185030288</v>
      </c>
    </row>
    <row r="30" spans="1:54" x14ac:dyDescent="0.3">
      <c r="A30">
        <v>2035</v>
      </c>
      <c r="B30" s="5">
        <v>6374.4832839361779</v>
      </c>
      <c r="C30" s="5">
        <v>6367.6118407065842</v>
      </c>
      <c r="D30" s="5">
        <v>6367.6118407065824</v>
      </c>
      <c r="E30" s="5">
        <v>6367.6118407065842</v>
      </c>
      <c r="F30" s="5">
        <v>6374.4832839361743</v>
      </c>
      <c r="G30" s="5">
        <v>6367.6118407065787</v>
      </c>
      <c r="H30" s="5">
        <v>6367.611840706576</v>
      </c>
      <c r="I30" s="5">
        <v>6388.4552185030225</v>
      </c>
      <c r="J30" s="5">
        <v>6367.6118407065815</v>
      </c>
      <c r="K30" s="5">
        <v>6367.6118407065906</v>
      </c>
      <c r="L30" s="5">
        <v>6367.6118407065869</v>
      </c>
      <c r="M30" s="5">
        <v>6367.6118407065787</v>
      </c>
      <c r="N30" s="5">
        <v>6367.6118407065824</v>
      </c>
      <c r="O30" s="5">
        <v>6388.4552185030198</v>
      </c>
      <c r="P30" s="5">
        <v>6367.6118407065796</v>
      </c>
      <c r="Q30" s="5">
        <v>6388.4552185030207</v>
      </c>
      <c r="R30" s="5">
        <v>6381.5837752734242</v>
      </c>
      <c r="S30" s="5">
        <v>6367.6118407065824</v>
      </c>
      <c r="T30" s="5">
        <v>6381.5837752734233</v>
      </c>
      <c r="U30" s="5">
        <v>6374.483283936177</v>
      </c>
      <c r="V30" s="5">
        <v>6367.6118407065824</v>
      </c>
      <c r="W30" s="5">
        <v>6381.5837752734205</v>
      </c>
      <c r="X30" s="5">
        <v>6381.5837752734205</v>
      </c>
      <c r="Y30" s="5">
        <v>6374.4832839361789</v>
      </c>
      <c r="Z30" s="5">
        <v>6381.5837752734333</v>
      </c>
      <c r="AA30" s="5">
        <v>6388.4552185030261</v>
      </c>
      <c r="AB30" s="5">
        <v>6381.5837752734305</v>
      </c>
      <c r="AC30" s="5">
        <v>6381.5837752734233</v>
      </c>
      <c r="AD30" s="5">
        <v>6381.5837752734233</v>
      </c>
      <c r="AE30" s="5">
        <v>6367.6118407065851</v>
      </c>
      <c r="AF30" s="5">
        <v>6367.6118407065796</v>
      </c>
      <c r="AG30" s="5">
        <v>6367.6118407065851</v>
      </c>
      <c r="AH30" s="5">
        <v>6374.4832839361743</v>
      </c>
      <c r="AI30" s="5">
        <v>6381.5837752734205</v>
      </c>
      <c r="AJ30" s="5">
        <v>6367.6118407065851</v>
      </c>
      <c r="AK30" s="5">
        <v>6367.6118407065787</v>
      </c>
      <c r="AL30" s="5">
        <v>6381.5837752734205</v>
      </c>
      <c r="AM30" s="5">
        <v>6381.5837752734242</v>
      </c>
      <c r="AN30" s="5">
        <v>6381.5837752734233</v>
      </c>
      <c r="AO30" s="5">
        <v>6381.5837752734278</v>
      </c>
      <c r="AP30" s="5">
        <v>6388.4552185030225</v>
      </c>
      <c r="AQ30" s="5">
        <v>6381.583775273426</v>
      </c>
      <c r="AR30" s="5">
        <v>6367.6118407065851</v>
      </c>
      <c r="AS30" s="5">
        <v>6381.5837752734242</v>
      </c>
      <c r="AT30" s="5">
        <v>6367.6118407065787</v>
      </c>
      <c r="AU30" s="5">
        <v>6381.5837752734278</v>
      </c>
      <c r="AV30" s="5">
        <v>6367.6118407065796</v>
      </c>
      <c r="AW30" s="5">
        <v>6381.5837752734205</v>
      </c>
      <c r="AX30" s="5">
        <v>6367.6118407065869</v>
      </c>
      <c r="AY30" s="5">
        <v>6381.5837752734233</v>
      </c>
      <c r="AZ30" s="5">
        <f t="shared" si="3"/>
        <v>6367.611840706576</v>
      </c>
      <c r="BA30" s="5">
        <f t="shared" si="4"/>
        <v>6375.413219253247</v>
      </c>
      <c r="BB30" s="5">
        <f t="shared" si="5"/>
        <v>6388.4552185030261</v>
      </c>
    </row>
    <row r="31" spans="1:54" x14ac:dyDescent="0.3">
      <c r="A31">
        <v>2036</v>
      </c>
      <c r="B31" s="5">
        <v>6399.0292871657739</v>
      </c>
      <c r="C31" s="5">
        <v>6385.0573525989248</v>
      </c>
      <c r="D31" s="5">
        <v>6385.0573525989257</v>
      </c>
      <c r="E31" s="5">
        <v>6399.0292871657784</v>
      </c>
      <c r="F31" s="5">
        <v>6399.0292871657739</v>
      </c>
      <c r="G31" s="5">
        <v>6391.9287958285204</v>
      </c>
      <c r="H31" s="5">
        <v>6385.0573525989321</v>
      </c>
      <c r="I31" s="5">
        <v>6399.0292871657675</v>
      </c>
      <c r="J31" s="5">
        <v>6385.0573525989339</v>
      </c>
      <c r="K31" s="5">
        <v>6385.0573525989248</v>
      </c>
      <c r="L31" s="5">
        <v>6385.0573525989275</v>
      </c>
      <c r="M31" s="5">
        <v>6385.0573525989284</v>
      </c>
      <c r="N31" s="5">
        <v>6385.0573525989284</v>
      </c>
      <c r="O31" s="5">
        <v>6399.0292871657812</v>
      </c>
      <c r="P31" s="5">
        <v>6385.0573525989284</v>
      </c>
      <c r="Q31" s="5">
        <v>6405.9007303953722</v>
      </c>
      <c r="R31" s="5">
        <v>6405.9007303953695</v>
      </c>
      <c r="S31" s="5">
        <v>6385.0573525989303</v>
      </c>
      <c r="T31" s="5">
        <v>6399.0292871657739</v>
      </c>
      <c r="U31" s="5">
        <v>6385.0573525989284</v>
      </c>
      <c r="V31" s="5">
        <v>6385.0573525989284</v>
      </c>
      <c r="W31" s="5">
        <v>6405.9007303953713</v>
      </c>
      <c r="X31" s="5">
        <v>6399.0292871657757</v>
      </c>
      <c r="Y31" s="5">
        <v>6399.0292871657739</v>
      </c>
      <c r="Z31" s="5">
        <v>6399.029287165773</v>
      </c>
      <c r="AA31" s="5">
        <v>6405.9007303953722</v>
      </c>
      <c r="AB31" s="5">
        <v>6399.0292871657757</v>
      </c>
      <c r="AC31" s="5">
        <v>6405.9007303953695</v>
      </c>
      <c r="AD31" s="5">
        <v>6399.0292871657721</v>
      </c>
      <c r="AE31" s="5">
        <v>6385.0573525989248</v>
      </c>
      <c r="AF31" s="5">
        <v>6385.0573525989257</v>
      </c>
      <c r="AG31" s="5">
        <v>6385.0573525989275</v>
      </c>
      <c r="AH31" s="5">
        <v>6399.029287165773</v>
      </c>
      <c r="AI31" s="5">
        <v>6399.0292871657784</v>
      </c>
      <c r="AJ31" s="5">
        <v>6385.0573525989303</v>
      </c>
      <c r="AK31" s="5">
        <v>6399.029287165773</v>
      </c>
      <c r="AL31" s="5">
        <v>6399.0292871657812</v>
      </c>
      <c r="AM31" s="5">
        <v>6399.0292871657703</v>
      </c>
      <c r="AN31" s="5">
        <v>6405.900730395364</v>
      </c>
      <c r="AO31" s="5">
        <v>6399.0292871657766</v>
      </c>
      <c r="AP31" s="5">
        <v>6399.0292871657703</v>
      </c>
      <c r="AQ31" s="5">
        <v>6385.0573525989348</v>
      </c>
      <c r="AR31" s="5">
        <v>6385.0573525989275</v>
      </c>
      <c r="AS31" s="5">
        <v>6399.0292871657739</v>
      </c>
      <c r="AT31" s="5">
        <v>6391.9287958285267</v>
      </c>
      <c r="AU31" s="5">
        <v>6399.0292871657721</v>
      </c>
      <c r="AV31" s="5">
        <v>6385.0573525989257</v>
      </c>
      <c r="AW31" s="5">
        <v>6399.0292871657757</v>
      </c>
      <c r="AX31" s="5">
        <v>6399.0292871657757</v>
      </c>
      <c r="AY31" s="5">
        <v>6391.9287958285204</v>
      </c>
      <c r="AZ31" s="5">
        <f t="shared" si="3"/>
        <v>6385.0573525989248</v>
      </c>
      <c r="BA31" s="5">
        <f t="shared" si="4"/>
        <v>6394.1184957376927</v>
      </c>
      <c r="BB31" s="5">
        <f t="shared" si="5"/>
        <v>6405.9007303953722</v>
      </c>
    </row>
    <row r="32" spans="1:54" x14ac:dyDescent="0.3">
      <c r="A32">
        <v>2037</v>
      </c>
      <c r="B32" s="5">
        <v>6388.4552185030234</v>
      </c>
      <c r="C32" s="5">
        <v>6367.6118407065787</v>
      </c>
      <c r="D32" s="5">
        <v>6381.5837752734269</v>
      </c>
      <c r="E32" s="5">
        <v>6367.6118407065796</v>
      </c>
      <c r="F32" s="5">
        <v>6388.4552185030207</v>
      </c>
      <c r="G32" s="5">
        <v>6367.6118407065787</v>
      </c>
      <c r="H32" s="5">
        <v>6367.6118407065796</v>
      </c>
      <c r="I32" s="5">
        <v>6388.4552185030279</v>
      </c>
      <c r="J32" s="5">
        <v>6367.6118407065815</v>
      </c>
      <c r="K32" s="5">
        <v>6374.4832839361752</v>
      </c>
      <c r="L32" s="5">
        <v>6367.6118407065824</v>
      </c>
      <c r="M32" s="5">
        <v>6381.5837752734205</v>
      </c>
      <c r="N32" s="5">
        <v>6374.4832839361752</v>
      </c>
      <c r="O32" s="5">
        <v>6381.5837752734324</v>
      </c>
      <c r="P32" s="5">
        <v>6367.6118407065824</v>
      </c>
      <c r="Q32" s="5">
        <v>6381.5837752734278</v>
      </c>
      <c r="R32" s="5">
        <v>6381.5837752734296</v>
      </c>
      <c r="S32" s="5">
        <v>6367.6118407065842</v>
      </c>
      <c r="T32" s="5">
        <v>6381.5837752734215</v>
      </c>
      <c r="U32" s="5">
        <v>6381.5837752734269</v>
      </c>
      <c r="V32" s="5">
        <v>6367.6118407065796</v>
      </c>
      <c r="W32" s="5">
        <v>6388.4552185030234</v>
      </c>
      <c r="X32" s="5">
        <v>6367.6118407065842</v>
      </c>
      <c r="Y32" s="5">
        <v>6388.4552185030234</v>
      </c>
      <c r="Z32" s="5">
        <v>6367.6118407065769</v>
      </c>
      <c r="AA32" s="5">
        <v>6388.4552185030225</v>
      </c>
      <c r="AB32" s="5">
        <v>6388.4552185030234</v>
      </c>
      <c r="AC32" s="5">
        <v>6388.4552185030198</v>
      </c>
      <c r="AD32" s="5">
        <v>6367.6118407065815</v>
      </c>
      <c r="AE32" s="5">
        <v>6381.5837752734242</v>
      </c>
      <c r="AF32" s="5">
        <v>6381.5837752734269</v>
      </c>
      <c r="AG32" s="5">
        <v>6367.6118407065815</v>
      </c>
      <c r="AH32" s="5">
        <v>6386.9305582063898</v>
      </c>
      <c r="AI32" s="5">
        <v>6388.4552185030207</v>
      </c>
      <c r="AJ32" s="5">
        <v>6367.6118407065815</v>
      </c>
      <c r="AK32" s="5">
        <v>6367.6118407065842</v>
      </c>
      <c r="AL32" s="5">
        <v>6388.4552185030252</v>
      </c>
      <c r="AM32" s="5">
        <v>6367.6118407065796</v>
      </c>
      <c r="AN32" s="5">
        <v>6388.4552185030198</v>
      </c>
      <c r="AO32" s="5">
        <v>6388.4552185030225</v>
      </c>
      <c r="AP32" s="5">
        <v>6367.6118407065787</v>
      </c>
      <c r="AQ32" s="5">
        <v>6367.6118407065787</v>
      </c>
      <c r="AR32" s="5">
        <v>6367.6118407065815</v>
      </c>
      <c r="AS32" s="5">
        <v>6381.5837752734269</v>
      </c>
      <c r="AT32" s="5">
        <v>6381.5837752734324</v>
      </c>
      <c r="AU32" s="5">
        <v>6381.5837752734278</v>
      </c>
      <c r="AV32" s="5">
        <v>6381.5837752734305</v>
      </c>
      <c r="AW32" s="5">
        <v>6367.6118407065842</v>
      </c>
      <c r="AX32" s="5">
        <v>6367.6118407065842</v>
      </c>
      <c r="AY32" s="5">
        <v>6381.5837752734187</v>
      </c>
      <c r="AZ32" s="5">
        <f t="shared" si="3"/>
        <v>6367.6118407065769</v>
      </c>
      <c r="BA32" s="5">
        <f t="shared" si="4"/>
        <v>6377.1876251356234</v>
      </c>
      <c r="BB32" s="5">
        <f t="shared" si="5"/>
        <v>6388.4552185030279</v>
      </c>
    </row>
    <row r="33" spans="1:54" x14ac:dyDescent="0.3">
      <c r="A33">
        <v>2038</v>
      </c>
      <c r="B33" s="5">
        <v>6381.5837752734269</v>
      </c>
      <c r="C33" s="5">
        <v>6367.6118407065842</v>
      </c>
      <c r="D33" s="5">
        <v>6381.5837752734242</v>
      </c>
      <c r="E33" s="5">
        <v>6381.5837752734324</v>
      </c>
      <c r="F33" s="5">
        <v>6381.583775273426</v>
      </c>
      <c r="G33" s="5">
        <v>6367.6118407065796</v>
      </c>
      <c r="H33" s="5">
        <v>6367.6118407065842</v>
      </c>
      <c r="I33" s="5">
        <v>6381.5837752734233</v>
      </c>
      <c r="J33" s="5">
        <v>6388.4552185030261</v>
      </c>
      <c r="K33" s="5">
        <v>6381.5837752734269</v>
      </c>
      <c r="L33" s="5">
        <v>6367.6118407065851</v>
      </c>
      <c r="M33" s="5">
        <v>6374.4832839361725</v>
      </c>
      <c r="N33" s="5">
        <v>6367.6118407065851</v>
      </c>
      <c r="O33" s="5">
        <v>6367.611840706576</v>
      </c>
      <c r="P33" s="5">
        <v>6381.5837752734278</v>
      </c>
      <c r="Q33" s="5">
        <v>6381.5837752734305</v>
      </c>
      <c r="R33" s="5">
        <v>6381.5837752734242</v>
      </c>
      <c r="S33" s="5">
        <v>6367.6118407065787</v>
      </c>
      <c r="T33" s="5">
        <v>6381.583775273426</v>
      </c>
      <c r="U33" s="5">
        <v>6381.5837752734242</v>
      </c>
      <c r="V33" s="5">
        <v>5976.7617132437244</v>
      </c>
      <c r="W33" s="5">
        <v>6381.5837752734296</v>
      </c>
      <c r="X33" s="5">
        <v>6367.6118407065842</v>
      </c>
      <c r="Y33" s="5">
        <v>6388.4552185030207</v>
      </c>
      <c r="Z33" s="5">
        <v>6381.5837752734242</v>
      </c>
      <c r="AA33" s="5">
        <v>6367.6118407065796</v>
      </c>
      <c r="AB33" s="5">
        <v>6381.5837752734296</v>
      </c>
      <c r="AC33" s="5">
        <v>6388.4552185030179</v>
      </c>
      <c r="AD33" s="5">
        <v>6381.5837752734205</v>
      </c>
      <c r="AE33" s="5">
        <v>6381.5837752734242</v>
      </c>
      <c r="AF33" s="5">
        <v>6381.5837752734215</v>
      </c>
      <c r="AG33" s="5">
        <v>6367.6118407065824</v>
      </c>
      <c r="AH33" s="5">
        <v>6381.5837752734278</v>
      </c>
      <c r="AI33" s="5">
        <v>6367.6118407065887</v>
      </c>
      <c r="AJ33" s="5">
        <v>6367.6118407065842</v>
      </c>
      <c r="AK33" s="5">
        <v>6374.4832839361816</v>
      </c>
      <c r="AL33" s="5">
        <v>6381.5837752734233</v>
      </c>
      <c r="AM33" s="5">
        <v>6367.6118407065824</v>
      </c>
      <c r="AN33" s="5">
        <v>6388.4552185030225</v>
      </c>
      <c r="AO33" s="5">
        <v>6381.5837752734215</v>
      </c>
      <c r="AP33" s="5">
        <v>6367.6118407065815</v>
      </c>
      <c r="AQ33" s="5">
        <v>6367.6118407065851</v>
      </c>
      <c r="AR33" s="5">
        <v>6367.6118407065824</v>
      </c>
      <c r="AS33" s="5">
        <v>6381.5837752734233</v>
      </c>
      <c r="AT33" s="5">
        <v>6388.4552185030234</v>
      </c>
      <c r="AU33" s="5">
        <v>6367.6118407065787</v>
      </c>
      <c r="AV33" s="5">
        <v>6381.5837752734215</v>
      </c>
      <c r="AW33" s="5">
        <v>6367.6118407065824</v>
      </c>
      <c r="AX33" s="5">
        <v>6367.6118407065824</v>
      </c>
      <c r="AY33" s="5">
        <v>6388.4552185030207</v>
      </c>
      <c r="AZ33" s="5">
        <f t="shared" si="3"/>
        <v>5976.7617132437244</v>
      </c>
      <c r="BA33" s="5">
        <f t="shared" si="4"/>
        <v>6368.7185524314937</v>
      </c>
      <c r="BB33" s="5">
        <f t="shared" si="5"/>
        <v>6388.4552185030261</v>
      </c>
    </row>
    <row r="34" spans="1:54" x14ac:dyDescent="0.3">
      <c r="A34">
        <v>2039</v>
      </c>
      <c r="B34" s="5">
        <v>6388.4552185030179</v>
      </c>
      <c r="C34" s="5">
        <v>6367.6118407065796</v>
      </c>
      <c r="D34" s="5">
        <v>6388.4552185030234</v>
      </c>
      <c r="E34" s="5">
        <v>6381.5837752734305</v>
      </c>
      <c r="F34" s="5">
        <v>6381.5837752734324</v>
      </c>
      <c r="G34" s="5">
        <v>6381.5837752734269</v>
      </c>
      <c r="H34" s="5">
        <v>6367.6118407065869</v>
      </c>
      <c r="I34" s="5">
        <v>6388.4552185030198</v>
      </c>
      <c r="J34" s="5">
        <v>6381.5837752734215</v>
      </c>
      <c r="K34" s="5">
        <v>6367.6118407065824</v>
      </c>
      <c r="L34" s="5">
        <v>6367.6118407065851</v>
      </c>
      <c r="M34" s="5">
        <v>6388.4552185030252</v>
      </c>
      <c r="N34" s="5">
        <v>6367.6118407065796</v>
      </c>
      <c r="O34" s="5">
        <v>6367.611840706576</v>
      </c>
      <c r="P34" s="5">
        <v>6388.4552185030198</v>
      </c>
      <c r="Q34" s="5">
        <v>6374.4832839361779</v>
      </c>
      <c r="R34" s="5">
        <v>6388.4552185030252</v>
      </c>
      <c r="S34" s="5">
        <v>6374.483283936177</v>
      </c>
      <c r="T34" s="5">
        <v>6381.5837752734305</v>
      </c>
      <c r="U34" s="5">
        <v>6388.4552185030207</v>
      </c>
      <c r="V34" s="5">
        <v>6264.4924709278175</v>
      </c>
      <c r="W34" s="5">
        <v>6388.4552185030207</v>
      </c>
      <c r="X34" s="5">
        <v>6388.4552185030225</v>
      </c>
      <c r="Y34" s="5">
        <v>6367.6118407065869</v>
      </c>
      <c r="Z34" s="5">
        <v>6381.5837752734269</v>
      </c>
      <c r="AA34" s="5">
        <v>6381.5837752734269</v>
      </c>
      <c r="AB34" s="5">
        <v>6388.4552185030198</v>
      </c>
      <c r="AC34" s="5">
        <v>6381.583775273426</v>
      </c>
      <c r="AD34" s="5">
        <v>6381.583775273426</v>
      </c>
      <c r="AE34" s="5">
        <v>6388.4552185030234</v>
      </c>
      <c r="AF34" s="5">
        <v>6381.5837752734269</v>
      </c>
      <c r="AG34" s="5">
        <v>6381.583775273426</v>
      </c>
      <c r="AH34" s="5">
        <v>6381.5837752734296</v>
      </c>
      <c r="AI34" s="5">
        <v>6388.4552185030252</v>
      </c>
      <c r="AJ34" s="5">
        <v>6367.6118407065824</v>
      </c>
      <c r="AK34" s="5">
        <v>6381.5837752734242</v>
      </c>
      <c r="AL34" s="5">
        <v>6381.5837752734269</v>
      </c>
      <c r="AM34" s="5">
        <v>6367.6118407065824</v>
      </c>
      <c r="AN34" s="5">
        <v>6381.5837752734296</v>
      </c>
      <c r="AO34" s="5">
        <v>6388.4552185030207</v>
      </c>
      <c r="AP34" s="5">
        <v>6388.4552185030225</v>
      </c>
      <c r="AQ34" s="5">
        <v>6367.6118407065842</v>
      </c>
      <c r="AR34" s="5">
        <v>6367.6118407065787</v>
      </c>
      <c r="AS34" s="5">
        <v>6388.4552185030234</v>
      </c>
      <c r="AT34" s="5">
        <v>6367.6118407065842</v>
      </c>
      <c r="AU34" s="5">
        <v>6367.6118407065851</v>
      </c>
      <c r="AV34" s="5">
        <v>6388.4552185030207</v>
      </c>
      <c r="AW34" s="5">
        <v>6367.6118407065824</v>
      </c>
      <c r="AX34" s="5">
        <v>6381.5837752734242</v>
      </c>
      <c r="AY34" s="5">
        <v>6381.5837752734242</v>
      </c>
      <c r="AZ34" s="5">
        <f t="shared" si="3"/>
        <v>6264.4924709278175</v>
      </c>
      <c r="BA34" s="5">
        <f t="shared" si="4"/>
        <v>6377.244649687781</v>
      </c>
      <c r="BB34" s="5">
        <f t="shared" si="5"/>
        <v>6388.4552185030252</v>
      </c>
    </row>
    <row r="35" spans="1:54" x14ac:dyDescent="0.3">
      <c r="A35">
        <v>2040</v>
      </c>
      <c r="B35" s="5">
        <v>6405.9007303953695</v>
      </c>
      <c r="C35" s="5">
        <v>6385.0573525989275</v>
      </c>
      <c r="D35" s="5">
        <v>6405.900730395364</v>
      </c>
      <c r="E35" s="5">
        <v>6385.0573525989194</v>
      </c>
      <c r="F35" s="5">
        <v>6385.0573525989284</v>
      </c>
      <c r="G35" s="5">
        <v>6385.0573525989248</v>
      </c>
      <c r="H35" s="5">
        <v>6399.0292871657721</v>
      </c>
      <c r="I35" s="5">
        <v>6399.0292871657757</v>
      </c>
      <c r="J35" s="5">
        <v>6385.0573525989257</v>
      </c>
      <c r="K35" s="5">
        <v>6399.0292871657766</v>
      </c>
      <c r="L35" s="5">
        <v>6385.0573525989303</v>
      </c>
      <c r="M35" s="5">
        <v>6405.9007303953713</v>
      </c>
      <c r="N35" s="5">
        <v>6385.0573525989257</v>
      </c>
      <c r="O35" s="5">
        <v>6385.0573525989284</v>
      </c>
      <c r="P35" s="5">
        <v>6399.0292871657703</v>
      </c>
      <c r="Q35" s="5">
        <v>6405.900730395364</v>
      </c>
      <c r="R35" s="5">
        <v>6399.0292871657739</v>
      </c>
      <c r="S35" s="5">
        <v>6405.900730395364</v>
      </c>
      <c r="T35" s="5">
        <v>6399.029287165773</v>
      </c>
      <c r="U35" s="5">
        <v>6385.0573525989275</v>
      </c>
      <c r="V35" s="5">
        <v>6385.0573525989275</v>
      </c>
      <c r="W35" s="5">
        <v>6399.0292871657721</v>
      </c>
      <c r="X35" s="5">
        <v>6405.900730395364</v>
      </c>
      <c r="Y35" s="5">
        <v>6385.0573525989348</v>
      </c>
      <c r="Z35" s="5">
        <v>6405.900730395364</v>
      </c>
      <c r="AA35" s="5">
        <v>6385.0573525989194</v>
      </c>
      <c r="AB35" s="5">
        <v>6399.0292871657757</v>
      </c>
      <c r="AC35" s="5">
        <v>6405.9007303953695</v>
      </c>
      <c r="AD35" s="5">
        <v>6399.029287165773</v>
      </c>
      <c r="AE35" s="5">
        <v>6399.0292871657757</v>
      </c>
      <c r="AF35" s="5">
        <v>6399.0292871657721</v>
      </c>
      <c r="AG35" s="5">
        <v>6399.0292871657739</v>
      </c>
      <c r="AH35" s="5">
        <v>6405.9007303953686</v>
      </c>
      <c r="AI35" s="5">
        <v>6385.0573525989275</v>
      </c>
      <c r="AJ35" s="5">
        <v>6385.0573525989257</v>
      </c>
      <c r="AK35" s="5">
        <v>6385.0573525989257</v>
      </c>
      <c r="AL35" s="5">
        <v>6399.0292871657675</v>
      </c>
      <c r="AM35" s="5">
        <v>6385.0573525989275</v>
      </c>
      <c r="AN35" s="5">
        <v>6399.0292871657703</v>
      </c>
      <c r="AO35" s="5">
        <v>6405.9007303953631</v>
      </c>
      <c r="AP35" s="5">
        <v>6399.0292871657721</v>
      </c>
      <c r="AQ35" s="5">
        <v>6385.0573525989248</v>
      </c>
      <c r="AR35" s="5">
        <v>6385.0573525989312</v>
      </c>
      <c r="AS35" s="5">
        <v>6399.0292871657675</v>
      </c>
      <c r="AT35" s="5">
        <v>6391.9287958285277</v>
      </c>
      <c r="AU35" s="5">
        <v>6385.0573525989275</v>
      </c>
      <c r="AV35" s="5">
        <v>6399.0292871657757</v>
      </c>
      <c r="AW35" s="5">
        <v>6385.0573525989275</v>
      </c>
      <c r="AX35" s="5">
        <v>6391.9287958285277</v>
      </c>
      <c r="AY35" s="5">
        <v>6399.029287165773</v>
      </c>
      <c r="AZ35" s="5">
        <f t="shared" si="3"/>
        <v>6385.0573525989194</v>
      </c>
      <c r="BA35" s="5">
        <f t="shared" si="4"/>
        <v>6394.5307823314661</v>
      </c>
      <c r="BB35" s="5">
        <f t="shared" si="5"/>
        <v>6405.9007303953713</v>
      </c>
    </row>
    <row r="36" spans="1:54" x14ac:dyDescent="0.3">
      <c r="A36">
        <v>2041</v>
      </c>
      <c r="B36" s="5">
        <v>6381.583775273426</v>
      </c>
      <c r="C36" s="5">
        <v>6367.6118407065824</v>
      </c>
      <c r="D36" s="5">
        <v>6374.4832839361725</v>
      </c>
      <c r="E36" s="5">
        <v>6367.6118407065842</v>
      </c>
      <c r="F36" s="5">
        <v>6388.4552185030225</v>
      </c>
      <c r="G36" s="5">
        <v>6381.5837752734296</v>
      </c>
      <c r="H36" s="5">
        <v>6367.6118407065851</v>
      </c>
      <c r="I36" s="5">
        <v>6381.5837752734296</v>
      </c>
      <c r="J36" s="5">
        <v>6367.6118407065824</v>
      </c>
      <c r="K36" s="5">
        <v>6381.5837752734242</v>
      </c>
      <c r="L36" s="5">
        <v>6381.5837752734215</v>
      </c>
      <c r="M36" s="5">
        <v>6381.5837752734233</v>
      </c>
      <c r="N36" s="5">
        <v>6367.6118407065815</v>
      </c>
      <c r="O36" s="5">
        <v>6367.6118407065787</v>
      </c>
      <c r="P36" s="5">
        <v>6388.4552185030225</v>
      </c>
      <c r="Q36" s="5">
        <v>6381.5837752734296</v>
      </c>
      <c r="R36" s="5">
        <v>6388.4552185030234</v>
      </c>
      <c r="S36" s="5">
        <v>6381.5837752734351</v>
      </c>
      <c r="T36" s="5">
        <v>6381.5837752734269</v>
      </c>
      <c r="U36" s="5">
        <v>6381.5837752734215</v>
      </c>
      <c r="V36" s="5">
        <v>6367.6118407065787</v>
      </c>
      <c r="W36" s="5">
        <v>6381.5837752734269</v>
      </c>
      <c r="X36" s="5">
        <v>6381.5837752734242</v>
      </c>
      <c r="Y36" s="5">
        <v>6374.4832839361743</v>
      </c>
      <c r="Z36" s="5">
        <v>6388.4552185030179</v>
      </c>
      <c r="AA36" s="5">
        <v>6367.6118407065851</v>
      </c>
      <c r="AB36" s="5">
        <v>6381.583775273426</v>
      </c>
      <c r="AC36" s="5">
        <v>6388.4552185030198</v>
      </c>
      <c r="AD36" s="5">
        <v>6381.5837752734305</v>
      </c>
      <c r="AE36" s="5">
        <v>6374.483283936177</v>
      </c>
      <c r="AF36" s="5">
        <v>6388.4552185030207</v>
      </c>
      <c r="AG36" s="5">
        <v>6381.5837752734296</v>
      </c>
      <c r="AH36" s="5">
        <v>6381.5837752734215</v>
      </c>
      <c r="AI36" s="5">
        <v>6388.4552185030234</v>
      </c>
      <c r="AJ36" s="5">
        <v>6367.6118407065824</v>
      </c>
      <c r="AK36" s="5">
        <v>6388.4552185030225</v>
      </c>
      <c r="AL36" s="5">
        <v>6367.6118407065787</v>
      </c>
      <c r="AM36" s="5">
        <v>6367.6118407065796</v>
      </c>
      <c r="AN36" s="5">
        <v>6388.4552185030225</v>
      </c>
      <c r="AO36" s="5">
        <v>6388.4552185030225</v>
      </c>
      <c r="AP36" s="5">
        <v>6381.5837752734242</v>
      </c>
      <c r="AQ36" s="5">
        <v>6367.6118407065842</v>
      </c>
      <c r="AR36" s="5">
        <v>6367.6118407065796</v>
      </c>
      <c r="AS36" s="5">
        <v>6381.5837752734215</v>
      </c>
      <c r="AT36" s="5">
        <v>6381.5837752734269</v>
      </c>
      <c r="AU36" s="5">
        <v>6367.6118407065815</v>
      </c>
      <c r="AV36" s="5">
        <v>6388.4552185030225</v>
      </c>
      <c r="AW36" s="5">
        <v>6367.6118407065842</v>
      </c>
      <c r="AX36" s="5">
        <v>6381.5837752734233</v>
      </c>
      <c r="AY36" s="5">
        <v>6388.4552185030225</v>
      </c>
      <c r="AZ36" s="5">
        <f t="shared" si="3"/>
        <v>6367.6118407065787</v>
      </c>
      <c r="BA36" s="5">
        <f t="shared" si="4"/>
        <v>6378.6153117982403</v>
      </c>
      <c r="BB36" s="5">
        <f t="shared" si="5"/>
        <v>6388.4552185030234</v>
      </c>
    </row>
    <row r="37" spans="1:54" x14ac:dyDescent="0.3">
      <c r="A37">
        <v>2042</v>
      </c>
      <c r="B37" s="5">
        <v>6381.583775273426</v>
      </c>
      <c r="C37" s="5">
        <v>6367.6118407065815</v>
      </c>
      <c r="D37" s="5">
        <v>6381.5837752734233</v>
      </c>
      <c r="E37" s="5">
        <v>6367.6118407065815</v>
      </c>
      <c r="F37" s="5">
        <v>6381.5837752734333</v>
      </c>
      <c r="G37" s="5">
        <v>6381.5837752734242</v>
      </c>
      <c r="H37" s="5">
        <v>6367.6118407065769</v>
      </c>
      <c r="I37" s="5">
        <v>6388.4552185030234</v>
      </c>
      <c r="J37" s="5">
        <v>6374.4832839361816</v>
      </c>
      <c r="K37" s="5">
        <v>6388.4552185030198</v>
      </c>
      <c r="L37" s="5">
        <v>6381.5837752734333</v>
      </c>
      <c r="M37" s="5">
        <v>6388.4552185030225</v>
      </c>
      <c r="N37" s="5">
        <v>6367.6118407065787</v>
      </c>
      <c r="O37" s="5">
        <v>6367.6118407065796</v>
      </c>
      <c r="P37" s="5">
        <v>6381.5837752734269</v>
      </c>
      <c r="Q37" s="5">
        <v>6367.6118407065842</v>
      </c>
      <c r="R37" s="5">
        <v>6367.6118407065796</v>
      </c>
      <c r="S37" s="5">
        <v>6388.4552185030288</v>
      </c>
      <c r="T37" s="5">
        <v>6381.5837752734324</v>
      </c>
      <c r="U37" s="5">
        <v>6381.5837752734333</v>
      </c>
      <c r="V37" s="5">
        <v>6367.6118407065815</v>
      </c>
      <c r="W37" s="5">
        <v>6374.4832839361779</v>
      </c>
      <c r="X37" s="5">
        <v>6381.5837752734278</v>
      </c>
      <c r="Y37" s="5">
        <v>6381.5837752734278</v>
      </c>
      <c r="Z37" s="5">
        <v>6381.5837752734242</v>
      </c>
      <c r="AA37" s="5">
        <v>6367.6118407065851</v>
      </c>
      <c r="AB37" s="5">
        <v>6381.5837752734205</v>
      </c>
      <c r="AC37" s="5">
        <v>6367.6118407065796</v>
      </c>
      <c r="AD37" s="5">
        <v>6381.583775273426</v>
      </c>
      <c r="AE37" s="5">
        <v>6388.4552185030198</v>
      </c>
      <c r="AF37" s="5">
        <v>6381.5837752734269</v>
      </c>
      <c r="AG37" s="5">
        <v>6388.4552185030207</v>
      </c>
      <c r="AH37" s="5">
        <v>6381.5837752734205</v>
      </c>
      <c r="AI37" s="5">
        <v>6388.4552185030225</v>
      </c>
      <c r="AJ37" s="5">
        <v>6367.6118407065824</v>
      </c>
      <c r="AK37" s="5">
        <v>6381.5837752734278</v>
      </c>
      <c r="AL37" s="5">
        <v>6374.4832839361716</v>
      </c>
      <c r="AM37" s="5">
        <v>6367.6118407065787</v>
      </c>
      <c r="AN37" s="5">
        <v>6374.483283936177</v>
      </c>
      <c r="AO37" s="5">
        <v>6381.5837752734242</v>
      </c>
      <c r="AP37" s="5">
        <v>6367.6118407065796</v>
      </c>
      <c r="AQ37" s="5">
        <v>6381.5837752734296</v>
      </c>
      <c r="AR37" s="5">
        <v>6381.5837752734242</v>
      </c>
      <c r="AS37" s="5">
        <v>6367.6118407065842</v>
      </c>
      <c r="AT37" s="5">
        <v>6367.6118407065842</v>
      </c>
      <c r="AU37" s="5">
        <v>6381.5837752734278</v>
      </c>
      <c r="AV37" s="5">
        <v>6388.4552185030179</v>
      </c>
      <c r="AW37" s="5">
        <v>6367.6118407065842</v>
      </c>
      <c r="AX37" s="5">
        <v>6367.6118407065796</v>
      </c>
      <c r="AY37" s="5">
        <v>6381.5837752734296</v>
      </c>
      <c r="AZ37" s="5">
        <f t="shared" si="3"/>
        <v>6367.6118407065769</v>
      </c>
      <c r="BA37" s="5">
        <f t="shared" si="4"/>
        <v>6377.3647091304556</v>
      </c>
      <c r="BB37" s="5">
        <f t="shared" si="5"/>
        <v>6388.4552185030288</v>
      </c>
    </row>
    <row r="38" spans="1:54" x14ac:dyDescent="0.3">
      <c r="A38">
        <v>2043</v>
      </c>
      <c r="B38" s="5">
        <v>6388.4552185030261</v>
      </c>
      <c r="C38" s="5">
        <v>6367.6118407065842</v>
      </c>
      <c r="D38" s="5">
        <v>6381.583775273426</v>
      </c>
      <c r="E38" s="5">
        <v>6367.6118407065842</v>
      </c>
      <c r="F38" s="5">
        <v>6367.611840706576</v>
      </c>
      <c r="G38" s="5">
        <v>6367.6118407065769</v>
      </c>
      <c r="H38" s="5">
        <v>6374.4832839361816</v>
      </c>
      <c r="I38" s="5">
        <v>6388.4552185030252</v>
      </c>
      <c r="J38" s="5">
        <v>6381.5837752734233</v>
      </c>
      <c r="K38" s="5">
        <v>6381.5837752734269</v>
      </c>
      <c r="L38" s="5">
        <v>6367.611840706576</v>
      </c>
      <c r="M38" s="5">
        <v>6381.583775273426</v>
      </c>
      <c r="N38" s="5">
        <v>6367.6118407065815</v>
      </c>
      <c r="O38" s="5">
        <v>6367.6118407065824</v>
      </c>
      <c r="P38" s="5">
        <v>6367.611840706576</v>
      </c>
      <c r="Q38" s="5">
        <v>6367.6118407065796</v>
      </c>
      <c r="R38" s="5">
        <v>6381.5837752734324</v>
      </c>
      <c r="S38" s="5">
        <v>6381.5837752734242</v>
      </c>
      <c r="T38" s="5">
        <v>6388.4552185030261</v>
      </c>
      <c r="U38" s="5">
        <v>6381.5837752734305</v>
      </c>
      <c r="V38" s="5">
        <v>6367.6118407065824</v>
      </c>
      <c r="W38" s="5">
        <v>6381.5837752734233</v>
      </c>
      <c r="X38" s="5">
        <v>6388.4552185030234</v>
      </c>
      <c r="Y38" s="5">
        <v>6381.5837752734278</v>
      </c>
      <c r="Z38" s="5">
        <v>6381.5837752734278</v>
      </c>
      <c r="AA38" s="5">
        <v>6374.4832839361752</v>
      </c>
      <c r="AB38" s="5">
        <v>6367.6118407065815</v>
      </c>
      <c r="AC38" s="5">
        <v>6367.6118407065851</v>
      </c>
      <c r="AD38" s="5">
        <v>6367.6118407065824</v>
      </c>
      <c r="AE38" s="5">
        <v>6374.4832839361725</v>
      </c>
      <c r="AF38" s="5">
        <v>6367.6118407065851</v>
      </c>
      <c r="AG38" s="5">
        <v>6381.5837752734269</v>
      </c>
      <c r="AH38" s="5">
        <v>6388.4552185030198</v>
      </c>
      <c r="AI38" s="5">
        <v>6367.6118407065851</v>
      </c>
      <c r="AJ38" s="5">
        <v>6367.6118407065815</v>
      </c>
      <c r="AK38" s="5">
        <v>6381.5837752734242</v>
      </c>
      <c r="AL38" s="5">
        <v>6381.5837752734215</v>
      </c>
      <c r="AM38" s="5">
        <v>6367.6118407065796</v>
      </c>
      <c r="AN38" s="5">
        <v>6381.5837752734233</v>
      </c>
      <c r="AO38" s="5">
        <v>6388.4552185030252</v>
      </c>
      <c r="AP38" s="5">
        <v>6367.6118407065824</v>
      </c>
      <c r="AQ38" s="5">
        <v>6381.5837752734269</v>
      </c>
      <c r="AR38" s="5">
        <v>6388.4552185030198</v>
      </c>
      <c r="AS38" s="5">
        <v>6381.583775273426</v>
      </c>
      <c r="AT38" s="5">
        <v>6367.6118407065824</v>
      </c>
      <c r="AU38" s="5">
        <v>6381.5837752734278</v>
      </c>
      <c r="AV38" s="5">
        <v>6381.5837752734296</v>
      </c>
      <c r="AW38" s="5">
        <v>6381.5837752734278</v>
      </c>
      <c r="AX38" s="5">
        <v>6381.5837752734242</v>
      </c>
      <c r="AY38" s="5">
        <v>6381.5837752734215</v>
      </c>
      <c r="AZ38" s="5">
        <f t="shared" si="3"/>
        <v>6367.611840706576</v>
      </c>
      <c r="BA38" s="5">
        <f t="shared" si="4"/>
        <v>6376.8104127099323</v>
      </c>
      <c r="BB38" s="5">
        <f t="shared" si="5"/>
        <v>6388.4552185030261</v>
      </c>
    </row>
    <row r="39" spans="1:54" x14ac:dyDescent="0.3">
      <c r="A39">
        <v>2044</v>
      </c>
      <c r="B39" s="5">
        <v>6399.0292871657757</v>
      </c>
      <c r="C39" s="5">
        <v>6391.9287958285277</v>
      </c>
      <c r="D39" s="5">
        <v>6399.0292871657693</v>
      </c>
      <c r="E39" s="5">
        <v>6385.0573525989303</v>
      </c>
      <c r="F39" s="5">
        <v>6385.0573525989312</v>
      </c>
      <c r="G39" s="5">
        <v>6385.0573525989257</v>
      </c>
      <c r="H39" s="5">
        <v>6399.0292871657721</v>
      </c>
      <c r="I39" s="5">
        <v>6405.9007303953713</v>
      </c>
      <c r="J39" s="5">
        <v>6405.9007303953658</v>
      </c>
      <c r="K39" s="5">
        <v>6399.0292871657703</v>
      </c>
      <c r="L39" s="5">
        <v>6399.0292871657757</v>
      </c>
      <c r="M39" s="5">
        <v>6399.0292871657757</v>
      </c>
      <c r="N39" s="5">
        <v>6399.0292871657739</v>
      </c>
      <c r="O39" s="5">
        <v>6385.0573525989248</v>
      </c>
      <c r="P39" s="5">
        <v>6399.0292871657675</v>
      </c>
      <c r="Q39" s="5">
        <v>6399.0292871657739</v>
      </c>
      <c r="R39" s="5">
        <v>6399.0292871657721</v>
      </c>
      <c r="S39" s="5">
        <v>6405.9007303953667</v>
      </c>
      <c r="T39" s="5">
        <v>6399.0292871657757</v>
      </c>
      <c r="U39" s="5">
        <v>6405.9007303953667</v>
      </c>
      <c r="V39" s="5">
        <v>6385.0573525989257</v>
      </c>
      <c r="W39" s="5">
        <v>6399.0292871657784</v>
      </c>
      <c r="X39" s="5">
        <v>6399.0292871657675</v>
      </c>
      <c r="Y39" s="5">
        <v>6399.0292871657739</v>
      </c>
      <c r="Z39" s="5">
        <v>6405.9007303953667</v>
      </c>
      <c r="AA39" s="5">
        <v>6385.0573525989248</v>
      </c>
      <c r="AB39" s="5">
        <v>6385.0573525989303</v>
      </c>
      <c r="AC39" s="5">
        <v>6391.9287958285204</v>
      </c>
      <c r="AD39" s="5">
        <v>6391.9287958285295</v>
      </c>
      <c r="AE39" s="5">
        <v>6399.0292871657739</v>
      </c>
      <c r="AF39" s="5">
        <v>6385.0573525989312</v>
      </c>
      <c r="AG39" s="5">
        <v>6399.0292871657812</v>
      </c>
      <c r="AH39" s="5">
        <v>6399.0292871657739</v>
      </c>
      <c r="AI39" s="5">
        <v>6399.0292871657766</v>
      </c>
      <c r="AJ39" s="5">
        <v>6385.0573525989248</v>
      </c>
      <c r="AK39" s="5">
        <v>6385.0573525989284</v>
      </c>
      <c r="AL39" s="5">
        <v>6385.0573525989275</v>
      </c>
      <c r="AM39" s="5">
        <v>6391.9287958285204</v>
      </c>
      <c r="AN39" s="5">
        <v>6399.0292871657766</v>
      </c>
      <c r="AO39" s="5">
        <v>6405.9007303953667</v>
      </c>
      <c r="AP39" s="5">
        <v>6385.0573525989284</v>
      </c>
      <c r="AQ39" s="5">
        <v>6399.0292871657794</v>
      </c>
      <c r="AR39" s="5">
        <v>6405.9007303953686</v>
      </c>
      <c r="AS39" s="5">
        <v>6399.0292871657739</v>
      </c>
      <c r="AT39" s="5">
        <v>6385.0573525989248</v>
      </c>
      <c r="AU39" s="5">
        <v>6399.029287165773</v>
      </c>
      <c r="AV39" s="5">
        <v>6385.0573525989339</v>
      </c>
      <c r="AW39" s="5">
        <v>6399.0292871657766</v>
      </c>
      <c r="AX39" s="5">
        <v>6399.0292871657784</v>
      </c>
      <c r="AY39" s="5">
        <v>6385.0573525989284</v>
      </c>
      <c r="AZ39" s="5">
        <f t="shared" si="3"/>
        <v>6385.0573525989248</v>
      </c>
      <c r="BA39" s="5">
        <f t="shared" si="4"/>
        <v>6395.2316695408863</v>
      </c>
      <c r="BB39" s="5">
        <f t="shared" si="5"/>
        <v>6405.9007303953713</v>
      </c>
    </row>
    <row r="40" spans="1:54" x14ac:dyDescent="0.3">
      <c r="A40">
        <v>2045</v>
      </c>
      <c r="B40" s="5">
        <v>6367.6118407065787</v>
      </c>
      <c r="C40" s="5">
        <v>6381.5837752734296</v>
      </c>
      <c r="D40" s="5">
        <v>6388.4552185030207</v>
      </c>
      <c r="E40" s="5">
        <v>6381.5837752734333</v>
      </c>
      <c r="F40" s="5">
        <v>6381.5837752734215</v>
      </c>
      <c r="G40" s="5">
        <v>6381.5837752734305</v>
      </c>
      <c r="H40" s="5">
        <v>6367.611840706576</v>
      </c>
      <c r="I40" s="5">
        <v>6381.5837752734296</v>
      </c>
      <c r="J40" s="5">
        <v>6367.6118407065787</v>
      </c>
      <c r="K40" s="5">
        <v>6367.6118407065787</v>
      </c>
      <c r="L40" s="5">
        <v>6381.5837752734233</v>
      </c>
      <c r="M40" s="5">
        <v>6374.4832839361779</v>
      </c>
      <c r="N40" s="5">
        <v>6388.4552185030252</v>
      </c>
      <c r="O40" s="5">
        <v>6367.6118407065842</v>
      </c>
      <c r="P40" s="5">
        <v>6388.455218503017</v>
      </c>
      <c r="Q40" s="5">
        <v>6388.4552185030261</v>
      </c>
      <c r="R40" s="5">
        <v>6381.5837752734269</v>
      </c>
      <c r="S40" s="5">
        <v>6381.5837752734233</v>
      </c>
      <c r="T40" s="5">
        <v>6381.5837752734278</v>
      </c>
      <c r="U40" s="5">
        <v>6381.5837752734233</v>
      </c>
      <c r="V40" s="5">
        <v>6367.6118407065824</v>
      </c>
      <c r="W40" s="5">
        <v>6381.5837752734296</v>
      </c>
      <c r="X40" s="5">
        <v>6367.6118407065796</v>
      </c>
      <c r="Y40" s="5">
        <v>6367.6118407065787</v>
      </c>
      <c r="Z40" s="5">
        <v>6388.4552185030252</v>
      </c>
      <c r="AA40" s="5">
        <v>6381.583775273426</v>
      </c>
      <c r="AB40" s="5">
        <v>6367.6118407065842</v>
      </c>
      <c r="AC40" s="5">
        <v>6367.6118407065769</v>
      </c>
      <c r="AD40" s="5">
        <v>6381.5837752734305</v>
      </c>
      <c r="AE40" s="5">
        <v>6381.5837752734269</v>
      </c>
      <c r="AF40" s="5">
        <v>6381.5837752734269</v>
      </c>
      <c r="AG40" s="5">
        <v>6367.6118407065824</v>
      </c>
      <c r="AH40" s="5">
        <v>6381.5837752734215</v>
      </c>
      <c r="AI40" s="5">
        <v>6388.4552185030252</v>
      </c>
      <c r="AJ40" s="5">
        <v>6381.5837752734269</v>
      </c>
      <c r="AK40" s="5">
        <v>6374.4832839361743</v>
      </c>
      <c r="AL40" s="5">
        <v>6367.6118407065824</v>
      </c>
      <c r="AM40" s="5">
        <v>6367.6118407065796</v>
      </c>
      <c r="AN40" s="5">
        <v>6388.4552185030207</v>
      </c>
      <c r="AO40" s="5">
        <v>6388.4552185030225</v>
      </c>
      <c r="AP40" s="5">
        <v>6374.4832839361807</v>
      </c>
      <c r="AQ40" s="5">
        <v>6388.4552185030279</v>
      </c>
      <c r="AR40" s="5">
        <v>6374.4832839361752</v>
      </c>
      <c r="AS40" s="5">
        <v>6381.5837752734269</v>
      </c>
      <c r="AT40" s="5">
        <v>6367.6118407065842</v>
      </c>
      <c r="AU40" s="5">
        <v>6381.5837752734278</v>
      </c>
      <c r="AV40" s="5">
        <v>6367.6118407065824</v>
      </c>
      <c r="AW40" s="5">
        <v>6381.583775273426</v>
      </c>
      <c r="AX40" s="5">
        <v>6381.5837752734296</v>
      </c>
      <c r="AY40" s="5">
        <v>6374.4832839361752</v>
      </c>
      <c r="AZ40" s="5">
        <f t="shared" si="3"/>
        <v>6367.611840706576</v>
      </c>
      <c r="BA40" s="5">
        <f t="shared" si="4"/>
        <v>6377.9190055509753</v>
      </c>
      <c r="BB40" s="5">
        <f t="shared" si="5"/>
        <v>6388.4552185030279</v>
      </c>
    </row>
    <row r="41" spans="1:54" x14ac:dyDescent="0.3">
      <c r="A41">
        <v>2046</v>
      </c>
      <c r="B41" s="5">
        <v>6374.4832839361743</v>
      </c>
      <c r="C41" s="5">
        <v>6388.455218503017</v>
      </c>
      <c r="D41" s="5">
        <v>6381.5837752734278</v>
      </c>
      <c r="E41" s="5">
        <v>6374.4832839361743</v>
      </c>
      <c r="F41" s="5">
        <v>6367.6118407065824</v>
      </c>
      <c r="G41" s="5">
        <v>6381.5837752734233</v>
      </c>
      <c r="H41" s="5">
        <v>6388.4552185030161</v>
      </c>
      <c r="I41" s="5">
        <v>6367.6118407065751</v>
      </c>
      <c r="J41" s="5">
        <v>6388.4552185030198</v>
      </c>
      <c r="K41" s="5">
        <v>6367.6118407065824</v>
      </c>
      <c r="L41" s="5">
        <v>6381.5837752734305</v>
      </c>
      <c r="M41" s="5">
        <v>6381.5837752734278</v>
      </c>
      <c r="N41" s="5">
        <v>6381.5837752734296</v>
      </c>
      <c r="O41" s="5">
        <v>6367.6118407065824</v>
      </c>
      <c r="P41" s="5">
        <v>6381.5837752734269</v>
      </c>
      <c r="Q41" s="5">
        <v>6374.4832839361816</v>
      </c>
      <c r="R41" s="5">
        <v>6381.5837752734305</v>
      </c>
      <c r="S41" s="5">
        <v>6367.6118407065787</v>
      </c>
      <c r="T41" s="5">
        <v>6381.5837752734242</v>
      </c>
      <c r="U41" s="5">
        <v>6388.4552185030207</v>
      </c>
      <c r="V41" s="5">
        <v>6367.6118407065815</v>
      </c>
      <c r="W41" s="5">
        <v>6381.5837752734305</v>
      </c>
      <c r="X41" s="5">
        <v>6367.6118407065824</v>
      </c>
      <c r="Y41" s="5">
        <v>6381.5837752734333</v>
      </c>
      <c r="Z41" s="5">
        <v>6388.4552185030234</v>
      </c>
      <c r="AA41" s="5">
        <v>6388.4552185030252</v>
      </c>
      <c r="AB41" s="5">
        <v>6374.483283936177</v>
      </c>
      <c r="AC41" s="5">
        <v>6381.5837752734233</v>
      </c>
      <c r="AD41" s="5">
        <v>6388.455218503017</v>
      </c>
      <c r="AE41" s="5">
        <v>6367.6118407065824</v>
      </c>
      <c r="AF41" s="5">
        <v>6381.5837752734278</v>
      </c>
      <c r="AG41" s="5">
        <v>6381.5837752734296</v>
      </c>
      <c r="AH41" s="5">
        <v>6388.4552185030225</v>
      </c>
      <c r="AI41" s="5">
        <v>6381.5837752734296</v>
      </c>
      <c r="AJ41" s="5">
        <v>6381.5837752734278</v>
      </c>
      <c r="AK41" s="5">
        <v>6367.6118407065796</v>
      </c>
      <c r="AL41" s="5">
        <v>6367.6118407065824</v>
      </c>
      <c r="AM41" s="5">
        <v>6367.6118407065842</v>
      </c>
      <c r="AN41" s="5">
        <v>6388.4552185030225</v>
      </c>
      <c r="AO41" s="5">
        <v>6388.4552185030225</v>
      </c>
      <c r="AP41" s="5">
        <v>6381.5837752734233</v>
      </c>
      <c r="AQ41" s="5">
        <v>6381.5837752734269</v>
      </c>
      <c r="AR41" s="5">
        <v>6381.5837752734205</v>
      </c>
      <c r="AS41" s="5">
        <v>6374.4832839361789</v>
      </c>
      <c r="AT41" s="5">
        <v>6367.6118407065815</v>
      </c>
      <c r="AU41" s="5">
        <v>6388.4552185030261</v>
      </c>
      <c r="AV41" s="5">
        <v>6367.6118407065842</v>
      </c>
      <c r="AW41" s="5">
        <v>6381.5837752734205</v>
      </c>
      <c r="AX41" s="5">
        <v>6381.5837752734242</v>
      </c>
      <c r="AY41" s="5">
        <v>6381.5837752734269</v>
      </c>
      <c r="AZ41" s="5">
        <f t="shared" si="3"/>
        <v>6367.6118407065751</v>
      </c>
      <c r="BA41" s="5">
        <f t="shared" si="4"/>
        <v>6378.7527406628324</v>
      </c>
      <c r="BB41" s="5">
        <f t="shared" si="5"/>
        <v>6388.4552185030261</v>
      </c>
    </row>
    <row r="42" spans="1:54" x14ac:dyDescent="0.3">
      <c r="A42">
        <v>2047</v>
      </c>
      <c r="B42" s="5">
        <v>6388.4552185030225</v>
      </c>
      <c r="C42" s="5">
        <v>6381.5837752734278</v>
      </c>
      <c r="D42" s="5">
        <v>6388.4552185030252</v>
      </c>
      <c r="E42" s="5">
        <v>6367.6118407065842</v>
      </c>
      <c r="F42" s="5">
        <v>6381.5837752734278</v>
      </c>
      <c r="G42" s="5">
        <v>6381.5837752734278</v>
      </c>
      <c r="H42" s="5">
        <v>6367.6118407065842</v>
      </c>
      <c r="I42" s="5">
        <v>6367.6118407065796</v>
      </c>
      <c r="J42" s="5">
        <v>6388.4552185030225</v>
      </c>
      <c r="K42" s="5">
        <v>6374.4832839361779</v>
      </c>
      <c r="L42" s="5">
        <v>6381.5837752734215</v>
      </c>
      <c r="M42" s="5">
        <v>6381.5837752734278</v>
      </c>
      <c r="N42" s="5">
        <v>6388.455218503017</v>
      </c>
      <c r="O42" s="5">
        <v>6367.6118407065824</v>
      </c>
      <c r="P42" s="5">
        <v>6386.9305582063898</v>
      </c>
      <c r="Q42" s="5">
        <v>6381.5837752734269</v>
      </c>
      <c r="R42" s="5">
        <v>6367.611840706576</v>
      </c>
      <c r="S42" s="5">
        <v>6367.6118407065851</v>
      </c>
      <c r="T42" s="5">
        <v>6381.5837752734242</v>
      </c>
      <c r="U42" s="5">
        <v>6381.5837752734233</v>
      </c>
      <c r="V42" s="5">
        <v>6367.6118407065815</v>
      </c>
      <c r="W42" s="5">
        <v>6367.6118407065787</v>
      </c>
      <c r="X42" s="5">
        <v>6374.4832839361816</v>
      </c>
      <c r="Y42" s="5">
        <v>6381.5837752734242</v>
      </c>
      <c r="Z42" s="5">
        <v>6381.5837752734324</v>
      </c>
      <c r="AA42" s="5">
        <v>6367.6118407065887</v>
      </c>
      <c r="AB42" s="5">
        <v>6367.6118407065787</v>
      </c>
      <c r="AC42" s="5">
        <v>6367.6118407065842</v>
      </c>
      <c r="AD42" s="5">
        <v>6381.5837752734305</v>
      </c>
      <c r="AE42" s="5">
        <v>6367.6118407065824</v>
      </c>
      <c r="AF42" s="5">
        <v>6388.4552185030225</v>
      </c>
      <c r="AG42" s="5">
        <v>6381.5837752734351</v>
      </c>
      <c r="AH42" s="5">
        <v>6381.5837752734333</v>
      </c>
      <c r="AI42" s="5">
        <v>6381.5837752734324</v>
      </c>
      <c r="AJ42" s="5">
        <v>6381.5837752734305</v>
      </c>
      <c r="AK42" s="5">
        <v>6367.6118407065815</v>
      </c>
      <c r="AL42" s="5">
        <v>6381.5837752734269</v>
      </c>
      <c r="AM42" s="5">
        <v>6381.5837752734296</v>
      </c>
      <c r="AN42" s="5">
        <v>6367.6118407065851</v>
      </c>
      <c r="AO42" s="5">
        <v>6381.5837752734269</v>
      </c>
      <c r="AP42" s="5">
        <v>6381.5837752734278</v>
      </c>
      <c r="AQ42" s="5">
        <v>6367.6118407065751</v>
      </c>
      <c r="AR42" s="5">
        <v>6381.5837752734269</v>
      </c>
      <c r="AS42" s="5">
        <v>6381.5837752734324</v>
      </c>
      <c r="AT42" s="5">
        <v>6367.6118407065842</v>
      </c>
      <c r="AU42" s="5">
        <v>6388.4552185030298</v>
      </c>
      <c r="AV42" s="5">
        <v>6381.5837752734233</v>
      </c>
      <c r="AW42" s="5">
        <v>6381.583775273426</v>
      </c>
      <c r="AX42" s="5">
        <v>6388.4552185030225</v>
      </c>
      <c r="AY42" s="5">
        <v>6381.5837752734305</v>
      </c>
      <c r="AZ42" s="5">
        <f t="shared" si="3"/>
        <v>6367.6118407065751</v>
      </c>
      <c r="BA42" s="5">
        <f t="shared" si="4"/>
        <v>6377.8976742693494</v>
      </c>
      <c r="BB42" s="5">
        <f t="shared" si="5"/>
        <v>6388.4552185030298</v>
      </c>
    </row>
    <row r="43" spans="1:54" x14ac:dyDescent="0.3">
      <c r="A43">
        <v>2048</v>
      </c>
      <c r="B43" s="5">
        <v>6399.0292871657766</v>
      </c>
      <c r="C43" s="5">
        <v>6405.9007303953713</v>
      </c>
      <c r="D43" s="5">
        <v>6399.0292871657757</v>
      </c>
      <c r="E43" s="5">
        <v>6385.0573525989321</v>
      </c>
      <c r="F43" s="5">
        <v>6399.029287165773</v>
      </c>
      <c r="G43" s="5">
        <v>6399.029287165773</v>
      </c>
      <c r="H43" s="5">
        <v>6385.0573525989275</v>
      </c>
      <c r="I43" s="5">
        <v>6399.0292871657739</v>
      </c>
      <c r="J43" s="5">
        <v>6399.0292871657693</v>
      </c>
      <c r="K43" s="5">
        <v>6385.057352598923</v>
      </c>
      <c r="L43" s="5">
        <v>6399.029287165773</v>
      </c>
      <c r="M43" s="5">
        <v>6399.0292871657739</v>
      </c>
      <c r="N43" s="5">
        <v>6399.0292871657703</v>
      </c>
      <c r="O43" s="5">
        <v>6385.0573525989275</v>
      </c>
      <c r="P43" s="5">
        <v>6399.029287165773</v>
      </c>
      <c r="Q43" s="5">
        <v>6399.0292871657757</v>
      </c>
      <c r="R43" s="5">
        <v>6385.0573525989312</v>
      </c>
      <c r="S43" s="5">
        <v>6399.0292871657721</v>
      </c>
      <c r="T43" s="5">
        <v>6399.0292871657739</v>
      </c>
      <c r="U43" s="5">
        <v>6399.0292871657812</v>
      </c>
      <c r="V43" s="5">
        <v>6385.057352598923</v>
      </c>
      <c r="W43" s="5">
        <v>6385.0573525989221</v>
      </c>
      <c r="X43" s="5">
        <v>6399.0292871657794</v>
      </c>
      <c r="Y43" s="5">
        <v>6399.0292871657675</v>
      </c>
      <c r="Z43" s="5">
        <v>6405.9007303953667</v>
      </c>
      <c r="AA43" s="5">
        <v>6399.0292871657766</v>
      </c>
      <c r="AB43" s="5">
        <v>6385.0573525989339</v>
      </c>
      <c r="AC43" s="5">
        <v>6385.0573525989275</v>
      </c>
      <c r="AD43" s="5">
        <v>6405.9007303953695</v>
      </c>
      <c r="AE43" s="5">
        <v>6399.0292871657703</v>
      </c>
      <c r="AF43" s="5">
        <v>6399.0292871657784</v>
      </c>
      <c r="AG43" s="5">
        <v>6399.0292871657739</v>
      </c>
      <c r="AH43" s="5">
        <v>6399.029287165773</v>
      </c>
      <c r="AI43" s="5">
        <v>6385.0573525989339</v>
      </c>
      <c r="AJ43" s="5">
        <v>6399.0292871657693</v>
      </c>
      <c r="AK43" s="5">
        <v>6391.9287958285277</v>
      </c>
      <c r="AL43" s="5">
        <v>6405.9007303953667</v>
      </c>
      <c r="AM43" s="5">
        <v>6399.0292871657675</v>
      </c>
      <c r="AN43" s="5">
        <v>6385.0573525989284</v>
      </c>
      <c r="AO43" s="5">
        <v>6399.0292871657766</v>
      </c>
      <c r="AP43" s="5">
        <v>6399.029287165773</v>
      </c>
      <c r="AQ43" s="5">
        <v>6391.9287958285204</v>
      </c>
      <c r="AR43" s="5">
        <v>6385.0573525989275</v>
      </c>
      <c r="AS43" s="5">
        <v>6399.0292871657703</v>
      </c>
      <c r="AT43" s="5">
        <v>6385.0573525989303</v>
      </c>
      <c r="AU43" s="5">
        <v>6405.9007303953658</v>
      </c>
      <c r="AV43" s="5">
        <v>6399.0292871657766</v>
      </c>
      <c r="AW43" s="5">
        <v>6405.9007303953686</v>
      </c>
      <c r="AX43" s="5">
        <v>6385.057352598923</v>
      </c>
      <c r="AY43" s="5">
        <v>6405.900730395364</v>
      </c>
      <c r="AZ43" s="5">
        <f t="shared" si="3"/>
        <v>6385.0573525989221</v>
      </c>
      <c r="BA43" s="5">
        <f t="shared" si="4"/>
        <v>6395.7951278857108</v>
      </c>
      <c r="BB43" s="5">
        <f t="shared" si="5"/>
        <v>6405.9007303953713</v>
      </c>
    </row>
    <row r="44" spans="1:54" x14ac:dyDescent="0.3">
      <c r="A44">
        <v>2049</v>
      </c>
      <c r="B44" s="5">
        <v>6381.583775273426</v>
      </c>
      <c r="C44" s="5">
        <v>6388.4552185030252</v>
      </c>
      <c r="D44" s="5">
        <v>6381.5837752734215</v>
      </c>
      <c r="E44" s="5">
        <v>6374.483283936177</v>
      </c>
      <c r="F44" s="5">
        <v>6381.5837752734324</v>
      </c>
      <c r="G44" s="5">
        <v>6381.5837752734242</v>
      </c>
      <c r="H44" s="5">
        <v>6381.5837752734242</v>
      </c>
      <c r="I44" s="5">
        <v>6388.4552185030298</v>
      </c>
      <c r="J44" s="5">
        <v>6367.6118407065796</v>
      </c>
      <c r="K44" s="5">
        <v>6381.583775273426</v>
      </c>
      <c r="L44" s="5">
        <v>6367.6118407065842</v>
      </c>
      <c r="M44" s="5">
        <v>6388.4552185030198</v>
      </c>
      <c r="N44" s="5">
        <v>6381.5837752734242</v>
      </c>
      <c r="O44" s="5">
        <v>6367.6118407065787</v>
      </c>
      <c r="P44" s="5">
        <v>6388.4552185030252</v>
      </c>
      <c r="Q44" s="5">
        <v>6367.6118407065787</v>
      </c>
      <c r="R44" s="5">
        <v>6381.5837752734233</v>
      </c>
      <c r="S44" s="5">
        <v>6381.5837752734233</v>
      </c>
      <c r="T44" s="5">
        <v>6367.6118407065851</v>
      </c>
      <c r="U44" s="5">
        <v>6367.6118407065842</v>
      </c>
      <c r="V44" s="5">
        <v>6374.4832839361779</v>
      </c>
      <c r="W44" s="5">
        <v>6367.6118407065815</v>
      </c>
      <c r="X44" s="5">
        <v>6388.4552185030143</v>
      </c>
      <c r="Y44" s="5">
        <v>6381.5837752734296</v>
      </c>
      <c r="Z44" s="5">
        <v>6381.5837752734242</v>
      </c>
      <c r="AA44" s="5">
        <v>6388.4552185030207</v>
      </c>
      <c r="AB44" s="5">
        <v>6381.5837752734278</v>
      </c>
      <c r="AC44" s="5">
        <v>6367.6118407065796</v>
      </c>
      <c r="AD44" s="5">
        <v>6367.6118407065796</v>
      </c>
      <c r="AE44" s="5">
        <v>6367.6118407065815</v>
      </c>
      <c r="AF44" s="5">
        <v>6388.4552185030234</v>
      </c>
      <c r="AG44" s="5">
        <v>6367.6118407065842</v>
      </c>
      <c r="AH44" s="5">
        <v>6374.4832839361743</v>
      </c>
      <c r="AI44" s="5">
        <v>6374.4832839361779</v>
      </c>
      <c r="AJ44" s="5">
        <v>6381.5837752734278</v>
      </c>
      <c r="AK44" s="5">
        <v>6381.5837752734333</v>
      </c>
      <c r="AL44" s="5">
        <v>6367.6118407065787</v>
      </c>
      <c r="AM44" s="5">
        <v>6388.4552185030261</v>
      </c>
      <c r="AN44" s="5">
        <v>6367.6118407065824</v>
      </c>
      <c r="AO44" s="5">
        <v>6381.5837752734215</v>
      </c>
      <c r="AP44" s="5">
        <v>6381.5837752734242</v>
      </c>
      <c r="AQ44" s="5">
        <v>6381.5837752734278</v>
      </c>
      <c r="AR44" s="5">
        <v>6381.5837752734269</v>
      </c>
      <c r="AS44" s="5">
        <v>6381.5837752734278</v>
      </c>
      <c r="AT44" s="5">
        <v>6367.6118407065824</v>
      </c>
      <c r="AU44" s="5">
        <v>6388.4552185030179</v>
      </c>
      <c r="AV44" s="5">
        <v>6374.483283936177</v>
      </c>
      <c r="AW44" s="5">
        <v>6381.5837752734296</v>
      </c>
      <c r="AX44" s="5">
        <v>6367.6118407065824</v>
      </c>
      <c r="AY44" s="5">
        <v>6381.5837752734278</v>
      </c>
      <c r="AZ44" s="5">
        <f t="shared" si="3"/>
        <v>6367.6118407065787</v>
      </c>
      <c r="BA44" s="5">
        <f t="shared" si="4"/>
        <v>6377.9190055509753</v>
      </c>
      <c r="BB44" s="5">
        <f t="shared" si="5"/>
        <v>6388.4552185030298</v>
      </c>
    </row>
    <row r="45" spans="1:54" x14ac:dyDescent="0.3">
      <c r="A45">
        <v>2050</v>
      </c>
      <c r="B45" s="5">
        <v>6367.6118407065769</v>
      </c>
      <c r="C45" s="5">
        <v>6388.4552185030225</v>
      </c>
      <c r="D45" s="5">
        <v>6367.6118407065796</v>
      </c>
      <c r="E45" s="5">
        <v>6388.4552185030161</v>
      </c>
      <c r="F45" s="5">
        <v>6381.5837752734242</v>
      </c>
      <c r="G45" s="5">
        <v>6388.4552185030207</v>
      </c>
      <c r="H45" s="5">
        <v>6388.4552185030225</v>
      </c>
      <c r="I45" s="5">
        <v>6388.4552185030198</v>
      </c>
      <c r="J45" s="5">
        <v>6381.5837752734324</v>
      </c>
      <c r="K45" s="5">
        <v>6381.5837752734269</v>
      </c>
      <c r="L45" s="5">
        <v>6381.5837752734305</v>
      </c>
      <c r="M45" s="5">
        <v>6381.5837752734233</v>
      </c>
      <c r="N45" s="5">
        <v>6381.5837752734278</v>
      </c>
      <c r="O45" s="5">
        <v>6374.4832839361743</v>
      </c>
      <c r="P45" s="5">
        <v>6381.5837752734269</v>
      </c>
      <c r="Q45" s="5">
        <v>6381.583775273426</v>
      </c>
      <c r="R45" s="5">
        <v>6388.4552185030225</v>
      </c>
      <c r="S45" s="5">
        <v>6381.5837752734233</v>
      </c>
      <c r="T45" s="5">
        <v>6367.6118407065842</v>
      </c>
      <c r="U45" s="5">
        <v>6374.4832839361752</v>
      </c>
      <c r="V45" s="5">
        <v>6367.6118407065787</v>
      </c>
      <c r="W45" s="5">
        <v>6381.5837752734233</v>
      </c>
      <c r="X45" s="5">
        <v>6388.4552185030225</v>
      </c>
      <c r="Y45" s="5">
        <v>6367.611840706576</v>
      </c>
      <c r="Z45" s="5">
        <v>6388.4552185030225</v>
      </c>
      <c r="AA45" s="5">
        <v>6381.5837752734333</v>
      </c>
      <c r="AB45" s="5">
        <v>6388.4552185030198</v>
      </c>
      <c r="AC45" s="5">
        <v>6367.6118407065869</v>
      </c>
      <c r="AD45" s="5">
        <v>6367.6118407065796</v>
      </c>
      <c r="AE45" s="5">
        <v>6367.6118407065796</v>
      </c>
      <c r="AF45" s="5">
        <v>6367.6118407065796</v>
      </c>
      <c r="AG45" s="5">
        <v>6381.5837752734278</v>
      </c>
      <c r="AH45" s="5">
        <v>6388.4552185030161</v>
      </c>
      <c r="AI45" s="5">
        <v>6381.5837752734269</v>
      </c>
      <c r="AJ45" s="5">
        <v>6388.4552185030198</v>
      </c>
      <c r="AK45" s="5">
        <v>6367.6118407065815</v>
      </c>
      <c r="AL45" s="5">
        <v>6367.6118407065751</v>
      </c>
      <c r="AM45" s="5">
        <v>6381.5837752734296</v>
      </c>
      <c r="AN45" s="5">
        <v>6367.6118407065815</v>
      </c>
      <c r="AO45" s="5">
        <v>6381.5837752734333</v>
      </c>
      <c r="AP45" s="5">
        <v>6367.6118407065842</v>
      </c>
      <c r="AQ45" s="5">
        <v>6367.6118407065824</v>
      </c>
      <c r="AR45" s="5">
        <v>6388.4552185030179</v>
      </c>
      <c r="AS45" s="5">
        <v>6367.6118407065787</v>
      </c>
      <c r="AT45" s="5">
        <v>6367.6118407065824</v>
      </c>
      <c r="AU45" s="5">
        <v>6367.6118407065815</v>
      </c>
      <c r="AV45" s="5">
        <v>6381.5837752734278</v>
      </c>
      <c r="AW45" s="5">
        <v>6381.5837752734324</v>
      </c>
      <c r="AX45" s="5">
        <v>6367.6118407065842</v>
      </c>
      <c r="AY45" s="5">
        <v>6381.5837752734296</v>
      </c>
      <c r="AZ45" s="5">
        <f t="shared" si="3"/>
        <v>6367.6118407065751</v>
      </c>
      <c r="BA45" s="5">
        <f t="shared" si="4"/>
        <v>6377.9190055509753</v>
      </c>
      <c r="BB45" s="5">
        <f t="shared" si="5"/>
        <v>6388.4552185030225</v>
      </c>
    </row>
    <row r="46" spans="1:54" x14ac:dyDescent="0.3">
      <c r="A46">
        <v>2051</v>
      </c>
      <c r="B46" s="5">
        <v>6381.5837752734215</v>
      </c>
      <c r="C46" s="5">
        <v>6388.4552185030198</v>
      </c>
      <c r="D46" s="5">
        <v>6367.6118407065796</v>
      </c>
      <c r="E46" s="5">
        <v>6388.4552185030225</v>
      </c>
      <c r="F46" s="5">
        <v>6381.583775273426</v>
      </c>
      <c r="G46" s="5">
        <v>6381.583775273426</v>
      </c>
      <c r="H46" s="5">
        <v>6381.5837752734296</v>
      </c>
      <c r="I46" s="5">
        <v>6388.4552185030225</v>
      </c>
      <c r="J46" s="5">
        <v>6381.5837752734305</v>
      </c>
      <c r="K46" s="5">
        <v>6381.5837752734269</v>
      </c>
      <c r="L46" s="5">
        <v>6388.4552185030298</v>
      </c>
      <c r="M46" s="5">
        <v>6388.4552185030234</v>
      </c>
      <c r="N46" s="5">
        <v>6381.5837752734233</v>
      </c>
      <c r="O46" s="5">
        <v>6381.5837752734269</v>
      </c>
      <c r="P46" s="5">
        <v>6381.5837752734278</v>
      </c>
      <c r="Q46" s="5">
        <v>6388.4552185030234</v>
      </c>
      <c r="R46" s="5">
        <v>6388.4552185030252</v>
      </c>
      <c r="S46" s="5">
        <v>6381.5837752734296</v>
      </c>
      <c r="T46" s="5">
        <v>6381.5837752734233</v>
      </c>
      <c r="U46" s="5">
        <v>6367.6118407065751</v>
      </c>
      <c r="V46" s="5">
        <v>6381.583775273426</v>
      </c>
      <c r="W46" s="5">
        <v>6388.4552185030198</v>
      </c>
      <c r="X46" s="5">
        <v>6381.5837752734242</v>
      </c>
      <c r="Y46" s="5">
        <v>6381.5837752734242</v>
      </c>
      <c r="Z46" s="5">
        <v>6367.6118407065851</v>
      </c>
      <c r="AA46" s="5">
        <v>6367.611840706576</v>
      </c>
      <c r="AB46" s="5">
        <v>6367.6118407065869</v>
      </c>
      <c r="AC46" s="5">
        <v>6381.5837752734205</v>
      </c>
      <c r="AD46" s="5">
        <v>6367.6118407065815</v>
      </c>
      <c r="AE46" s="5">
        <v>6367.6118407065769</v>
      </c>
      <c r="AF46" s="5">
        <v>6381.5837752734242</v>
      </c>
      <c r="AG46" s="5">
        <v>6381.5837752734269</v>
      </c>
      <c r="AH46" s="5">
        <v>6374.4832839361779</v>
      </c>
      <c r="AI46" s="5">
        <v>6367.6118407065842</v>
      </c>
      <c r="AJ46" s="5">
        <v>6381.583775273426</v>
      </c>
      <c r="AK46" s="5">
        <v>6367.6118407065869</v>
      </c>
      <c r="AL46" s="5">
        <v>6381.5837752734296</v>
      </c>
      <c r="AM46" s="5">
        <v>6367.611840706576</v>
      </c>
      <c r="AN46" s="5">
        <v>6381.5837752734242</v>
      </c>
      <c r="AO46" s="5">
        <v>6367.6118407065842</v>
      </c>
      <c r="AP46" s="5">
        <v>6367.6118407065906</v>
      </c>
      <c r="AQ46" s="5">
        <v>6367.6118407065842</v>
      </c>
      <c r="AR46" s="5">
        <v>6388.4552185030225</v>
      </c>
      <c r="AS46" s="5">
        <v>6367.6118407065705</v>
      </c>
      <c r="AT46" s="5">
        <v>6367.6118407065824</v>
      </c>
      <c r="AU46" s="5">
        <v>6381.5837752734233</v>
      </c>
      <c r="AV46" s="5">
        <v>6388.4552185030198</v>
      </c>
      <c r="AW46" s="5">
        <v>6388.4552185030234</v>
      </c>
      <c r="AX46" s="5">
        <v>6367.6118407065769</v>
      </c>
      <c r="AY46" s="5">
        <v>6367.6118407065842</v>
      </c>
      <c r="AZ46" s="5">
        <f t="shared" si="3"/>
        <v>6367.6118407065705</v>
      </c>
      <c r="BA46" s="5">
        <f t="shared" si="4"/>
        <v>6378.203025204466</v>
      </c>
      <c r="BB46" s="5">
        <f t="shared" si="5"/>
        <v>6388.4552185030298</v>
      </c>
    </row>
    <row r="47" spans="1:54" x14ac:dyDescent="0.3">
      <c r="A47">
        <v>2052</v>
      </c>
      <c r="B47" s="5">
        <v>6405.9007303953722</v>
      </c>
      <c r="C47" s="5">
        <v>6385.0573525989275</v>
      </c>
      <c r="D47" s="5">
        <v>6385.0573525989321</v>
      </c>
      <c r="E47" s="5">
        <v>6405.9007303953667</v>
      </c>
      <c r="F47" s="5">
        <v>6405.9007303953731</v>
      </c>
      <c r="G47" s="5">
        <v>6399.0292871657766</v>
      </c>
      <c r="H47" s="5">
        <v>6399.0292871657703</v>
      </c>
      <c r="I47" s="5">
        <v>6399.0292871657757</v>
      </c>
      <c r="J47" s="5">
        <v>6385.0573525989257</v>
      </c>
      <c r="K47" s="5">
        <v>6405.9007303953686</v>
      </c>
      <c r="L47" s="5">
        <v>6385.0573525989312</v>
      </c>
      <c r="M47" s="5">
        <v>6385.0573525989303</v>
      </c>
      <c r="N47" s="5">
        <v>6399.0292871657766</v>
      </c>
      <c r="O47" s="5">
        <v>6405.9007303953658</v>
      </c>
      <c r="P47" s="5">
        <v>6385.0573525989257</v>
      </c>
      <c r="Q47" s="5">
        <v>6399.0292871657766</v>
      </c>
      <c r="R47" s="5">
        <v>6385.0573525989312</v>
      </c>
      <c r="S47" s="5">
        <v>6399.0292871657757</v>
      </c>
      <c r="T47" s="5">
        <v>6399.0292871657739</v>
      </c>
      <c r="U47" s="5">
        <v>6385.0573525989303</v>
      </c>
      <c r="V47" s="5">
        <v>6405.9007303953631</v>
      </c>
      <c r="W47" s="5">
        <v>6399.029287165773</v>
      </c>
      <c r="X47" s="5">
        <v>6385.0573525989284</v>
      </c>
      <c r="Y47" s="5">
        <v>6399.0292871657757</v>
      </c>
      <c r="Z47" s="5">
        <v>6399.029287165773</v>
      </c>
      <c r="AA47" s="5">
        <v>6385.0573525989303</v>
      </c>
      <c r="AB47" s="5">
        <v>6405.9007303953658</v>
      </c>
      <c r="AC47" s="5">
        <v>6399.0292871657703</v>
      </c>
      <c r="AD47" s="5">
        <v>6391.928795828524</v>
      </c>
      <c r="AE47" s="5">
        <v>6385.0573525989284</v>
      </c>
      <c r="AF47" s="5">
        <v>6385.0573525989303</v>
      </c>
      <c r="AG47" s="5">
        <v>6405.9007303953695</v>
      </c>
      <c r="AH47" s="5">
        <v>6405.9007303953667</v>
      </c>
      <c r="AI47" s="5">
        <v>6385.0573525989312</v>
      </c>
      <c r="AJ47" s="5">
        <v>6399.029287165773</v>
      </c>
      <c r="AK47" s="5">
        <v>6385.0573525989303</v>
      </c>
      <c r="AL47" s="5">
        <v>6405.9007303953667</v>
      </c>
      <c r="AM47" s="5">
        <v>6399.029287165773</v>
      </c>
      <c r="AN47" s="5">
        <v>6399.029287165773</v>
      </c>
      <c r="AO47" s="5">
        <v>6385.0573525989312</v>
      </c>
      <c r="AP47" s="5">
        <v>6399.029287165773</v>
      </c>
      <c r="AQ47" s="5">
        <v>6385.0573525989275</v>
      </c>
      <c r="AR47" s="5">
        <v>6405.9007303953658</v>
      </c>
      <c r="AS47" s="5">
        <v>6385.0573525989312</v>
      </c>
      <c r="AT47" s="5">
        <v>6385.0573525989303</v>
      </c>
      <c r="AU47" s="5">
        <v>6399.0292871657703</v>
      </c>
      <c r="AV47" s="5">
        <v>6391.9287958285186</v>
      </c>
      <c r="AW47" s="5">
        <v>6385.0573525989284</v>
      </c>
      <c r="AX47" s="5">
        <v>6385.0573525989284</v>
      </c>
      <c r="AY47" s="5">
        <v>6399.029287165773</v>
      </c>
      <c r="AZ47" s="5">
        <f t="shared" si="3"/>
        <v>6385.0573525989257</v>
      </c>
      <c r="BA47" s="5">
        <f t="shared" si="4"/>
        <v>6394.6682111960581</v>
      </c>
      <c r="BB47" s="5">
        <f t="shared" si="5"/>
        <v>6405.9007303953731</v>
      </c>
    </row>
    <row r="48" spans="1:54" x14ac:dyDescent="0.3">
      <c r="A48">
        <v>2053</v>
      </c>
      <c r="B48" s="5">
        <v>6388.4552185030252</v>
      </c>
      <c r="C48" s="5">
        <v>6388.4552185030225</v>
      </c>
      <c r="D48" s="5">
        <v>6381.5837752734296</v>
      </c>
      <c r="E48" s="5">
        <v>6388.4552185030179</v>
      </c>
      <c r="F48" s="5">
        <v>6367.6118407065869</v>
      </c>
      <c r="G48" s="5">
        <v>6381.583775273426</v>
      </c>
      <c r="H48" s="5">
        <v>6381.5837752734278</v>
      </c>
      <c r="I48" s="5">
        <v>6381.5837752734278</v>
      </c>
      <c r="J48" s="5">
        <v>6367.6118407065796</v>
      </c>
      <c r="K48" s="5">
        <v>6388.4552185030234</v>
      </c>
      <c r="L48" s="5">
        <v>6367.6118407065887</v>
      </c>
      <c r="M48" s="5">
        <v>6367.6118407065815</v>
      </c>
      <c r="N48" s="5">
        <v>6388.4552185030252</v>
      </c>
      <c r="O48" s="5">
        <v>6381.5837752734278</v>
      </c>
      <c r="P48" s="5">
        <v>6381.5837752734269</v>
      </c>
      <c r="Q48" s="5">
        <v>6388.4552185030198</v>
      </c>
      <c r="R48" s="5">
        <v>6381.5837752734269</v>
      </c>
      <c r="S48" s="5">
        <v>6381.5837752734233</v>
      </c>
      <c r="T48" s="5">
        <v>6388.4552185030161</v>
      </c>
      <c r="U48" s="5">
        <v>6381.5837752734242</v>
      </c>
      <c r="V48" s="5">
        <v>6374.4832839361779</v>
      </c>
      <c r="W48" s="5">
        <v>6381.5837752734215</v>
      </c>
      <c r="X48" s="5">
        <v>6367.6118407065796</v>
      </c>
      <c r="Y48" s="5">
        <v>6367.6118407065815</v>
      </c>
      <c r="Z48" s="5">
        <v>6381.5837752734205</v>
      </c>
      <c r="AA48" s="5">
        <v>6367.6118407065796</v>
      </c>
      <c r="AB48" s="5">
        <v>6388.4552185030198</v>
      </c>
      <c r="AC48" s="5">
        <v>6381.583775273426</v>
      </c>
      <c r="AD48" s="5">
        <v>6381.5837752734242</v>
      </c>
      <c r="AE48" s="5">
        <v>6367.6118407065796</v>
      </c>
      <c r="AF48" s="5">
        <v>6367.6118407065824</v>
      </c>
      <c r="AG48" s="5">
        <v>6388.4552185030198</v>
      </c>
      <c r="AH48" s="5">
        <v>6374.4832839361779</v>
      </c>
      <c r="AI48" s="5">
        <v>6367.6118407065815</v>
      </c>
      <c r="AJ48" s="5">
        <v>6381.5837752734242</v>
      </c>
      <c r="AK48" s="5">
        <v>6374.4832839361816</v>
      </c>
      <c r="AL48" s="5">
        <v>6388.4552185030252</v>
      </c>
      <c r="AM48" s="5">
        <v>6386.9305582063898</v>
      </c>
      <c r="AN48" s="5">
        <v>6381.5837752734242</v>
      </c>
      <c r="AO48" s="5">
        <v>6374.4832839361752</v>
      </c>
      <c r="AP48" s="5">
        <v>6367.6118407065842</v>
      </c>
      <c r="AQ48" s="5">
        <v>6367.6118407065824</v>
      </c>
      <c r="AR48" s="5">
        <v>6381.5837752734242</v>
      </c>
      <c r="AS48" s="5">
        <v>6367.6118407065815</v>
      </c>
      <c r="AT48" s="5">
        <v>6367.6118407065796</v>
      </c>
      <c r="AU48" s="5">
        <v>6388.4552185030225</v>
      </c>
      <c r="AV48" s="5">
        <v>6367.6118407065815</v>
      </c>
      <c r="AW48" s="5">
        <v>6367.6118407065915</v>
      </c>
      <c r="AX48" s="5">
        <v>6367.6118407065796</v>
      </c>
      <c r="AY48" s="5">
        <v>6367.6118407065751</v>
      </c>
      <c r="AZ48" s="5">
        <f t="shared" si="3"/>
        <v>6367.6118407065751</v>
      </c>
      <c r="BA48" s="5">
        <f t="shared" si="4"/>
        <v>6377.6044926915529</v>
      </c>
      <c r="BB48" s="5">
        <f t="shared" si="5"/>
        <v>6388.4552185030252</v>
      </c>
    </row>
    <row r="49" spans="1:54" x14ac:dyDescent="0.3">
      <c r="A49">
        <v>2054</v>
      </c>
      <c r="B49" s="5">
        <v>6381.5837752734269</v>
      </c>
      <c r="C49" s="5">
        <v>6374.4832839361816</v>
      </c>
      <c r="D49" s="5">
        <v>6381.5837752734242</v>
      </c>
      <c r="E49" s="5">
        <v>6388.4552185030252</v>
      </c>
      <c r="F49" s="5">
        <v>6367.6118407065796</v>
      </c>
      <c r="G49" s="5">
        <v>6388.4552185030198</v>
      </c>
      <c r="H49" s="5">
        <v>6381.5837752734269</v>
      </c>
      <c r="I49" s="5">
        <v>6381.5837752734269</v>
      </c>
      <c r="J49" s="5">
        <v>6367.6118407065824</v>
      </c>
      <c r="K49" s="5">
        <v>6367.6118407065787</v>
      </c>
      <c r="L49" s="5">
        <v>6381.5837752734242</v>
      </c>
      <c r="M49" s="5">
        <v>6367.6118407065824</v>
      </c>
      <c r="N49" s="5">
        <v>6381.5837752734269</v>
      </c>
      <c r="O49" s="5">
        <v>6381.5837752734278</v>
      </c>
      <c r="P49" s="5">
        <v>6388.4552185030225</v>
      </c>
      <c r="Q49" s="5">
        <v>6381.5837752734296</v>
      </c>
      <c r="R49" s="5">
        <v>6367.6118407065824</v>
      </c>
      <c r="S49" s="5">
        <v>6381.5837752734296</v>
      </c>
      <c r="T49" s="5">
        <v>6381.5837752734296</v>
      </c>
      <c r="U49" s="5">
        <v>6388.455218503017</v>
      </c>
      <c r="V49" s="5">
        <v>6367.6118407065751</v>
      </c>
      <c r="W49" s="5">
        <v>6367.6118407065824</v>
      </c>
      <c r="X49" s="5">
        <v>6388.4552185030261</v>
      </c>
      <c r="Y49" s="5">
        <v>6367.6118407065824</v>
      </c>
      <c r="Z49" s="5">
        <v>6381.5837752734269</v>
      </c>
      <c r="AA49" s="5">
        <v>6381.5837752734296</v>
      </c>
      <c r="AB49" s="5">
        <v>6388.4552185030207</v>
      </c>
      <c r="AC49" s="5">
        <v>6381.583775273426</v>
      </c>
      <c r="AD49" s="5">
        <v>6388.4552185030179</v>
      </c>
      <c r="AE49" s="5">
        <v>6381.583775273426</v>
      </c>
      <c r="AF49" s="5">
        <v>6381.5837752734233</v>
      </c>
      <c r="AG49" s="5">
        <v>6388.4552185030252</v>
      </c>
      <c r="AH49" s="5">
        <v>6367.6118407065842</v>
      </c>
      <c r="AI49" s="5">
        <v>6381.5837752734296</v>
      </c>
      <c r="AJ49" s="5">
        <v>6367.6118407065824</v>
      </c>
      <c r="AK49" s="5">
        <v>6381.5837752734351</v>
      </c>
      <c r="AL49" s="5">
        <v>6381.5837752734296</v>
      </c>
      <c r="AM49" s="5">
        <v>6367.6118407065796</v>
      </c>
      <c r="AN49" s="5">
        <v>6381.5837752734296</v>
      </c>
      <c r="AO49" s="5">
        <v>6388.4552185030252</v>
      </c>
      <c r="AP49" s="5">
        <v>6367.6118407065869</v>
      </c>
      <c r="AQ49" s="5">
        <v>6367.6118407065824</v>
      </c>
      <c r="AR49" s="5">
        <v>6388.4552185030198</v>
      </c>
      <c r="AS49" s="5">
        <v>6367.6118407065769</v>
      </c>
      <c r="AT49" s="5">
        <v>6367.6118407065824</v>
      </c>
      <c r="AU49" s="5">
        <v>6388.4552185030234</v>
      </c>
      <c r="AV49" s="5">
        <v>6381.5837752734242</v>
      </c>
      <c r="AW49" s="5">
        <v>6374.4832839361752</v>
      </c>
      <c r="AX49" s="5">
        <v>6381.5837752734324</v>
      </c>
      <c r="AY49" s="5">
        <v>6374.4832839361789</v>
      </c>
      <c r="AZ49" s="5">
        <f t="shared" si="3"/>
        <v>6367.6118407065751</v>
      </c>
      <c r="BA49" s="5">
        <f t="shared" si="4"/>
        <v>6378.4778829336492</v>
      </c>
      <c r="BB49" s="5">
        <f t="shared" si="5"/>
        <v>6388.4552185030261</v>
      </c>
    </row>
    <row r="50" spans="1:54" x14ac:dyDescent="0.3">
      <c r="A50">
        <v>2055</v>
      </c>
      <c r="B50" s="5">
        <v>6388.4552185030261</v>
      </c>
      <c r="C50" s="5">
        <v>6388.4552185030225</v>
      </c>
      <c r="D50" s="5">
        <v>6367.6118407065824</v>
      </c>
      <c r="E50" s="5">
        <v>6388.4552185030207</v>
      </c>
      <c r="F50" s="5">
        <v>6381.5837752734269</v>
      </c>
      <c r="G50" s="5">
        <v>6367.611840706576</v>
      </c>
      <c r="H50" s="5">
        <v>6388.4552185030252</v>
      </c>
      <c r="I50" s="5">
        <v>6381.5837752734296</v>
      </c>
      <c r="J50" s="5">
        <v>6367.6118407065769</v>
      </c>
      <c r="K50" s="5">
        <v>6367.6118407065751</v>
      </c>
      <c r="L50" s="5">
        <v>6388.4552185030198</v>
      </c>
      <c r="M50" s="5">
        <v>6381.5837752734233</v>
      </c>
      <c r="N50" s="5">
        <v>6381.5837752734269</v>
      </c>
      <c r="O50" s="5">
        <v>6381.5837752734278</v>
      </c>
      <c r="P50" s="5">
        <v>6388.4552185030198</v>
      </c>
      <c r="Q50" s="5">
        <v>6388.455218503017</v>
      </c>
      <c r="R50" s="5">
        <v>6381.583775273426</v>
      </c>
      <c r="S50" s="5">
        <v>6388.4552185030261</v>
      </c>
      <c r="T50" s="5">
        <v>6367.6118407065869</v>
      </c>
      <c r="U50" s="5">
        <v>6388.4552185030225</v>
      </c>
      <c r="V50" s="5">
        <v>6381.5837752734278</v>
      </c>
      <c r="W50" s="5">
        <v>6367.6118407065869</v>
      </c>
      <c r="X50" s="5">
        <v>6381.5837752734233</v>
      </c>
      <c r="Y50" s="5">
        <v>6374.4832839361807</v>
      </c>
      <c r="Z50" s="5">
        <v>6381.5837752734269</v>
      </c>
      <c r="AA50" s="5">
        <v>6388.4552185030252</v>
      </c>
      <c r="AB50" s="5">
        <v>6367.6118407065796</v>
      </c>
      <c r="AC50" s="5">
        <v>6388.4552185030225</v>
      </c>
      <c r="AD50" s="5">
        <v>6367.6118407065851</v>
      </c>
      <c r="AE50" s="5">
        <v>6381.5837752734215</v>
      </c>
      <c r="AF50" s="5">
        <v>6381.5837752734305</v>
      </c>
      <c r="AG50" s="5">
        <v>6367.6118407065851</v>
      </c>
      <c r="AH50" s="5">
        <v>6381.583775273426</v>
      </c>
      <c r="AI50" s="5">
        <v>6388.4552185030179</v>
      </c>
      <c r="AJ50" s="5">
        <v>6367.6118407065796</v>
      </c>
      <c r="AK50" s="5">
        <v>6367.6118407065842</v>
      </c>
      <c r="AL50" s="5">
        <v>6381.583775273426</v>
      </c>
      <c r="AM50" s="5">
        <v>6381.5837752734305</v>
      </c>
      <c r="AN50" s="5">
        <v>6388.4552185030261</v>
      </c>
      <c r="AO50" s="5">
        <v>6367.6118407065851</v>
      </c>
      <c r="AP50" s="5">
        <v>6367.6118407065824</v>
      </c>
      <c r="AQ50" s="5">
        <v>6381.5837752734269</v>
      </c>
      <c r="AR50" s="5">
        <v>6388.4552185030234</v>
      </c>
      <c r="AS50" s="5">
        <v>6367.611840706576</v>
      </c>
      <c r="AT50" s="5">
        <v>6367.6118407065824</v>
      </c>
      <c r="AU50" s="5">
        <v>6381.5837752734233</v>
      </c>
      <c r="AV50" s="5">
        <v>6388.4552185030198</v>
      </c>
      <c r="AW50" s="5">
        <v>6381.5837752734242</v>
      </c>
      <c r="AX50" s="5">
        <v>6381.5837752734351</v>
      </c>
      <c r="AY50" s="5">
        <v>6374.4832839361779</v>
      </c>
      <c r="AZ50" s="5">
        <f t="shared" si="3"/>
        <v>6367.6118407065751</v>
      </c>
      <c r="BA50" s="5">
        <f t="shared" si="4"/>
        <v>6379.1696082187609</v>
      </c>
      <c r="BB50" s="5">
        <f t="shared" si="5"/>
        <v>6388.4552185030261</v>
      </c>
    </row>
    <row r="51" spans="1:54" x14ac:dyDescent="0.3">
      <c r="A51">
        <v>2056</v>
      </c>
      <c r="B51" s="5">
        <v>6399.0292871657721</v>
      </c>
      <c r="C51" s="5">
        <v>6399.0292871657721</v>
      </c>
      <c r="D51" s="5">
        <v>6385.0573525989248</v>
      </c>
      <c r="E51" s="5">
        <v>6399.0292871657721</v>
      </c>
      <c r="F51" s="5">
        <v>6399.0292871657784</v>
      </c>
      <c r="G51" s="5">
        <v>6391.9287958285249</v>
      </c>
      <c r="H51" s="5">
        <v>6405.9007303953722</v>
      </c>
      <c r="I51" s="5">
        <v>6405.9007303953686</v>
      </c>
      <c r="J51" s="5">
        <v>6399.0292871657757</v>
      </c>
      <c r="K51" s="5">
        <v>6385.0573525989275</v>
      </c>
      <c r="L51" s="5">
        <v>6405.9007303953722</v>
      </c>
      <c r="M51" s="5">
        <v>6385.0573525989303</v>
      </c>
      <c r="N51" s="5">
        <v>6391.9287958285204</v>
      </c>
      <c r="O51" s="5">
        <v>6399.0292871657784</v>
      </c>
      <c r="P51" s="5">
        <v>6399.0292871657721</v>
      </c>
      <c r="Q51" s="5">
        <v>6399.0292871657721</v>
      </c>
      <c r="R51" s="5">
        <v>6405.9007303953667</v>
      </c>
      <c r="S51" s="5">
        <v>6385.0573525989284</v>
      </c>
      <c r="T51" s="5">
        <v>6405.9007303953713</v>
      </c>
      <c r="U51" s="5">
        <v>6399.0292871657784</v>
      </c>
      <c r="V51" s="5">
        <v>6385.0573525989275</v>
      </c>
      <c r="W51" s="5">
        <v>6385.0573525989248</v>
      </c>
      <c r="X51" s="5">
        <v>6399.0292871657812</v>
      </c>
      <c r="Y51" s="5">
        <v>6405.9007303953749</v>
      </c>
      <c r="Z51" s="5">
        <v>6399.0292871657675</v>
      </c>
      <c r="AA51" s="5">
        <v>6399.0292871657739</v>
      </c>
      <c r="AB51" s="5">
        <v>6385.0573525989312</v>
      </c>
      <c r="AC51" s="5">
        <v>6405.9007303953667</v>
      </c>
      <c r="AD51" s="5">
        <v>6385.0573525989275</v>
      </c>
      <c r="AE51" s="5">
        <v>6399.0292871657693</v>
      </c>
      <c r="AF51" s="5">
        <v>6399.0292871657757</v>
      </c>
      <c r="AG51" s="5">
        <v>6385.0573525989257</v>
      </c>
      <c r="AH51" s="5">
        <v>6399.0292871657739</v>
      </c>
      <c r="AI51" s="5">
        <v>6399.0292871657721</v>
      </c>
      <c r="AJ51" s="5">
        <v>6399.029287165773</v>
      </c>
      <c r="AK51" s="5">
        <v>6385.0573525989303</v>
      </c>
      <c r="AL51" s="5">
        <v>6385.0573525989312</v>
      </c>
      <c r="AM51" s="5">
        <v>6399.029287165773</v>
      </c>
      <c r="AN51" s="5">
        <v>6405.900730395364</v>
      </c>
      <c r="AO51" s="5">
        <v>6391.9287958285213</v>
      </c>
      <c r="AP51" s="5">
        <v>6385.057352598923</v>
      </c>
      <c r="AQ51" s="5">
        <v>6399.0292871657721</v>
      </c>
      <c r="AR51" s="5">
        <v>6405.9007303953731</v>
      </c>
      <c r="AS51" s="5">
        <v>6399.0292871657703</v>
      </c>
      <c r="AT51" s="5">
        <v>6391.928795828524</v>
      </c>
      <c r="AU51" s="5">
        <v>6399.0292871657693</v>
      </c>
      <c r="AV51" s="5">
        <v>6405.9007303953631</v>
      </c>
      <c r="AW51" s="5">
        <v>6399.0292871657721</v>
      </c>
      <c r="AX51" s="5">
        <v>6391.9287958285249</v>
      </c>
      <c r="AY51" s="5">
        <v>6399.0292871657757</v>
      </c>
      <c r="AZ51" s="5">
        <f t="shared" si="3"/>
        <v>6385.057352598923</v>
      </c>
      <c r="BA51" s="5">
        <f t="shared" si="4"/>
        <v>6396.3402623819284</v>
      </c>
      <c r="BB51" s="5">
        <f t="shared" si="5"/>
        <v>6405.9007303953749</v>
      </c>
    </row>
    <row r="52" spans="1:54" x14ac:dyDescent="0.3">
      <c r="A52">
        <v>2057</v>
      </c>
      <c r="B52" s="5">
        <v>6388.4552185030225</v>
      </c>
      <c r="C52" s="5">
        <v>6381.583775273426</v>
      </c>
      <c r="D52" s="5">
        <v>6381.5837752734269</v>
      </c>
      <c r="E52" s="5">
        <v>6381.583775273426</v>
      </c>
      <c r="F52" s="5">
        <v>6381.5837752734242</v>
      </c>
      <c r="G52" s="5">
        <v>6388.4552185030179</v>
      </c>
      <c r="H52" s="5">
        <v>6388.4552185030252</v>
      </c>
      <c r="I52" s="5">
        <v>6388.4552185030207</v>
      </c>
      <c r="J52" s="5">
        <v>6388.4552185030207</v>
      </c>
      <c r="K52" s="5">
        <v>6388.4552185030234</v>
      </c>
      <c r="L52" s="5">
        <v>6388.4552185030225</v>
      </c>
      <c r="M52" s="5">
        <v>6388.4552185030225</v>
      </c>
      <c r="N52" s="5">
        <v>6381.5837752734269</v>
      </c>
      <c r="O52" s="5">
        <v>6381.5837752734296</v>
      </c>
      <c r="P52" s="5">
        <v>6381.5837752734278</v>
      </c>
      <c r="Q52" s="5">
        <v>6367.6118407065751</v>
      </c>
      <c r="R52" s="5">
        <v>6381.5837752734296</v>
      </c>
      <c r="S52" s="5">
        <v>6367.6118407065842</v>
      </c>
      <c r="T52" s="5">
        <v>6388.4552185030225</v>
      </c>
      <c r="U52" s="5">
        <v>6381.5837752734305</v>
      </c>
      <c r="V52" s="5">
        <v>6367.6118407065751</v>
      </c>
      <c r="W52" s="5">
        <v>6367.6118407065824</v>
      </c>
      <c r="X52" s="5">
        <v>6388.4552185030198</v>
      </c>
      <c r="Y52" s="5">
        <v>6381.5837752734296</v>
      </c>
      <c r="Z52" s="5">
        <v>6388.4552185030198</v>
      </c>
      <c r="AA52" s="5">
        <v>6388.4552185030225</v>
      </c>
      <c r="AB52" s="5">
        <v>6388.4552185030198</v>
      </c>
      <c r="AC52" s="5">
        <v>6381.5837752734233</v>
      </c>
      <c r="AD52" s="5">
        <v>6381.5837752734305</v>
      </c>
      <c r="AE52" s="5">
        <v>6381.5837752734242</v>
      </c>
      <c r="AF52" s="5">
        <v>6367.6118407065842</v>
      </c>
      <c r="AG52" s="5">
        <v>6381.5837752734269</v>
      </c>
      <c r="AH52" s="5">
        <v>6381.5837752734296</v>
      </c>
      <c r="AI52" s="5">
        <v>6381.5837752734242</v>
      </c>
      <c r="AJ52" s="5">
        <v>6388.4552185030198</v>
      </c>
      <c r="AK52" s="5">
        <v>6367.6118407065796</v>
      </c>
      <c r="AL52" s="5">
        <v>6367.6118407065751</v>
      </c>
      <c r="AM52" s="5">
        <v>6374.4832839361743</v>
      </c>
      <c r="AN52" s="5">
        <v>6381.5837752734242</v>
      </c>
      <c r="AO52" s="5">
        <v>6381.5837752734305</v>
      </c>
      <c r="AP52" s="5">
        <v>6367.6118407065796</v>
      </c>
      <c r="AQ52" s="5">
        <v>6367.6118407065769</v>
      </c>
      <c r="AR52" s="5">
        <v>6388.4552185030234</v>
      </c>
      <c r="AS52" s="5">
        <v>6381.5837752734278</v>
      </c>
      <c r="AT52" s="5">
        <v>6388.4552185030198</v>
      </c>
      <c r="AU52" s="5">
        <v>6367.6118407065842</v>
      </c>
      <c r="AV52" s="5">
        <v>6381.5837752734278</v>
      </c>
      <c r="AW52" s="5">
        <v>6374.4832839361789</v>
      </c>
      <c r="AX52" s="5">
        <v>6388.4552185030198</v>
      </c>
      <c r="AY52" s="5">
        <v>6381.5837752734324</v>
      </c>
      <c r="AZ52" s="5">
        <f t="shared" si="3"/>
        <v>6367.6118407065751</v>
      </c>
      <c r="BA52" s="5">
        <f t="shared" si="4"/>
        <v>6380.8416594046294</v>
      </c>
      <c r="BB52" s="5">
        <f t="shared" si="5"/>
        <v>6388.4552185030252</v>
      </c>
    </row>
    <row r="53" spans="1:54" x14ac:dyDescent="0.3">
      <c r="A53">
        <v>2058</v>
      </c>
      <c r="B53" s="5">
        <v>6388.4552185030252</v>
      </c>
      <c r="C53" s="5">
        <v>6388.4552185030261</v>
      </c>
      <c r="D53" s="5">
        <v>6381.5837752734296</v>
      </c>
      <c r="E53" s="5">
        <v>6388.4552185030261</v>
      </c>
      <c r="F53" s="5">
        <v>6381.583775273426</v>
      </c>
      <c r="G53" s="5">
        <v>6367.6118407065851</v>
      </c>
      <c r="H53" s="5">
        <v>6388.4552185030252</v>
      </c>
      <c r="I53" s="5">
        <v>6367.6118407065787</v>
      </c>
      <c r="J53" s="5">
        <v>6388.4552185030252</v>
      </c>
      <c r="K53" s="5">
        <v>6381.5837752734215</v>
      </c>
      <c r="L53" s="5">
        <v>6388.4552185030198</v>
      </c>
      <c r="M53" s="5">
        <v>6374.4832839361816</v>
      </c>
      <c r="N53" s="5">
        <v>6367.6118407065796</v>
      </c>
      <c r="O53" s="5">
        <v>6388.4552185030179</v>
      </c>
      <c r="P53" s="5">
        <v>6374.4832839361789</v>
      </c>
      <c r="Q53" s="5">
        <v>6367.6118407065815</v>
      </c>
      <c r="R53" s="5">
        <v>6381.5837752734305</v>
      </c>
      <c r="S53" s="5">
        <v>6381.5837752734278</v>
      </c>
      <c r="T53" s="5">
        <v>6367.6118407065787</v>
      </c>
      <c r="U53" s="5">
        <v>6367.6118407065842</v>
      </c>
      <c r="V53" s="5">
        <v>6367.6118407065824</v>
      </c>
      <c r="W53" s="5">
        <v>6367.6118407065842</v>
      </c>
      <c r="X53" s="5">
        <v>6367.6118407065851</v>
      </c>
      <c r="Y53" s="5">
        <v>6388.4552185030225</v>
      </c>
      <c r="Z53" s="5">
        <v>6388.4552185030225</v>
      </c>
      <c r="AA53" s="5">
        <v>6381.5837752734305</v>
      </c>
      <c r="AB53" s="5">
        <v>6388.4552185030198</v>
      </c>
      <c r="AC53" s="5">
        <v>6388.4552185030179</v>
      </c>
      <c r="AD53" s="5">
        <v>6388.4552185030234</v>
      </c>
      <c r="AE53" s="5">
        <v>6388.4552185030261</v>
      </c>
      <c r="AF53" s="5">
        <v>6374.4832839361807</v>
      </c>
      <c r="AG53" s="5">
        <v>6367.611840706576</v>
      </c>
      <c r="AH53" s="5">
        <v>6388.4552185030234</v>
      </c>
      <c r="AI53" s="5">
        <v>6381.5837752734242</v>
      </c>
      <c r="AJ53" s="5">
        <v>6367.6118407065869</v>
      </c>
      <c r="AK53" s="5">
        <v>6374.483283936177</v>
      </c>
      <c r="AL53" s="5">
        <v>6381.5837752734305</v>
      </c>
      <c r="AM53" s="5">
        <v>6367.6118407065751</v>
      </c>
      <c r="AN53" s="5">
        <v>6367.6118407065842</v>
      </c>
      <c r="AO53" s="5">
        <v>6388.455218503017</v>
      </c>
      <c r="AP53" s="5">
        <v>6381.5837752734269</v>
      </c>
      <c r="AQ53" s="5">
        <v>6378.747822778575</v>
      </c>
      <c r="AR53" s="5">
        <v>6388.4552185030179</v>
      </c>
      <c r="AS53" s="5">
        <v>6374.4832839361743</v>
      </c>
      <c r="AT53" s="5">
        <v>6367.6118407065815</v>
      </c>
      <c r="AU53" s="5">
        <v>6367.6118407065787</v>
      </c>
      <c r="AV53" s="5">
        <v>6367.6118407065769</v>
      </c>
      <c r="AW53" s="5">
        <v>6388.4552185030225</v>
      </c>
      <c r="AX53" s="5">
        <v>6367.6118407065851</v>
      </c>
      <c r="AY53" s="5">
        <v>6381.5837752734233</v>
      </c>
      <c r="AZ53" s="5">
        <f t="shared" si="3"/>
        <v>6367.6118407065751</v>
      </c>
      <c r="BA53" s="5">
        <f t="shared" si="4"/>
        <v>6378.4028400351399</v>
      </c>
      <c r="BB53" s="5">
        <f t="shared" si="5"/>
        <v>6388.4552185030261</v>
      </c>
    </row>
    <row r="54" spans="1:54" x14ac:dyDescent="0.3">
      <c r="A54">
        <v>2059</v>
      </c>
      <c r="B54" s="5">
        <v>6381.5837752734242</v>
      </c>
      <c r="C54" s="5">
        <v>6381.583775273426</v>
      </c>
      <c r="D54" s="5">
        <v>6381.5837752734296</v>
      </c>
      <c r="E54" s="5">
        <v>6381.5837752734296</v>
      </c>
      <c r="F54" s="5">
        <v>6381.583775273426</v>
      </c>
      <c r="G54" s="5">
        <v>6374.4832839361789</v>
      </c>
      <c r="H54" s="5">
        <v>6381.5837752734269</v>
      </c>
      <c r="I54" s="5">
        <v>6367.6118407065751</v>
      </c>
      <c r="J54" s="5">
        <v>6381.5837752734296</v>
      </c>
      <c r="K54" s="5">
        <v>6388.455218503017</v>
      </c>
      <c r="L54" s="5">
        <v>6388.4552185030252</v>
      </c>
      <c r="M54" s="5">
        <v>6374.4832839361725</v>
      </c>
      <c r="N54" s="5">
        <v>6367.6118407065796</v>
      </c>
      <c r="O54" s="5">
        <v>6381.5837752734233</v>
      </c>
      <c r="P54" s="5">
        <v>6381.5837752734278</v>
      </c>
      <c r="Q54" s="5">
        <v>6381.5837752734215</v>
      </c>
      <c r="R54" s="5">
        <v>6388.4552185030261</v>
      </c>
      <c r="S54" s="5">
        <v>6381.583775273426</v>
      </c>
      <c r="T54" s="5">
        <v>6381.5837752734324</v>
      </c>
      <c r="U54" s="5">
        <v>6381.5837752734242</v>
      </c>
      <c r="V54" s="5">
        <v>6381.5837752734242</v>
      </c>
      <c r="W54" s="5">
        <v>6388.4552185030179</v>
      </c>
      <c r="X54" s="5">
        <v>6367.6118407065878</v>
      </c>
      <c r="Y54" s="5">
        <v>6381.5837752734278</v>
      </c>
      <c r="Z54" s="5">
        <v>6381.5837752734242</v>
      </c>
      <c r="AA54" s="5">
        <v>6381.5837752734305</v>
      </c>
      <c r="AB54" s="5">
        <v>6381.5837752734205</v>
      </c>
      <c r="AC54" s="5">
        <v>6381.583775273426</v>
      </c>
      <c r="AD54" s="5">
        <v>6381.5837752734278</v>
      </c>
      <c r="AE54" s="5">
        <v>6381.5837752734278</v>
      </c>
      <c r="AF54" s="5">
        <v>6388.4552185030225</v>
      </c>
      <c r="AG54" s="5">
        <v>6381.583775273426</v>
      </c>
      <c r="AH54" s="5">
        <v>6388.4552185030252</v>
      </c>
      <c r="AI54" s="5">
        <v>6374.483283936177</v>
      </c>
      <c r="AJ54" s="5">
        <v>6381.5837752734324</v>
      </c>
      <c r="AK54" s="5">
        <v>6374.483283936177</v>
      </c>
      <c r="AL54" s="5">
        <v>6381.5837752734278</v>
      </c>
      <c r="AM54" s="5">
        <v>6381.5837752734269</v>
      </c>
      <c r="AN54" s="5">
        <v>6374.4832839361816</v>
      </c>
      <c r="AO54" s="5">
        <v>6381.5837752734215</v>
      </c>
      <c r="AP54" s="5">
        <v>6386.9305582063898</v>
      </c>
      <c r="AQ54" s="5">
        <v>6388.4552185030179</v>
      </c>
      <c r="AR54" s="5">
        <v>6381.5837752734305</v>
      </c>
      <c r="AS54" s="5">
        <v>6381.5837752734269</v>
      </c>
      <c r="AT54" s="5">
        <v>6381.5837752734278</v>
      </c>
      <c r="AU54" s="5">
        <v>6381.5837752734305</v>
      </c>
      <c r="AV54" s="5">
        <v>6367.6118407065815</v>
      </c>
      <c r="AW54" s="5">
        <v>6381.583775273426</v>
      </c>
      <c r="AX54" s="5">
        <v>6367.6118407065796</v>
      </c>
      <c r="AY54" s="5">
        <v>6381.5837752734296</v>
      </c>
      <c r="AZ54" s="5">
        <f t="shared" si="3"/>
        <v>6367.6118407065751</v>
      </c>
      <c r="BA54" s="5">
        <f t="shared" si="4"/>
        <v>6380.5454703938194</v>
      </c>
      <c r="BB54" s="5">
        <f t="shared" si="5"/>
        <v>6388.4552185030261</v>
      </c>
    </row>
    <row r="55" spans="1:54" x14ac:dyDescent="0.3">
      <c r="A55">
        <v>2060</v>
      </c>
      <c r="B55" s="5">
        <v>6399.0292871657721</v>
      </c>
      <c r="C55" s="5">
        <v>6399.0292871657757</v>
      </c>
      <c r="D55" s="5">
        <v>6405.9007303953749</v>
      </c>
      <c r="E55" s="5">
        <v>6405.9007303953695</v>
      </c>
      <c r="F55" s="5">
        <v>6399.0292871657721</v>
      </c>
      <c r="G55" s="5">
        <v>6405.9007303953658</v>
      </c>
      <c r="H55" s="5">
        <v>6399.0292871657766</v>
      </c>
      <c r="I55" s="5">
        <v>6399.0292871657703</v>
      </c>
      <c r="J55" s="5">
        <v>6391.9287958285177</v>
      </c>
      <c r="K55" s="5">
        <v>6391.9287958285186</v>
      </c>
      <c r="L55" s="5">
        <v>6399.0292871657757</v>
      </c>
      <c r="M55" s="5">
        <v>6405.9007303953658</v>
      </c>
      <c r="N55" s="5">
        <v>6385.0573525989284</v>
      </c>
      <c r="O55" s="5">
        <v>6385.0573525989275</v>
      </c>
      <c r="P55" s="5">
        <v>6399.0292871657739</v>
      </c>
      <c r="Q55" s="5">
        <v>6385.0573525989303</v>
      </c>
      <c r="R55" s="5">
        <v>6399.0292871657721</v>
      </c>
      <c r="S55" s="5">
        <v>6399.0292871657739</v>
      </c>
      <c r="T55" s="5">
        <v>6405.9007303953658</v>
      </c>
      <c r="U55" s="5">
        <v>6399.0292871657757</v>
      </c>
      <c r="V55" s="5">
        <v>6405.9007303953722</v>
      </c>
      <c r="W55" s="5">
        <v>6391.9287958285277</v>
      </c>
      <c r="X55" s="5">
        <v>6399.0292871657675</v>
      </c>
      <c r="Y55" s="5">
        <v>6385.0573525989275</v>
      </c>
      <c r="Z55" s="5">
        <v>6399.0292871657766</v>
      </c>
      <c r="AA55" s="5">
        <v>6405.9007303953722</v>
      </c>
      <c r="AB55" s="5">
        <v>6391.9287958285213</v>
      </c>
      <c r="AC55" s="5">
        <v>6405.9007303953686</v>
      </c>
      <c r="AD55" s="5">
        <v>6405.9007303953686</v>
      </c>
      <c r="AE55" s="5">
        <v>6399.0292871657703</v>
      </c>
      <c r="AF55" s="5">
        <v>6385.0573525989303</v>
      </c>
      <c r="AG55" s="5">
        <v>6399.0292871657766</v>
      </c>
      <c r="AH55" s="5">
        <v>6405.9007303953667</v>
      </c>
      <c r="AI55" s="5">
        <v>6405.9007303953713</v>
      </c>
      <c r="AJ55" s="5">
        <v>6405.9007303953695</v>
      </c>
      <c r="AK55" s="5">
        <v>6405.9007303953658</v>
      </c>
      <c r="AL55" s="5">
        <v>6405.9007303953749</v>
      </c>
      <c r="AM55" s="5">
        <v>6391.928795828524</v>
      </c>
      <c r="AN55" s="5">
        <v>6385.0573525989284</v>
      </c>
      <c r="AO55" s="5">
        <v>6385.0573525989339</v>
      </c>
      <c r="AP55" s="5">
        <v>6391.9287958285213</v>
      </c>
      <c r="AQ55" s="5">
        <v>6399.0292871657784</v>
      </c>
      <c r="AR55" s="5">
        <v>6399.0292871657739</v>
      </c>
      <c r="AS55" s="5">
        <v>6399.0292871657739</v>
      </c>
      <c r="AT55" s="5">
        <v>6405.9007303953686</v>
      </c>
      <c r="AU55" s="5">
        <v>6399.0292871657766</v>
      </c>
      <c r="AV55" s="5">
        <v>6385.0573525989248</v>
      </c>
      <c r="AW55" s="5">
        <v>6385.0573525989284</v>
      </c>
      <c r="AX55" s="5">
        <v>6385.0573525989275</v>
      </c>
      <c r="AY55" s="5">
        <v>6405.9007303953667</v>
      </c>
      <c r="AZ55" s="5">
        <f t="shared" si="3"/>
        <v>6385.0573525989248</v>
      </c>
      <c r="BA55" s="5">
        <f t="shared" si="4"/>
        <v>6397.5817031254064</v>
      </c>
      <c r="BB55" s="5">
        <f t="shared" si="5"/>
        <v>6405.9007303953749</v>
      </c>
    </row>
    <row r="56" spans="1:54" x14ac:dyDescent="0.3">
      <c r="A56">
        <v>2061</v>
      </c>
      <c r="B56" s="5">
        <v>6367.6118407065851</v>
      </c>
      <c r="C56" s="5">
        <v>6367.6118407065842</v>
      </c>
      <c r="D56" s="5">
        <v>6381.5837752734269</v>
      </c>
      <c r="E56" s="5">
        <v>6388.4552185030234</v>
      </c>
      <c r="F56" s="5">
        <v>6381.5837752734233</v>
      </c>
      <c r="G56" s="5">
        <v>6388.4552185030234</v>
      </c>
      <c r="H56" s="5">
        <v>6388.4552185030198</v>
      </c>
      <c r="I56" s="5">
        <v>6388.4552185030207</v>
      </c>
      <c r="J56" s="5">
        <v>6374.4832839361725</v>
      </c>
      <c r="K56" s="5">
        <v>6381.5837752734333</v>
      </c>
      <c r="L56" s="5">
        <v>6381.5837752734215</v>
      </c>
      <c r="M56" s="5">
        <v>6367.6118407065796</v>
      </c>
      <c r="N56" s="5">
        <v>6367.6118407065815</v>
      </c>
      <c r="O56" s="5">
        <v>6367.6118407065869</v>
      </c>
      <c r="P56" s="5">
        <v>6381.5837752734233</v>
      </c>
      <c r="Q56" s="5">
        <v>6374.4832839361843</v>
      </c>
      <c r="R56" s="5">
        <v>6381.5837752734233</v>
      </c>
      <c r="S56" s="5">
        <v>6388.4552185030161</v>
      </c>
      <c r="T56" s="5">
        <v>6388.4552185030252</v>
      </c>
      <c r="U56" s="5">
        <v>6374.4832839361779</v>
      </c>
      <c r="V56" s="5">
        <v>6374.4832839361725</v>
      </c>
      <c r="W56" s="5">
        <v>6381.5837752734324</v>
      </c>
      <c r="X56" s="5">
        <v>6388.4552185030198</v>
      </c>
      <c r="Y56" s="5">
        <v>6367.6118407065787</v>
      </c>
      <c r="Z56" s="5">
        <v>6381.5837752734269</v>
      </c>
      <c r="AA56" s="5">
        <v>6381.5837752734278</v>
      </c>
      <c r="AB56" s="5">
        <v>6367.6118407065769</v>
      </c>
      <c r="AC56" s="5">
        <v>6381.5837752734278</v>
      </c>
      <c r="AD56" s="5">
        <v>6381.5837752734233</v>
      </c>
      <c r="AE56" s="5">
        <v>6388.4552185030252</v>
      </c>
      <c r="AF56" s="5">
        <v>6381.5837752734269</v>
      </c>
      <c r="AG56" s="5">
        <v>6367.6118407065769</v>
      </c>
      <c r="AH56" s="5">
        <v>6367.6118407065787</v>
      </c>
      <c r="AI56" s="5">
        <v>6388.4552185030225</v>
      </c>
      <c r="AJ56" s="5">
        <v>6388.4552185030207</v>
      </c>
      <c r="AK56" s="5">
        <v>6388.4552185030252</v>
      </c>
      <c r="AL56" s="5">
        <v>6381.583775273426</v>
      </c>
      <c r="AM56" s="5">
        <v>6388.4552185030225</v>
      </c>
      <c r="AN56" s="5">
        <v>6381.5837752734278</v>
      </c>
      <c r="AO56" s="5">
        <v>6367.6118407065796</v>
      </c>
      <c r="AP56" s="5">
        <v>6381.5837752734333</v>
      </c>
      <c r="AQ56" s="5">
        <v>6381.5837752734242</v>
      </c>
      <c r="AR56" s="5">
        <v>6381.5837752734215</v>
      </c>
      <c r="AS56" s="5">
        <v>6388.4552185030234</v>
      </c>
      <c r="AT56" s="5">
        <v>6381.5837752734215</v>
      </c>
      <c r="AU56" s="5">
        <v>6374.4832839361779</v>
      </c>
      <c r="AV56" s="5">
        <v>6381.5837752734233</v>
      </c>
      <c r="AW56" s="5">
        <v>6367.611840706576</v>
      </c>
      <c r="AX56" s="5">
        <v>6367.6118407065787</v>
      </c>
      <c r="AY56" s="5">
        <v>6367.6118407065851</v>
      </c>
      <c r="AZ56" s="5">
        <f t="shared" si="3"/>
        <v>6367.611840706576</v>
      </c>
      <c r="BA56" s="5">
        <f t="shared" si="4"/>
        <v>6379.0275983920155</v>
      </c>
      <c r="BB56" s="5">
        <f t="shared" si="5"/>
        <v>6388.4552185030252</v>
      </c>
    </row>
    <row r="57" spans="1:54" x14ac:dyDescent="0.3">
      <c r="A57">
        <v>2062</v>
      </c>
      <c r="B57" s="5">
        <v>6367.6118407065787</v>
      </c>
      <c r="C57" s="5">
        <v>6367.6118407065815</v>
      </c>
      <c r="D57" s="5">
        <v>6381.583775273426</v>
      </c>
      <c r="E57" s="5">
        <v>6381.5837752734324</v>
      </c>
      <c r="F57" s="5">
        <v>6388.4552185030252</v>
      </c>
      <c r="G57" s="5">
        <v>6381.583775273426</v>
      </c>
      <c r="H57" s="5">
        <v>6381.5837752734351</v>
      </c>
      <c r="I57" s="5">
        <v>6367.6118407065869</v>
      </c>
      <c r="J57" s="5">
        <v>6381.5837752734278</v>
      </c>
      <c r="K57" s="5">
        <v>6381.5837752734242</v>
      </c>
      <c r="L57" s="5">
        <v>6388.4552185030234</v>
      </c>
      <c r="M57" s="5">
        <v>6381.5837752734296</v>
      </c>
      <c r="N57" s="5">
        <v>6367.6118407065787</v>
      </c>
      <c r="O57" s="5">
        <v>6381.5837752734278</v>
      </c>
      <c r="P57" s="5">
        <v>6388.4552185030252</v>
      </c>
      <c r="Q57" s="5">
        <v>6367.6118407065769</v>
      </c>
      <c r="R57" s="5">
        <v>6381.583775273426</v>
      </c>
      <c r="S57" s="5">
        <v>6367.6118407065796</v>
      </c>
      <c r="T57" s="5">
        <v>6381.5837752734296</v>
      </c>
      <c r="U57" s="5">
        <v>6367.6118407065842</v>
      </c>
      <c r="V57" s="5">
        <v>6388.4552185030198</v>
      </c>
      <c r="W57" s="5">
        <v>6388.4552185030225</v>
      </c>
      <c r="X57" s="5">
        <v>6381.5837752734233</v>
      </c>
      <c r="Y57" s="5">
        <v>6367.6118407065842</v>
      </c>
      <c r="Z57" s="5">
        <v>6388.4552185030225</v>
      </c>
      <c r="AA57" s="5">
        <v>6381.5837752734269</v>
      </c>
      <c r="AB57" s="5">
        <v>6367.6118407065796</v>
      </c>
      <c r="AC57" s="5">
        <v>6367.6118407065842</v>
      </c>
      <c r="AD57" s="5">
        <v>6381.5837752734278</v>
      </c>
      <c r="AE57" s="5">
        <v>6381.5837752734296</v>
      </c>
      <c r="AF57" s="5">
        <v>6381.5837752734269</v>
      </c>
      <c r="AG57" s="5">
        <v>6367.6118407065869</v>
      </c>
      <c r="AH57" s="5">
        <v>6367.6118407065851</v>
      </c>
      <c r="AI57" s="5">
        <v>6388.4552185030225</v>
      </c>
      <c r="AJ57" s="5">
        <v>6388.4552185030252</v>
      </c>
      <c r="AK57" s="5">
        <v>6381.5837752734278</v>
      </c>
      <c r="AL57" s="5">
        <v>6388.4552185030234</v>
      </c>
      <c r="AM57" s="5">
        <v>6388.4552185030207</v>
      </c>
      <c r="AN57" s="5">
        <v>6388.4552185030161</v>
      </c>
      <c r="AO57" s="5">
        <v>6367.6118407065769</v>
      </c>
      <c r="AP57" s="5">
        <v>6381.5837752734242</v>
      </c>
      <c r="AQ57" s="5">
        <v>6388.4552185030198</v>
      </c>
      <c r="AR57" s="5">
        <v>6381.5837752734242</v>
      </c>
      <c r="AS57" s="5">
        <v>6388.4552185030198</v>
      </c>
      <c r="AT57" s="5">
        <v>6388.4552185030252</v>
      </c>
      <c r="AU57" s="5">
        <v>6388.4552185030198</v>
      </c>
      <c r="AV57" s="5">
        <v>6381.5837752734278</v>
      </c>
      <c r="AW57" s="5">
        <v>6367.6118407065842</v>
      </c>
      <c r="AX57" s="5">
        <v>6367.6118407065769</v>
      </c>
      <c r="AY57" s="5">
        <v>6367.6118407065842</v>
      </c>
      <c r="AZ57" s="5">
        <f t="shared" si="3"/>
        <v>6367.6118407065769</v>
      </c>
      <c r="BA57" s="5">
        <f t="shared" si="4"/>
        <v>6379.1741891809161</v>
      </c>
      <c r="BB57" s="5">
        <f t="shared" si="5"/>
        <v>6388.4552185030252</v>
      </c>
    </row>
    <row r="58" spans="1:54" x14ac:dyDescent="0.3">
      <c r="A58">
        <v>2063</v>
      </c>
      <c r="B58" s="5">
        <v>6367.6118407065815</v>
      </c>
      <c r="C58" s="5">
        <v>6381.5837752734242</v>
      </c>
      <c r="D58" s="5">
        <v>6381.5837752734205</v>
      </c>
      <c r="E58" s="5">
        <v>6381.5837752734233</v>
      </c>
      <c r="F58" s="5">
        <v>6381.5837752734296</v>
      </c>
      <c r="G58" s="5">
        <v>6374.4832839361779</v>
      </c>
      <c r="H58" s="5">
        <v>6388.4552185030207</v>
      </c>
      <c r="I58" s="5">
        <v>6381.5837752734242</v>
      </c>
      <c r="J58" s="5">
        <v>6388.4552185030198</v>
      </c>
      <c r="K58" s="5">
        <v>6388.4552185030225</v>
      </c>
      <c r="L58" s="5">
        <v>6388.4552185030179</v>
      </c>
      <c r="M58" s="5">
        <v>6388.455218503017</v>
      </c>
      <c r="N58" s="5">
        <v>6367.6118407065815</v>
      </c>
      <c r="O58" s="5">
        <v>6381.5837752734242</v>
      </c>
      <c r="P58" s="5">
        <v>6388.4552185030225</v>
      </c>
      <c r="Q58" s="5">
        <v>6367.6118407065869</v>
      </c>
      <c r="R58" s="5">
        <v>6388.4552185030179</v>
      </c>
      <c r="S58" s="5">
        <v>6381.5837752734324</v>
      </c>
      <c r="T58" s="5">
        <v>6374.4832839361789</v>
      </c>
      <c r="U58" s="5">
        <v>6367.611840706576</v>
      </c>
      <c r="V58" s="5">
        <v>6381.5837752734269</v>
      </c>
      <c r="W58" s="5">
        <v>6381.5837752734269</v>
      </c>
      <c r="X58" s="5">
        <v>6388.4552185030225</v>
      </c>
      <c r="Y58" s="5">
        <v>6367.6118407065824</v>
      </c>
      <c r="Z58" s="5">
        <v>6374.4832839361816</v>
      </c>
      <c r="AA58" s="5">
        <v>6381.5837752734205</v>
      </c>
      <c r="AB58" s="5">
        <v>6381.5837752734278</v>
      </c>
      <c r="AC58" s="5">
        <v>6374.483283936177</v>
      </c>
      <c r="AD58" s="5">
        <v>6367.6118407065851</v>
      </c>
      <c r="AE58" s="5">
        <v>6381.5837752734242</v>
      </c>
      <c r="AF58" s="5">
        <v>6381.5837752734324</v>
      </c>
      <c r="AG58" s="5">
        <v>6367.611840706576</v>
      </c>
      <c r="AH58" s="5">
        <v>6381.5837752734242</v>
      </c>
      <c r="AI58" s="5">
        <v>6381.5837752734296</v>
      </c>
      <c r="AJ58" s="5">
        <v>6388.4552185030225</v>
      </c>
      <c r="AK58" s="5">
        <v>6381.5837752734242</v>
      </c>
      <c r="AL58" s="5">
        <v>6381.583775273426</v>
      </c>
      <c r="AM58" s="5">
        <v>6367.6118407065869</v>
      </c>
      <c r="AN58" s="5">
        <v>6381.5837752734242</v>
      </c>
      <c r="AO58" s="5">
        <v>6367.6118407065842</v>
      </c>
      <c r="AP58" s="5">
        <v>6381.5837752734215</v>
      </c>
      <c r="AQ58" s="5">
        <v>6367.6118407065815</v>
      </c>
      <c r="AR58" s="5">
        <v>6381.5837752734242</v>
      </c>
      <c r="AS58" s="5">
        <v>6367.6118407065842</v>
      </c>
      <c r="AT58" s="5">
        <v>6381.5837752734296</v>
      </c>
      <c r="AU58" s="5">
        <v>6367.6118407065796</v>
      </c>
      <c r="AV58" s="5">
        <v>6388.4552185030261</v>
      </c>
      <c r="AW58" s="5">
        <v>6374.483283936177</v>
      </c>
      <c r="AX58" s="5">
        <v>6374.483283936177</v>
      </c>
      <c r="AY58" s="5">
        <v>6381.5837752734278</v>
      </c>
      <c r="AZ58" s="5">
        <f t="shared" si="3"/>
        <v>6367.611840706576</v>
      </c>
      <c r="BA58" s="5">
        <f t="shared" si="4"/>
        <v>6378.7527406628315</v>
      </c>
      <c r="BB58" s="5">
        <f t="shared" si="5"/>
        <v>6388.4552185030261</v>
      </c>
    </row>
    <row r="59" spans="1:54" x14ac:dyDescent="0.3">
      <c r="A59">
        <v>2064</v>
      </c>
      <c r="B59" s="5">
        <v>6405.9007303953686</v>
      </c>
      <c r="C59" s="5">
        <v>6399.0292871657721</v>
      </c>
      <c r="D59" s="5">
        <v>6399.0292871657721</v>
      </c>
      <c r="E59" s="5">
        <v>6399.0292871657757</v>
      </c>
      <c r="F59" s="5">
        <v>6391.9287958285213</v>
      </c>
      <c r="G59" s="5">
        <v>6399.0292871657721</v>
      </c>
      <c r="H59" s="5">
        <v>6405.9007303953722</v>
      </c>
      <c r="I59" s="5">
        <v>6399.0292871657721</v>
      </c>
      <c r="J59" s="5">
        <v>6385.0573525989257</v>
      </c>
      <c r="K59" s="5">
        <v>6399.0292871657721</v>
      </c>
      <c r="L59" s="5">
        <v>6399.0292871657703</v>
      </c>
      <c r="M59" s="5">
        <v>6405.9007303953686</v>
      </c>
      <c r="N59" s="5">
        <v>6385.0573525989257</v>
      </c>
      <c r="O59" s="5">
        <v>6385.0573525989284</v>
      </c>
      <c r="P59" s="5">
        <v>6405.9007303953631</v>
      </c>
      <c r="Q59" s="5">
        <v>6399.029287165773</v>
      </c>
      <c r="R59" s="5">
        <v>6399.0292871657766</v>
      </c>
      <c r="S59" s="5">
        <v>6405.9007303953658</v>
      </c>
      <c r="T59" s="5">
        <v>6405.9007303953658</v>
      </c>
      <c r="U59" s="5">
        <v>6385.0573525989275</v>
      </c>
      <c r="V59" s="5">
        <v>6399.029287165773</v>
      </c>
      <c r="W59" s="5">
        <v>6391.9287958285204</v>
      </c>
      <c r="X59" s="5">
        <v>6385.0573525989275</v>
      </c>
      <c r="Y59" s="5">
        <v>6385.0573525989275</v>
      </c>
      <c r="Z59" s="5">
        <v>6399.0292871657739</v>
      </c>
      <c r="AA59" s="5">
        <v>6399.0292871657766</v>
      </c>
      <c r="AB59" s="5">
        <v>6399.029287165773</v>
      </c>
      <c r="AC59" s="5">
        <v>6405.9007303953658</v>
      </c>
      <c r="AD59" s="5">
        <v>6391.9287958285149</v>
      </c>
      <c r="AE59" s="5">
        <v>6399.0292871657693</v>
      </c>
      <c r="AF59" s="5">
        <v>6385.0573525989312</v>
      </c>
      <c r="AG59" s="5">
        <v>6399.0292871657794</v>
      </c>
      <c r="AH59" s="5">
        <v>6399.0292871657739</v>
      </c>
      <c r="AI59" s="5">
        <v>6399.0292871657739</v>
      </c>
      <c r="AJ59" s="5">
        <v>6385.0573525989303</v>
      </c>
      <c r="AK59" s="5">
        <v>6399.029287165773</v>
      </c>
      <c r="AL59" s="5">
        <v>6385.0573525989339</v>
      </c>
      <c r="AM59" s="5">
        <v>6385.0573525989284</v>
      </c>
      <c r="AN59" s="5">
        <v>6405.9007303953695</v>
      </c>
      <c r="AO59" s="5">
        <v>6385.0573525989248</v>
      </c>
      <c r="AP59" s="5">
        <v>6399.029287165773</v>
      </c>
      <c r="AQ59" s="5">
        <v>6399.0292871657739</v>
      </c>
      <c r="AR59" s="5">
        <v>6405.9007303953667</v>
      </c>
      <c r="AS59" s="5">
        <v>6385.0573525989248</v>
      </c>
      <c r="AT59" s="5">
        <v>6399.0292871657766</v>
      </c>
      <c r="AU59" s="5">
        <v>6399.0292871657721</v>
      </c>
      <c r="AV59" s="5">
        <v>6405.1778656896404</v>
      </c>
      <c r="AW59" s="5">
        <v>6399.0292871657703</v>
      </c>
      <c r="AX59" s="5">
        <v>6399.0292871657739</v>
      </c>
      <c r="AY59" s="5">
        <v>6405.9007303953695</v>
      </c>
      <c r="AZ59" s="5">
        <f t="shared" si="3"/>
        <v>6385.0573525989248</v>
      </c>
      <c r="BA59" s="5">
        <f t="shared" si="4"/>
        <v>6396.7472536058931</v>
      </c>
      <c r="BB59" s="5">
        <f t="shared" si="5"/>
        <v>6405.9007303953722</v>
      </c>
    </row>
    <row r="60" spans="1:54" x14ac:dyDescent="0.3">
      <c r="A60">
        <v>2065</v>
      </c>
      <c r="B60" s="5">
        <v>6388.4552185030179</v>
      </c>
      <c r="C60" s="5">
        <v>6367.6118407065815</v>
      </c>
      <c r="D60" s="5">
        <v>6381.5837752734269</v>
      </c>
      <c r="E60" s="5">
        <v>6381.5837752734305</v>
      </c>
      <c r="F60" s="5">
        <v>6381.5837752734187</v>
      </c>
      <c r="G60" s="5">
        <v>6388.4552185030279</v>
      </c>
      <c r="H60" s="5">
        <v>6381.5837752734269</v>
      </c>
      <c r="I60" s="5">
        <v>6388.4552185030252</v>
      </c>
      <c r="J60" s="5">
        <v>6381.583775273426</v>
      </c>
      <c r="K60" s="5">
        <v>6367.6118407065815</v>
      </c>
      <c r="L60" s="5">
        <v>6381.5837752734269</v>
      </c>
      <c r="M60" s="5">
        <v>6367.6118407065796</v>
      </c>
      <c r="N60" s="5">
        <v>6367.6118407065815</v>
      </c>
      <c r="O60" s="5">
        <v>6381.5837752734269</v>
      </c>
      <c r="P60" s="5">
        <v>6381.5837752734242</v>
      </c>
      <c r="Q60" s="5">
        <v>6381.5837752734269</v>
      </c>
      <c r="R60" s="5">
        <v>6388.4552185030234</v>
      </c>
      <c r="S60" s="5">
        <v>6381.583775273426</v>
      </c>
      <c r="T60" s="5">
        <v>6388.4552185030207</v>
      </c>
      <c r="U60" s="5">
        <v>6374.4832839361816</v>
      </c>
      <c r="V60" s="5">
        <v>6388.4552185030207</v>
      </c>
      <c r="W60" s="5">
        <v>6367.6118407065751</v>
      </c>
      <c r="X60" s="5">
        <v>6367.6118407065824</v>
      </c>
      <c r="Y60" s="5">
        <v>6367.6118407065796</v>
      </c>
      <c r="Z60" s="5">
        <v>6381.5837752734305</v>
      </c>
      <c r="AA60" s="5">
        <v>6388.4552185030234</v>
      </c>
      <c r="AB60" s="5">
        <v>6381.583775273426</v>
      </c>
      <c r="AC60" s="5">
        <v>6381.5837752734296</v>
      </c>
      <c r="AD60" s="5">
        <v>6388.4552185030252</v>
      </c>
      <c r="AE60" s="5">
        <v>6367.6118407065824</v>
      </c>
      <c r="AF60" s="5">
        <v>6367.6118407065842</v>
      </c>
      <c r="AG60" s="5">
        <v>6381.5837752734269</v>
      </c>
      <c r="AH60" s="5">
        <v>6381.5837752734215</v>
      </c>
      <c r="AI60" s="5">
        <v>6367.6118407065787</v>
      </c>
      <c r="AJ60" s="5">
        <v>6381.5837752734242</v>
      </c>
      <c r="AK60" s="5">
        <v>6367.6118407065842</v>
      </c>
      <c r="AL60" s="5">
        <v>6367.6118407065851</v>
      </c>
      <c r="AM60" s="5">
        <v>6367.6118407065824</v>
      </c>
      <c r="AN60" s="5">
        <v>6367.6118407065796</v>
      </c>
      <c r="AO60" s="5">
        <v>6374.4832839361752</v>
      </c>
      <c r="AP60" s="5">
        <v>6381.5837752734333</v>
      </c>
      <c r="AQ60" s="5">
        <v>6367.6118407065796</v>
      </c>
      <c r="AR60" s="5">
        <v>6367.6118407065851</v>
      </c>
      <c r="AS60" s="5">
        <v>6367.6118407065787</v>
      </c>
      <c r="AT60" s="5">
        <v>6388.4552185030225</v>
      </c>
      <c r="AU60" s="5">
        <v>6388.4552185030288</v>
      </c>
      <c r="AV60" s="5">
        <v>6388.4552185030234</v>
      </c>
      <c r="AW60" s="5">
        <v>6381.5837752734324</v>
      </c>
      <c r="AX60" s="5">
        <v>6381.5837752734242</v>
      </c>
      <c r="AY60" s="5">
        <v>6381.5837752734215</v>
      </c>
      <c r="AZ60" s="5">
        <f t="shared" si="3"/>
        <v>6367.6118407065751</v>
      </c>
      <c r="BA60" s="5">
        <f t="shared" si="4"/>
        <v>6378.0610153777188</v>
      </c>
      <c r="BB60" s="5">
        <f t="shared" si="5"/>
        <v>6388.4552185030288</v>
      </c>
    </row>
    <row r="61" spans="1:54" x14ac:dyDescent="0.3">
      <c r="A61">
        <v>2066</v>
      </c>
      <c r="B61" s="5">
        <v>6388.4552185030179</v>
      </c>
      <c r="C61" s="5">
        <v>6367.6118407065851</v>
      </c>
      <c r="D61" s="5">
        <v>6388.4552185030225</v>
      </c>
      <c r="E61" s="5">
        <v>6388.4552185030179</v>
      </c>
      <c r="F61" s="5">
        <v>6381.5837752734278</v>
      </c>
      <c r="G61" s="5">
        <v>6381.5837752734242</v>
      </c>
      <c r="H61" s="5">
        <v>6381.5837752734269</v>
      </c>
      <c r="I61" s="5">
        <v>6367.611840706576</v>
      </c>
      <c r="J61" s="5">
        <v>6388.4552185030225</v>
      </c>
      <c r="K61" s="5">
        <v>6367.6118407065796</v>
      </c>
      <c r="L61" s="5">
        <v>6381.583775273426</v>
      </c>
      <c r="M61" s="5">
        <v>6367.6118407065787</v>
      </c>
      <c r="N61" s="5">
        <v>6367.6118407065824</v>
      </c>
      <c r="O61" s="5">
        <v>6381.5837752734233</v>
      </c>
      <c r="P61" s="5">
        <v>6388.4552185030179</v>
      </c>
      <c r="Q61" s="5">
        <v>6381.5837752734269</v>
      </c>
      <c r="R61" s="5">
        <v>6388.4552185030179</v>
      </c>
      <c r="S61" s="5">
        <v>6381.5837752734296</v>
      </c>
      <c r="T61" s="5">
        <v>6388.4552185030225</v>
      </c>
      <c r="U61" s="5">
        <v>6367.6118407065796</v>
      </c>
      <c r="V61" s="5">
        <v>6381.5837752734278</v>
      </c>
      <c r="W61" s="5">
        <v>6381.583775273416</v>
      </c>
      <c r="X61" s="5">
        <v>6367.6118407065824</v>
      </c>
      <c r="Y61" s="5">
        <v>6367.6118407065796</v>
      </c>
      <c r="Z61" s="5">
        <v>6374.4832839361789</v>
      </c>
      <c r="AA61" s="5">
        <v>6381.5837752734233</v>
      </c>
      <c r="AB61" s="5">
        <v>6381.5837752734305</v>
      </c>
      <c r="AC61" s="5">
        <v>6381.5837752734278</v>
      </c>
      <c r="AD61" s="5">
        <v>6381.5837752734269</v>
      </c>
      <c r="AE61" s="5">
        <v>6367.6118407065796</v>
      </c>
      <c r="AF61" s="5">
        <v>6367.6118407065851</v>
      </c>
      <c r="AG61" s="5">
        <v>6381.5837752734242</v>
      </c>
      <c r="AH61" s="5">
        <v>6367.6118407065733</v>
      </c>
      <c r="AI61" s="5">
        <v>6367.6118407065705</v>
      </c>
      <c r="AJ61" s="5">
        <v>6388.455218503017</v>
      </c>
      <c r="AK61" s="5">
        <v>6381.5837752734269</v>
      </c>
      <c r="AL61" s="5">
        <v>6381.5837752734324</v>
      </c>
      <c r="AM61" s="5">
        <v>6367.6118407065842</v>
      </c>
      <c r="AN61" s="5">
        <v>6367.6118407065815</v>
      </c>
      <c r="AO61" s="5">
        <v>6374.483283936177</v>
      </c>
      <c r="AP61" s="5">
        <v>6381.5837752734324</v>
      </c>
      <c r="AQ61" s="5">
        <v>6381.5837752734242</v>
      </c>
      <c r="AR61" s="5">
        <v>6381.5837752734242</v>
      </c>
      <c r="AS61" s="5">
        <v>6367.6118407065769</v>
      </c>
      <c r="AT61" s="5">
        <v>6381.5837752734296</v>
      </c>
      <c r="AU61" s="5">
        <v>6367.6118407065751</v>
      </c>
      <c r="AV61" s="5">
        <v>6381.5837752734351</v>
      </c>
      <c r="AW61" s="5">
        <v>6388.4552185030234</v>
      </c>
      <c r="AX61" s="5">
        <v>6367.6118407065842</v>
      </c>
      <c r="AY61" s="5">
        <v>6381.5837752734269</v>
      </c>
      <c r="AZ61" s="5">
        <f t="shared" si="3"/>
        <v>6367.6118407065705</v>
      </c>
      <c r="BA61" s="5">
        <f t="shared" si="4"/>
        <v>6377.7861576485357</v>
      </c>
      <c r="BB61" s="5">
        <f t="shared" si="5"/>
        <v>6388.4552185030234</v>
      </c>
    </row>
    <row r="62" spans="1:54" x14ac:dyDescent="0.3">
      <c r="A62">
        <v>2067</v>
      </c>
      <c r="B62" s="5">
        <v>6367.6118407065796</v>
      </c>
      <c r="C62" s="5">
        <v>6367.6118407065796</v>
      </c>
      <c r="D62" s="5">
        <v>6381.5837752734296</v>
      </c>
      <c r="E62" s="5">
        <v>6381.5837752734242</v>
      </c>
      <c r="F62" s="5">
        <v>6388.4552185030198</v>
      </c>
      <c r="G62" s="5">
        <v>6381.5837752734278</v>
      </c>
      <c r="H62" s="5">
        <v>6367.6118407065769</v>
      </c>
      <c r="I62" s="5">
        <v>6381.583775273436</v>
      </c>
      <c r="J62" s="5">
        <v>6388.4552185030198</v>
      </c>
      <c r="K62" s="5">
        <v>6381.5837752734233</v>
      </c>
      <c r="L62" s="5">
        <v>6367.6118407065769</v>
      </c>
      <c r="M62" s="5">
        <v>6367.6118407065769</v>
      </c>
      <c r="N62" s="5">
        <v>6367.6118407065824</v>
      </c>
      <c r="O62" s="5">
        <v>6381.583775273426</v>
      </c>
      <c r="P62" s="5">
        <v>6388.4552185030252</v>
      </c>
      <c r="Q62" s="5">
        <v>6381.5837752734269</v>
      </c>
      <c r="R62" s="5">
        <v>6388.4552185030298</v>
      </c>
      <c r="S62" s="5">
        <v>6388.4552185030225</v>
      </c>
      <c r="T62" s="5">
        <v>6388.4552185030198</v>
      </c>
      <c r="U62" s="5">
        <v>6381.5837752734305</v>
      </c>
      <c r="V62" s="5">
        <v>6367.6118407065824</v>
      </c>
      <c r="W62" s="5">
        <v>6388.4552185030225</v>
      </c>
      <c r="X62" s="5">
        <v>6388.4552185030225</v>
      </c>
      <c r="Y62" s="5">
        <v>6381.5837752734278</v>
      </c>
      <c r="Z62" s="5">
        <v>6381.5837752734278</v>
      </c>
      <c r="AA62" s="5">
        <v>6388.4552185030288</v>
      </c>
      <c r="AB62" s="5">
        <v>6388.455218503017</v>
      </c>
      <c r="AC62" s="5">
        <v>6367.6118407065842</v>
      </c>
      <c r="AD62" s="5">
        <v>6381.5837752734233</v>
      </c>
      <c r="AE62" s="5">
        <v>6367.6118407065796</v>
      </c>
      <c r="AF62" s="5">
        <v>6367.6118407065815</v>
      </c>
      <c r="AG62" s="5">
        <v>6388.4552185030179</v>
      </c>
      <c r="AH62" s="5">
        <v>6388.455218503017</v>
      </c>
      <c r="AI62" s="5">
        <v>6367.6118407065842</v>
      </c>
      <c r="AJ62" s="5">
        <v>6381.5837752734242</v>
      </c>
      <c r="AK62" s="5">
        <v>6381.5837752734333</v>
      </c>
      <c r="AL62" s="5">
        <v>6388.4552185030279</v>
      </c>
      <c r="AM62" s="5">
        <v>6381.583775273426</v>
      </c>
      <c r="AN62" s="5">
        <v>6367.6118407065796</v>
      </c>
      <c r="AO62" s="5">
        <v>6374.4832839361725</v>
      </c>
      <c r="AP62" s="5">
        <v>6381.5837752734215</v>
      </c>
      <c r="AQ62" s="5">
        <v>6381.5837752734242</v>
      </c>
      <c r="AR62" s="5">
        <v>6381.5837752734215</v>
      </c>
      <c r="AS62" s="5">
        <v>6381.5837752734242</v>
      </c>
      <c r="AT62" s="5">
        <v>6367.611840706576</v>
      </c>
      <c r="AU62" s="5">
        <v>6381.5837752734242</v>
      </c>
      <c r="AV62" s="5">
        <v>6381.5837752734269</v>
      </c>
      <c r="AW62" s="5">
        <v>6381.5837752734278</v>
      </c>
      <c r="AX62" s="5">
        <v>6367.6118407065815</v>
      </c>
      <c r="AY62" s="5">
        <v>6388.4552185030225</v>
      </c>
      <c r="AZ62" s="5">
        <f t="shared" si="3"/>
        <v>6367.611840706576</v>
      </c>
      <c r="BA62" s="5">
        <f t="shared" si="4"/>
        <v>6379.4536278722489</v>
      </c>
      <c r="BB62" s="5">
        <f t="shared" si="5"/>
        <v>6388.4552185030298</v>
      </c>
    </row>
    <row r="63" spans="1:54" x14ac:dyDescent="0.3">
      <c r="A63">
        <v>2068</v>
      </c>
      <c r="B63" s="5">
        <v>6385.0573525989257</v>
      </c>
      <c r="C63" s="5">
        <v>6385.0573525989248</v>
      </c>
      <c r="D63" s="5">
        <v>6399.029287165773</v>
      </c>
      <c r="E63" s="5">
        <v>6405.9007303953713</v>
      </c>
      <c r="F63" s="5">
        <v>6405.9007303953695</v>
      </c>
      <c r="G63" s="5">
        <v>6403.5185809363184</v>
      </c>
      <c r="H63" s="5">
        <v>6399.0292871657739</v>
      </c>
      <c r="I63" s="5">
        <v>6399.029287165773</v>
      </c>
      <c r="J63" s="5">
        <v>6399.0292871657675</v>
      </c>
      <c r="K63" s="5">
        <v>6399.0292871657757</v>
      </c>
      <c r="L63" s="5">
        <v>6399.0292871657766</v>
      </c>
      <c r="M63" s="5">
        <v>6399.0292871657721</v>
      </c>
      <c r="N63" s="5">
        <v>6385.0573525989303</v>
      </c>
      <c r="O63" s="5">
        <v>6405.9007303953631</v>
      </c>
      <c r="P63" s="5">
        <v>6399.029287165773</v>
      </c>
      <c r="Q63" s="5">
        <v>6385.0573525989303</v>
      </c>
      <c r="R63" s="5">
        <v>6399.029287165773</v>
      </c>
      <c r="S63" s="5">
        <v>6405.9007303953722</v>
      </c>
      <c r="T63" s="5">
        <v>6399.0292871657739</v>
      </c>
      <c r="U63" s="5">
        <v>6405.9007303953658</v>
      </c>
      <c r="V63" s="5">
        <v>6399.0292871657739</v>
      </c>
      <c r="W63" s="5">
        <v>6399.0292871657721</v>
      </c>
      <c r="X63" s="5">
        <v>6399.0292871657784</v>
      </c>
      <c r="Y63" s="5">
        <v>6391.928795828524</v>
      </c>
      <c r="Z63" s="5">
        <v>6399.029287165773</v>
      </c>
      <c r="AA63" s="5">
        <v>6399.0292871657703</v>
      </c>
      <c r="AB63" s="5">
        <v>6399.029287165773</v>
      </c>
      <c r="AC63" s="5">
        <v>6399.0292871657784</v>
      </c>
      <c r="AD63" s="5">
        <v>6399.0292871657739</v>
      </c>
      <c r="AE63" s="5">
        <v>6385.0573525989275</v>
      </c>
      <c r="AF63" s="5">
        <v>6385.0573525989275</v>
      </c>
      <c r="AG63" s="5">
        <v>6385.0573525989303</v>
      </c>
      <c r="AH63" s="5">
        <v>6399.0292871657766</v>
      </c>
      <c r="AI63" s="5">
        <v>6385.0573525989275</v>
      </c>
      <c r="AJ63" s="5">
        <v>6385.0573525989275</v>
      </c>
      <c r="AK63" s="5">
        <v>6399.0292871657757</v>
      </c>
      <c r="AL63" s="5">
        <v>6405.9007303953695</v>
      </c>
      <c r="AM63" s="5">
        <v>6399.029287165773</v>
      </c>
      <c r="AN63" s="5">
        <v>6399.029287165773</v>
      </c>
      <c r="AO63" s="5">
        <v>6399.0292871657693</v>
      </c>
      <c r="AP63" s="5">
        <v>6385.0573525989257</v>
      </c>
      <c r="AQ63" s="5">
        <v>6399.0292871657784</v>
      </c>
      <c r="AR63" s="5">
        <v>6399.0292871657766</v>
      </c>
      <c r="AS63" s="5">
        <v>6399.0292871657757</v>
      </c>
      <c r="AT63" s="5">
        <v>6399.0292871657721</v>
      </c>
      <c r="AU63" s="5">
        <v>6405.9007303953667</v>
      </c>
      <c r="AV63" s="5">
        <v>6385.0573525989275</v>
      </c>
      <c r="AW63" s="5">
        <v>6385.0573525989312</v>
      </c>
      <c r="AX63" s="5">
        <v>6399.029287165773</v>
      </c>
      <c r="AY63" s="5">
        <v>6399.0292871657766</v>
      </c>
      <c r="AZ63" s="5">
        <f t="shared" si="3"/>
        <v>6385.0573525989248</v>
      </c>
      <c r="BA63" s="5">
        <f t="shared" si="4"/>
        <v>6396.5858009705416</v>
      </c>
      <c r="BB63" s="5">
        <f t="shared" si="5"/>
        <v>6405.9007303953722</v>
      </c>
    </row>
    <row r="64" spans="1:54" x14ac:dyDescent="0.3">
      <c r="A64">
        <v>2069</v>
      </c>
      <c r="B64" s="5">
        <v>6381.5837752734278</v>
      </c>
      <c r="C64" s="5">
        <v>6367.6118407065796</v>
      </c>
      <c r="D64" s="5">
        <v>6381.5837752734305</v>
      </c>
      <c r="E64" s="5">
        <v>6381.5837752734242</v>
      </c>
      <c r="F64" s="5">
        <v>6388.4552185030225</v>
      </c>
      <c r="G64" s="5">
        <v>6381.583775273426</v>
      </c>
      <c r="H64" s="5">
        <v>6388.4552185030225</v>
      </c>
      <c r="I64" s="5">
        <v>6381.5837752734215</v>
      </c>
      <c r="J64" s="5">
        <v>6367.6118407065869</v>
      </c>
      <c r="K64" s="5">
        <v>6388.4552185030161</v>
      </c>
      <c r="L64" s="5">
        <v>6367.6118407065842</v>
      </c>
      <c r="M64" s="5">
        <v>6388.4552185030252</v>
      </c>
      <c r="N64" s="5">
        <v>6367.6118407065796</v>
      </c>
      <c r="O64" s="5">
        <v>6381.5837752734242</v>
      </c>
      <c r="P64" s="5">
        <v>6367.6118407065842</v>
      </c>
      <c r="Q64" s="5">
        <v>6374.4832839361779</v>
      </c>
      <c r="R64" s="5">
        <v>6367.6118407065842</v>
      </c>
      <c r="S64" s="5">
        <v>6367.6118407065869</v>
      </c>
      <c r="T64" s="5">
        <v>6367.6118407065851</v>
      </c>
      <c r="U64" s="5">
        <v>6367.6118407065887</v>
      </c>
      <c r="V64" s="5">
        <v>6381.5837752734278</v>
      </c>
      <c r="W64" s="5">
        <v>6386.9305582063898</v>
      </c>
      <c r="X64" s="5">
        <v>6374.4832839361789</v>
      </c>
      <c r="Y64" s="5">
        <v>6388.4552185030252</v>
      </c>
      <c r="Z64" s="5">
        <v>6381.5837752734305</v>
      </c>
      <c r="AA64" s="5">
        <v>6388.4552185030143</v>
      </c>
      <c r="AB64" s="5">
        <v>6381.5837752734269</v>
      </c>
      <c r="AC64" s="5">
        <v>6367.6118407065796</v>
      </c>
      <c r="AD64" s="5">
        <v>6388.4552185030225</v>
      </c>
      <c r="AE64" s="5">
        <v>6381.5837752734215</v>
      </c>
      <c r="AF64" s="5">
        <v>6381.5837752734278</v>
      </c>
      <c r="AG64" s="5">
        <v>6367.6118407065869</v>
      </c>
      <c r="AH64" s="5">
        <v>6374.4832839361779</v>
      </c>
      <c r="AI64" s="5">
        <v>6381.5837752734242</v>
      </c>
      <c r="AJ64" s="5">
        <v>6367.6118407065787</v>
      </c>
      <c r="AK64" s="5">
        <v>6367.6118407065796</v>
      </c>
      <c r="AL64" s="5">
        <v>6381.583775273426</v>
      </c>
      <c r="AM64" s="5">
        <v>6381.5837752734233</v>
      </c>
      <c r="AN64" s="5">
        <v>6381.5837752734242</v>
      </c>
      <c r="AO64" s="5">
        <v>6388.4552185030288</v>
      </c>
      <c r="AP64" s="5">
        <v>6367.6118407065824</v>
      </c>
      <c r="AQ64" s="5">
        <v>6381.5837752734278</v>
      </c>
      <c r="AR64" s="5">
        <v>6381.5837752734269</v>
      </c>
      <c r="AS64" s="5">
        <v>6388.4552185030198</v>
      </c>
      <c r="AT64" s="5">
        <v>6381.5837752734278</v>
      </c>
      <c r="AU64" s="5">
        <v>6388.4552185030252</v>
      </c>
      <c r="AV64" s="5">
        <v>6374.4832839361816</v>
      </c>
      <c r="AW64" s="5">
        <v>6381.5837752734305</v>
      </c>
      <c r="AX64" s="5">
        <v>6381.583775273426</v>
      </c>
      <c r="AY64" s="5">
        <v>6381.5837752734269</v>
      </c>
      <c r="AZ64" s="5">
        <f t="shared" si="3"/>
        <v>6367.6118407065787</v>
      </c>
      <c r="BA64" s="5">
        <f t="shared" si="4"/>
        <v>6378.5848185923078</v>
      </c>
      <c r="BB64" s="5">
        <f t="shared" si="5"/>
        <v>6388.4552185030288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64"/>
  <sheetViews>
    <sheetView tabSelected="1" topLeftCell="I1" zoomScale="55" zoomScaleNormal="55" workbookViewId="0">
      <selection activeCell="AA47" sqref="AA47"/>
    </sheetView>
  </sheetViews>
  <sheetFormatPr defaultRowHeight="14.4" x14ac:dyDescent="0.3"/>
  <cols>
    <col min="1" max="1" width="5.109375" bestFit="1" customWidth="1"/>
    <col min="2" max="10" width="5.5546875" bestFit="1" customWidth="1"/>
    <col min="11" max="51" width="6.5546875" bestFit="1" customWidth="1"/>
    <col min="52" max="52" width="9.6640625" bestFit="1" customWidth="1"/>
    <col min="53" max="53" width="6.21875" bestFit="1" customWidth="1"/>
    <col min="54" max="54" width="9.77734375" bestFit="1" customWidth="1"/>
  </cols>
  <sheetData>
    <row r="1" spans="1:5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1</v>
      </c>
      <c r="BA1" t="s">
        <v>2</v>
      </c>
      <c r="BB1" t="s">
        <v>3</v>
      </c>
    </row>
    <row r="2" spans="1:54" x14ac:dyDescent="0.3">
      <c r="A2">
        <v>2007</v>
      </c>
      <c r="B2" s="5">
        <v>3104</v>
      </c>
      <c r="C2" s="5">
        <v>3104</v>
      </c>
      <c r="D2" s="5">
        <v>3104</v>
      </c>
      <c r="E2" s="5">
        <v>3104</v>
      </c>
      <c r="F2" s="5">
        <v>3104</v>
      </c>
      <c r="G2" s="5">
        <v>3104</v>
      </c>
      <c r="H2" s="5">
        <v>3104</v>
      </c>
      <c r="I2" s="5">
        <v>3104</v>
      </c>
      <c r="J2" s="5">
        <v>3104</v>
      </c>
      <c r="K2" s="5">
        <v>3104</v>
      </c>
      <c r="L2" s="5">
        <v>3104</v>
      </c>
      <c r="M2" s="5">
        <v>3104</v>
      </c>
      <c r="N2" s="5">
        <v>3104</v>
      </c>
      <c r="O2" s="5">
        <v>3104</v>
      </c>
      <c r="P2" s="5">
        <v>3104</v>
      </c>
      <c r="Q2" s="5">
        <v>3104</v>
      </c>
      <c r="R2" s="5">
        <v>3104</v>
      </c>
      <c r="S2" s="5">
        <v>3104</v>
      </c>
      <c r="T2" s="5">
        <v>3104</v>
      </c>
      <c r="U2" s="5">
        <v>3104</v>
      </c>
      <c r="V2" s="5">
        <v>3104</v>
      </c>
      <c r="W2" s="5">
        <v>3104</v>
      </c>
      <c r="X2" s="5">
        <v>3104</v>
      </c>
      <c r="Y2" s="5">
        <v>3104</v>
      </c>
      <c r="Z2" s="5">
        <v>3104</v>
      </c>
      <c r="AA2" s="5">
        <v>3104</v>
      </c>
      <c r="AB2" s="5">
        <v>3104</v>
      </c>
      <c r="AC2" s="5">
        <v>3104</v>
      </c>
      <c r="AD2" s="5">
        <v>3104</v>
      </c>
      <c r="AE2" s="5">
        <v>3104</v>
      </c>
      <c r="AF2" s="5">
        <v>3104</v>
      </c>
      <c r="AG2" s="5">
        <v>3104</v>
      </c>
      <c r="AH2" s="5">
        <v>3104</v>
      </c>
      <c r="AI2" s="5">
        <v>3104</v>
      </c>
      <c r="AJ2" s="5">
        <v>3104</v>
      </c>
      <c r="AK2" s="5">
        <v>3104</v>
      </c>
      <c r="AL2" s="5">
        <v>3104</v>
      </c>
      <c r="AM2" s="5">
        <v>3104</v>
      </c>
      <c r="AN2" s="5">
        <v>3104</v>
      </c>
      <c r="AO2" s="5">
        <v>3104</v>
      </c>
      <c r="AP2" s="5">
        <v>3104</v>
      </c>
      <c r="AQ2" s="5">
        <v>3104</v>
      </c>
      <c r="AR2" s="5">
        <v>3104</v>
      </c>
      <c r="AS2" s="5">
        <v>3104</v>
      </c>
      <c r="AT2" s="5">
        <v>3104</v>
      </c>
      <c r="AU2" s="5">
        <v>3104</v>
      </c>
      <c r="AV2" s="5">
        <v>3104</v>
      </c>
      <c r="AW2" s="5">
        <v>3104</v>
      </c>
      <c r="AX2" s="5">
        <v>3104</v>
      </c>
      <c r="AY2" s="5">
        <v>3104</v>
      </c>
      <c r="AZ2" s="5">
        <f t="shared" ref="AZ2:AZ11" si="0">MIN(B2:AY2)</f>
        <v>3104</v>
      </c>
      <c r="BA2" s="5">
        <f t="shared" ref="BA2:BA11" si="1">AVERAGE(B2:AY2)</f>
        <v>3104</v>
      </c>
      <c r="BB2" s="5">
        <f t="shared" ref="BB2:BB11" si="2">MAX(B2:AY2)</f>
        <v>3104</v>
      </c>
    </row>
    <row r="3" spans="1:54" x14ac:dyDescent="0.3">
      <c r="A3">
        <v>2008</v>
      </c>
      <c r="B3" s="5">
        <v>5254</v>
      </c>
      <c r="C3" s="5">
        <v>5254</v>
      </c>
      <c r="D3" s="5">
        <v>5254</v>
      </c>
      <c r="E3" s="5">
        <v>5254</v>
      </c>
      <c r="F3" s="5">
        <v>5254</v>
      </c>
      <c r="G3" s="5">
        <v>5254</v>
      </c>
      <c r="H3" s="5">
        <v>5254</v>
      </c>
      <c r="I3" s="5">
        <v>5254</v>
      </c>
      <c r="J3" s="5">
        <v>5254</v>
      </c>
      <c r="K3" s="5">
        <v>5254</v>
      </c>
      <c r="L3" s="5">
        <v>5254</v>
      </c>
      <c r="M3" s="5">
        <v>5254</v>
      </c>
      <c r="N3" s="5">
        <v>5254</v>
      </c>
      <c r="O3" s="5">
        <v>5254</v>
      </c>
      <c r="P3" s="5">
        <v>5254</v>
      </c>
      <c r="Q3" s="5">
        <v>5254</v>
      </c>
      <c r="R3" s="5">
        <v>5254</v>
      </c>
      <c r="S3" s="5">
        <v>5254</v>
      </c>
      <c r="T3" s="5">
        <v>5254</v>
      </c>
      <c r="U3" s="5">
        <v>5254</v>
      </c>
      <c r="V3" s="5">
        <v>5254</v>
      </c>
      <c r="W3" s="5">
        <v>5254</v>
      </c>
      <c r="X3" s="5">
        <v>5254</v>
      </c>
      <c r="Y3" s="5">
        <v>5254</v>
      </c>
      <c r="Z3" s="5">
        <v>5254</v>
      </c>
      <c r="AA3" s="5">
        <v>5254</v>
      </c>
      <c r="AB3" s="5">
        <v>5254</v>
      </c>
      <c r="AC3" s="5">
        <v>5254</v>
      </c>
      <c r="AD3" s="5">
        <v>5254</v>
      </c>
      <c r="AE3" s="5">
        <v>5254</v>
      </c>
      <c r="AF3" s="5">
        <v>5254</v>
      </c>
      <c r="AG3" s="5">
        <v>5254</v>
      </c>
      <c r="AH3" s="5">
        <v>5254</v>
      </c>
      <c r="AI3" s="5">
        <v>5254</v>
      </c>
      <c r="AJ3" s="5">
        <v>5254</v>
      </c>
      <c r="AK3" s="5">
        <v>5254</v>
      </c>
      <c r="AL3" s="5">
        <v>5254</v>
      </c>
      <c r="AM3" s="5">
        <v>5254</v>
      </c>
      <c r="AN3" s="5">
        <v>5254</v>
      </c>
      <c r="AO3" s="5">
        <v>5254</v>
      </c>
      <c r="AP3" s="5">
        <v>5254</v>
      </c>
      <c r="AQ3" s="5">
        <v>5254</v>
      </c>
      <c r="AR3" s="5">
        <v>5254</v>
      </c>
      <c r="AS3" s="5">
        <v>5254</v>
      </c>
      <c r="AT3" s="5">
        <v>5254</v>
      </c>
      <c r="AU3" s="5">
        <v>5254</v>
      </c>
      <c r="AV3" s="5">
        <v>5254</v>
      </c>
      <c r="AW3" s="5">
        <v>5254</v>
      </c>
      <c r="AX3" s="5">
        <v>5254</v>
      </c>
      <c r="AY3" s="5">
        <v>5254</v>
      </c>
      <c r="AZ3" s="5">
        <f t="shared" si="0"/>
        <v>5254</v>
      </c>
      <c r="BA3" s="5">
        <f t="shared" si="1"/>
        <v>5254</v>
      </c>
      <c r="BB3" s="5">
        <f t="shared" si="2"/>
        <v>5254</v>
      </c>
    </row>
    <row r="4" spans="1:54" x14ac:dyDescent="0.3">
      <c r="A4">
        <v>2009</v>
      </c>
      <c r="B4" s="5">
        <v>5842</v>
      </c>
      <c r="C4" s="5">
        <v>5842</v>
      </c>
      <c r="D4" s="5">
        <v>5842</v>
      </c>
      <c r="E4" s="5">
        <v>5842</v>
      </c>
      <c r="F4" s="5">
        <v>5842</v>
      </c>
      <c r="G4" s="5">
        <v>5842</v>
      </c>
      <c r="H4" s="5">
        <v>5842</v>
      </c>
      <c r="I4" s="5">
        <v>5842</v>
      </c>
      <c r="J4" s="5">
        <v>5842</v>
      </c>
      <c r="K4" s="5">
        <v>5842</v>
      </c>
      <c r="L4" s="5">
        <v>5842</v>
      </c>
      <c r="M4" s="5">
        <v>5842</v>
      </c>
      <c r="N4" s="5">
        <v>5842</v>
      </c>
      <c r="O4" s="5">
        <v>5842</v>
      </c>
      <c r="P4" s="5">
        <v>5842</v>
      </c>
      <c r="Q4" s="5">
        <v>5842</v>
      </c>
      <c r="R4" s="5">
        <v>5842</v>
      </c>
      <c r="S4" s="5">
        <v>5842</v>
      </c>
      <c r="T4" s="5">
        <v>5842</v>
      </c>
      <c r="U4" s="5">
        <v>5842</v>
      </c>
      <c r="V4" s="5">
        <v>5842</v>
      </c>
      <c r="W4" s="5">
        <v>5842</v>
      </c>
      <c r="X4" s="5">
        <v>5842</v>
      </c>
      <c r="Y4" s="5">
        <v>5842</v>
      </c>
      <c r="Z4" s="5">
        <v>5842</v>
      </c>
      <c r="AA4" s="5">
        <v>5842</v>
      </c>
      <c r="AB4" s="5">
        <v>5842</v>
      </c>
      <c r="AC4" s="5">
        <v>5842</v>
      </c>
      <c r="AD4" s="5">
        <v>5842</v>
      </c>
      <c r="AE4" s="5">
        <v>5842</v>
      </c>
      <c r="AF4" s="5">
        <v>5842</v>
      </c>
      <c r="AG4" s="5">
        <v>5842</v>
      </c>
      <c r="AH4" s="5">
        <v>5842</v>
      </c>
      <c r="AI4" s="5">
        <v>5842</v>
      </c>
      <c r="AJ4" s="5">
        <v>5842</v>
      </c>
      <c r="AK4" s="5">
        <v>5842</v>
      </c>
      <c r="AL4" s="5">
        <v>5842</v>
      </c>
      <c r="AM4" s="5">
        <v>5842</v>
      </c>
      <c r="AN4" s="5">
        <v>5842</v>
      </c>
      <c r="AO4" s="5">
        <v>5842</v>
      </c>
      <c r="AP4" s="5">
        <v>5842</v>
      </c>
      <c r="AQ4" s="5">
        <v>5842</v>
      </c>
      <c r="AR4" s="5">
        <v>5842</v>
      </c>
      <c r="AS4" s="5">
        <v>5842</v>
      </c>
      <c r="AT4" s="5">
        <v>5842</v>
      </c>
      <c r="AU4" s="5">
        <v>5842</v>
      </c>
      <c r="AV4" s="5">
        <v>5842</v>
      </c>
      <c r="AW4" s="5">
        <v>5842</v>
      </c>
      <c r="AX4" s="5">
        <v>5842</v>
      </c>
      <c r="AY4" s="5">
        <v>5842</v>
      </c>
      <c r="AZ4" s="5">
        <f t="shared" si="0"/>
        <v>5842</v>
      </c>
      <c r="BA4" s="5">
        <f t="shared" si="1"/>
        <v>5842</v>
      </c>
      <c r="BB4" s="5">
        <f t="shared" si="2"/>
        <v>5842</v>
      </c>
    </row>
    <row r="5" spans="1:54" x14ac:dyDescent="0.3">
      <c r="A5">
        <v>2010</v>
      </c>
      <c r="B5" s="5">
        <v>5960.9999999999991</v>
      </c>
      <c r="C5" s="5">
        <v>5960.9999999999991</v>
      </c>
      <c r="D5" s="5">
        <v>5960.9999999999991</v>
      </c>
      <c r="E5" s="5">
        <v>5960.9999999999991</v>
      </c>
      <c r="F5" s="5">
        <v>5960.9999999999991</v>
      </c>
      <c r="G5" s="5">
        <v>5960.9999999999991</v>
      </c>
      <c r="H5" s="5">
        <v>5960.9999999999991</v>
      </c>
      <c r="I5" s="5">
        <v>5960.9999999999991</v>
      </c>
      <c r="J5" s="5">
        <v>5960.9999999999991</v>
      </c>
      <c r="K5" s="5">
        <v>5960.9999999999991</v>
      </c>
      <c r="L5" s="5">
        <v>5960.9999999999991</v>
      </c>
      <c r="M5" s="5">
        <v>5960.9999999999991</v>
      </c>
      <c r="N5" s="5">
        <v>5960.9999999999991</v>
      </c>
      <c r="O5" s="5">
        <v>5960.9999999999991</v>
      </c>
      <c r="P5" s="5">
        <v>5960.9999999999991</v>
      </c>
      <c r="Q5" s="5">
        <v>5960.9999999999991</v>
      </c>
      <c r="R5" s="5">
        <v>5960.9999999999991</v>
      </c>
      <c r="S5" s="5">
        <v>5960.9999999999991</v>
      </c>
      <c r="T5" s="5">
        <v>5960.9999999999991</v>
      </c>
      <c r="U5" s="5">
        <v>5960.9999999999991</v>
      </c>
      <c r="V5" s="5">
        <v>5960.9999999999991</v>
      </c>
      <c r="W5" s="5">
        <v>5960.9999999999991</v>
      </c>
      <c r="X5" s="5">
        <v>5960.9999999999991</v>
      </c>
      <c r="Y5" s="5">
        <v>5960.9999999999991</v>
      </c>
      <c r="Z5" s="5">
        <v>5960.9999999999991</v>
      </c>
      <c r="AA5" s="5">
        <v>5960.9999999999991</v>
      </c>
      <c r="AB5" s="5">
        <v>5960.9999999999991</v>
      </c>
      <c r="AC5" s="5">
        <v>5960.9999999999991</v>
      </c>
      <c r="AD5" s="5">
        <v>5960.9999999999991</v>
      </c>
      <c r="AE5" s="5">
        <v>5960.9999999999991</v>
      </c>
      <c r="AF5" s="5">
        <v>5960.9999999999991</v>
      </c>
      <c r="AG5" s="5">
        <v>5960.9999999999991</v>
      </c>
      <c r="AH5" s="5">
        <v>5960.9999999999991</v>
      </c>
      <c r="AI5" s="5">
        <v>5960.9999999999991</v>
      </c>
      <c r="AJ5" s="5">
        <v>5960.9999999999991</v>
      </c>
      <c r="AK5" s="5">
        <v>5960.9999999999991</v>
      </c>
      <c r="AL5" s="5">
        <v>5960.9999999999991</v>
      </c>
      <c r="AM5" s="5">
        <v>5960.9999999999991</v>
      </c>
      <c r="AN5" s="5">
        <v>5960.9999999999991</v>
      </c>
      <c r="AO5" s="5">
        <v>5960.9999999999991</v>
      </c>
      <c r="AP5" s="5">
        <v>5960.9999999999991</v>
      </c>
      <c r="AQ5" s="5">
        <v>5960.9999999999991</v>
      </c>
      <c r="AR5" s="5">
        <v>5960.9999999999991</v>
      </c>
      <c r="AS5" s="5">
        <v>5960.9999999999991</v>
      </c>
      <c r="AT5" s="5">
        <v>5960.9999999999991</v>
      </c>
      <c r="AU5" s="5">
        <v>5960.9999999999991</v>
      </c>
      <c r="AV5" s="5">
        <v>5960.9999999999991</v>
      </c>
      <c r="AW5" s="5">
        <v>5960.9999999999991</v>
      </c>
      <c r="AX5" s="5">
        <v>5960.9999999999991</v>
      </c>
      <c r="AY5" s="5">
        <v>5960.9999999999991</v>
      </c>
      <c r="AZ5" s="5">
        <f t="shared" si="0"/>
        <v>5960.9999999999991</v>
      </c>
      <c r="BA5" s="5">
        <f t="shared" si="1"/>
        <v>5960.9999999999991</v>
      </c>
      <c r="BB5" s="5">
        <f t="shared" si="2"/>
        <v>5960.9999999999991</v>
      </c>
    </row>
    <row r="6" spans="1:54" x14ac:dyDescent="0.3">
      <c r="A6">
        <v>2011</v>
      </c>
      <c r="B6" s="5">
        <v>6634.1170319321718</v>
      </c>
      <c r="C6" s="5">
        <v>6634.1170319321718</v>
      </c>
      <c r="D6" s="5">
        <v>6634.1170319321718</v>
      </c>
      <c r="E6" s="5">
        <v>6634.1170319321718</v>
      </c>
      <c r="F6" s="5">
        <v>6634.1170319321718</v>
      </c>
      <c r="G6" s="5">
        <v>6634.1170319321718</v>
      </c>
      <c r="H6" s="5">
        <v>6634.1170319321718</v>
      </c>
      <c r="I6" s="5">
        <v>6634.1170319321718</v>
      </c>
      <c r="J6" s="5">
        <v>6634.1170319321718</v>
      </c>
      <c r="K6" s="5">
        <v>6634.1170319321718</v>
      </c>
      <c r="L6" s="5">
        <v>6634.1170319321718</v>
      </c>
      <c r="M6" s="5">
        <v>6634.1170319321718</v>
      </c>
      <c r="N6" s="5">
        <v>6634.1170319321718</v>
      </c>
      <c r="O6" s="5">
        <v>6634.1170319321718</v>
      </c>
      <c r="P6" s="5">
        <v>6634.1170319321718</v>
      </c>
      <c r="Q6" s="5">
        <v>6634.1170319321718</v>
      </c>
      <c r="R6" s="5">
        <v>6634.1170319321718</v>
      </c>
      <c r="S6" s="5">
        <v>6634.1170319321718</v>
      </c>
      <c r="T6" s="5">
        <v>6634.1170319321718</v>
      </c>
      <c r="U6" s="5">
        <v>6634.1170319321718</v>
      </c>
      <c r="V6" s="5">
        <v>6634.1170319321718</v>
      </c>
      <c r="W6" s="5">
        <v>6634.1170319321718</v>
      </c>
      <c r="X6" s="5">
        <v>6634.1170319321718</v>
      </c>
      <c r="Y6" s="5">
        <v>6634.1170319321718</v>
      </c>
      <c r="Z6" s="5">
        <v>6634.1170319321718</v>
      </c>
      <c r="AA6" s="5">
        <v>6634.1170319321718</v>
      </c>
      <c r="AB6" s="5">
        <v>6634.1170319321718</v>
      </c>
      <c r="AC6" s="5">
        <v>6634.1170319321718</v>
      </c>
      <c r="AD6" s="5">
        <v>6634.1170319321718</v>
      </c>
      <c r="AE6" s="5">
        <v>6634.1170319321718</v>
      </c>
      <c r="AF6" s="5">
        <v>6634.1170319321718</v>
      </c>
      <c r="AG6" s="5">
        <v>6634.1170319321718</v>
      </c>
      <c r="AH6" s="5">
        <v>6634.1170319321718</v>
      </c>
      <c r="AI6" s="5">
        <v>6634.1170319321718</v>
      </c>
      <c r="AJ6" s="5">
        <v>6634.1170319321718</v>
      </c>
      <c r="AK6" s="5">
        <v>6634.1170319321718</v>
      </c>
      <c r="AL6" s="5">
        <v>6634.1170319321718</v>
      </c>
      <c r="AM6" s="5">
        <v>6634.1170319321718</v>
      </c>
      <c r="AN6" s="5">
        <v>6634.1170319321718</v>
      </c>
      <c r="AO6" s="5">
        <v>6634.1170319321718</v>
      </c>
      <c r="AP6" s="5">
        <v>6634.1170319321718</v>
      </c>
      <c r="AQ6" s="5">
        <v>6634.1170319321718</v>
      </c>
      <c r="AR6" s="5">
        <v>6634.1170319321718</v>
      </c>
      <c r="AS6" s="5">
        <v>6634.1170319321718</v>
      </c>
      <c r="AT6" s="5">
        <v>6634.1170319321718</v>
      </c>
      <c r="AU6" s="5">
        <v>6634.1170319321718</v>
      </c>
      <c r="AV6" s="5">
        <v>6634.1170319321718</v>
      </c>
      <c r="AW6" s="5">
        <v>6634.1170319321718</v>
      </c>
      <c r="AX6" s="5">
        <v>6634.1170319321718</v>
      </c>
      <c r="AY6" s="5">
        <v>6634.1170319321718</v>
      </c>
      <c r="AZ6" s="5">
        <f t="shared" si="0"/>
        <v>6634.1170319321718</v>
      </c>
      <c r="BA6" s="5">
        <f t="shared" si="1"/>
        <v>6634.1170319321691</v>
      </c>
      <c r="BB6" s="5">
        <f t="shared" si="2"/>
        <v>6634.1170319321718</v>
      </c>
    </row>
    <row r="7" spans="1:54" x14ac:dyDescent="0.3">
      <c r="A7">
        <v>2012</v>
      </c>
      <c r="B7" s="5">
        <v>6961.3737235315502</v>
      </c>
      <c r="C7" s="5">
        <v>6961.3737235315502</v>
      </c>
      <c r="D7" s="5">
        <v>6961.3737235315502</v>
      </c>
      <c r="E7" s="5">
        <v>6961.3737235315502</v>
      </c>
      <c r="F7" s="5">
        <v>6961.3737235315502</v>
      </c>
      <c r="G7" s="5">
        <v>6961.3737235315502</v>
      </c>
      <c r="H7" s="5">
        <v>6961.3737235315502</v>
      </c>
      <c r="I7" s="5">
        <v>6961.3737235315502</v>
      </c>
      <c r="J7" s="5">
        <v>6961.3737235315502</v>
      </c>
      <c r="K7" s="5">
        <v>6961.3737235315502</v>
      </c>
      <c r="L7" s="5">
        <v>6961.3737235315502</v>
      </c>
      <c r="M7" s="5">
        <v>6961.3737235315502</v>
      </c>
      <c r="N7" s="5">
        <v>6961.3737235315502</v>
      </c>
      <c r="O7" s="5">
        <v>6961.3737235315502</v>
      </c>
      <c r="P7" s="5">
        <v>6961.3737235315502</v>
      </c>
      <c r="Q7" s="5">
        <v>6961.3737235315502</v>
      </c>
      <c r="R7" s="5">
        <v>6961.3737235315502</v>
      </c>
      <c r="S7" s="5">
        <v>6961.3737235315502</v>
      </c>
      <c r="T7" s="5">
        <v>6961.3737235315502</v>
      </c>
      <c r="U7" s="5">
        <v>6961.3737235315502</v>
      </c>
      <c r="V7" s="5">
        <v>6961.3737235315502</v>
      </c>
      <c r="W7" s="5">
        <v>6961.3737235315502</v>
      </c>
      <c r="X7" s="5">
        <v>6961.3737235315502</v>
      </c>
      <c r="Y7" s="5">
        <v>6961.3737235315502</v>
      </c>
      <c r="Z7" s="5">
        <v>6961.3737235315502</v>
      </c>
      <c r="AA7" s="5">
        <v>6961.3737235315502</v>
      </c>
      <c r="AB7" s="5">
        <v>6961.3737235315502</v>
      </c>
      <c r="AC7" s="5">
        <v>6961.3737235315502</v>
      </c>
      <c r="AD7" s="5">
        <v>6961.3737235315502</v>
      </c>
      <c r="AE7" s="5">
        <v>6961.3737235315502</v>
      </c>
      <c r="AF7" s="5">
        <v>6961.3737235315502</v>
      </c>
      <c r="AG7" s="5">
        <v>6961.3737235315502</v>
      </c>
      <c r="AH7" s="5">
        <v>6961.3737235315502</v>
      </c>
      <c r="AI7" s="5">
        <v>6961.3737235315502</v>
      </c>
      <c r="AJ7" s="5">
        <v>6961.3737235315502</v>
      </c>
      <c r="AK7" s="5">
        <v>6961.3737235315502</v>
      </c>
      <c r="AL7" s="5">
        <v>6961.3737235315502</v>
      </c>
      <c r="AM7" s="5">
        <v>6961.3737235315502</v>
      </c>
      <c r="AN7" s="5">
        <v>6961.3737235315502</v>
      </c>
      <c r="AO7" s="5">
        <v>6961.3737235315502</v>
      </c>
      <c r="AP7" s="5">
        <v>6961.3737235315502</v>
      </c>
      <c r="AQ7" s="5">
        <v>6961.3737235315502</v>
      </c>
      <c r="AR7" s="5">
        <v>6961.3737235315502</v>
      </c>
      <c r="AS7" s="5">
        <v>6961.3737235315502</v>
      </c>
      <c r="AT7" s="5">
        <v>6961.3737235315502</v>
      </c>
      <c r="AU7" s="5">
        <v>6961.3737235315502</v>
      </c>
      <c r="AV7" s="5">
        <v>6961.3737235315502</v>
      </c>
      <c r="AW7" s="5">
        <v>6961.3737235315502</v>
      </c>
      <c r="AX7" s="5">
        <v>6961.3737235315502</v>
      </c>
      <c r="AY7" s="5">
        <v>6961.3737235315502</v>
      </c>
      <c r="AZ7" s="5">
        <f t="shared" si="0"/>
        <v>6961.3737235315502</v>
      </c>
      <c r="BA7" s="5">
        <f t="shared" si="1"/>
        <v>6961.3737235315502</v>
      </c>
      <c r="BB7" s="5">
        <f t="shared" si="2"/>
        <v>6961.3737235315502</v>
      </c>
    </row>
    <row r="8" spans="1:54" x14ac:dyDescent="0.3">
      <c r="A8">
        <v>2013</v>
      </c>
      <c r="B8" s="5">
        <v>6933.6067354963498</v>
      </c>
      <c r="C8" s="5">
        <v>6933.6067354963498</v>
      </c>
      <c r="D8" s="5">
        <v>6933.6067354963498</v>
      </c>
      <c r="E8" s="5">
        <v>6933.6067354963498</v>
      </c>
      <c r="F8" s="5">
        <v>6933.6067354963498</v>
      </c>
      <c r="G8" s="5">
        <v>6933.6067354963498</v>
      </c>
      <c r="H8" s="5">
        <v>6933.6067354963498</v>
      </c>
      <c r="I8" s="5">
        <v>6933.6067354963498</v>
      </c>
      <c r="J8" s="5">
        <v>6933.6067354963498</v>
      </c>
      <c r="K8" s="5">
        <v>6933.6067354963498</v>
      </c>
      <c r="L8" s="5">
        <v>6933.6067354963498</v>
      </c>
      <c r="M8" s="5">
        <v>6933.6067354963498</v>
      </c>
      <c r="N8" s="5">
        <v>6933.6067354963498</v>
      </c>
      <c r="O8" s="5">
        <v>6933.6067354963498</v>
      </c>
      <c r="P8" s="5">
        <v>6933.6067354963498</v>
      </c>
      <c r="Q8" s="5">
        <v>6933.6067354963498</v>
      </c>
      <c r="R8" s="5">
        <v>6933.6067354963498</v>
      </c>
      <c r="S8" s="5">
        <v>6933.6067354963498</v>
      </c>
      <c r="T8" s="5">
        <v>6933.6067354963498</v>
      </c>
      <c r="U8" s="5">
        <v>6933.6067354963498</v>
      </c>
      <c r="V8" s="5">
        <v>6933.6067354963498</v>
      </c>
      <c r="W8" s="5">
        <v>6933.6067354963498</v>
      </c>
      <c r="X8" s="5">
        <v>6933.6067354963498</v>
      </c>
      <c r="Y8" s="5">
        <v>6933.6067354963498</v>
      </c>
      <c r="Z8" s="5">
        <v>6933.6067354963498</v>
      </c>
      <c r="AA8" s="5">
        <v>6933.6067354963498</v>
      </c>
      <c r="AB8" s="5">
        <v>6933.6067354963498</v>
      </c>
      <c r="AC8" s="5">
        <v>6933.6067354963498</v>
      </c>
      <c r="AD8" s="5">
        <v>6933.6067354963498</v>
      </c>
      <c r="AE8" s="5">
        <v>6933.6067354963498</v>
      </c>
      <c r="AF8" s="5">
        <v>6933.6067354963498</v>
      </c>
      <c r="AG8" s="5">
        <v>6933.6067354963498</v>
      </c>
      <c r="AH8" s="5">
        <v>6933.6067354963498</v>
      </c>
      <c r="AI8" s="5">
        <v>6933.6067354963498</v>
      </c>
      <c r="AJ8" s="5">
        <v>6933.6067354963498</v>
      </c>
      <c r="AK8" s="5">
        <v>6933.6067354963498</v>
      </c>
      <c r="AL8" s="5">
        <v>6933.6067354963498</v>
      </c>
      <c r="AM8" s="5">
        <v>6933.6067354963498</v>
      </c>
      <c r="AN8" s="5">
        <v>6933.6067354963498</v>
      </c>
      <c r="AO8" s="5">
        <v>6933.6067354963498</v>
      </c>
      <c r="AP8" s="5">
        <v>6933.6067354963498</v>
      </c>
      <c r="AQ8" s="5">
        <v>6933.6067354963498</v>
      </c>
      <c r="AR8" s="5">
        <v>6933.6067354963498</v>
      </c>
      <c r="AS8" s="5">
        <v>6933.6067354963498</v>
      </c>
      <c r="AT8" s="5">
        <v>6933.6067354963498</v>
      </c>
      <c r="AU8" s="5">
        <v>6933.6067354963498</v>
      </c>
      <c r="AV8" s="5">
        <v>6933.6067354963498</v>
      </c>
      <c r="AW8" s="5">
        <v>6933.6067354963498</v>
      </c>
      <c r="AX8" s="5">
        <v>6933.6067354963498</v>
      </c>
      <c r="AY8" s="5">
        <v>6933.6067354963498</v>
      </c>
      <c r="AZ8" s="5">
        <f t="shared" si="0"/>
        <v>6933.6067354963498</v>
      </c>
      <c r="BA8" s="5">
        <f t="shared" si="1"/>
        <v>6933.6067354963534</v>
      </c>
      <c r="BB8" s="5">
        <f t="shared" si="2"/>
        <v>6933.6067354963498</v>
      </c>
    </row>
    <row r="9" spans="1:54" x14ac:dyDescent="0.3">
      <c r="A9">
        <v>2014</v>
      </c>
      <c r="B9" s="5">
        <v>6613.6865472663549</v>
      </c>
      <c r="C9" s="5">
        <v>6613.6865472663549</v>
      </c>
      <c r="D9" s="5">
        <v>6613.6865472663549</v>
      </c>
      <c r="E9" s="5">
        <v>6613.6865472663549</v>
      </c>
      <c r="F9" s="5">
        <v>6613.6865472663549</v>
      </c>
      <c r="G9" s="5">
        <v>6613.6865472663549</v>
      </c>
      <c r="H9" s="5">
        <v>6613.6865472663549</v>
      </c>
      <c r="I9" s="5">
        <v>6613.6865472663549</v>
      </c>
      <c r="J9" s="5">
        <v>6613.6865472663549</v>
      </c>
      <c r="K9" s="5">
        <v>6613.6865472663549</v>
      </c>
      <c r="L9" s="5">
        <v>6613.6865472663549</v>
      </c>
      <c r="M9" s="5">
        <v>6613.6865472663549</v>
      </c>
      <c r="N9" s="5">
        <v>6613.6865472663549</v>
      </c>
      <c r="O9" s="5">
        <v>6613.6865472663549</v>
      </c>
      <c r="P9" s="5">
        <v>6613.6865472663549</v>
      </c>
      <c r="Q9" s="5">
        <v>6613.6865472663549</v>
      </c>
      <c r="R9" s="5">
        <v>6613.6865472663549</v>
      </c>
      <c r="S9" s="5">
        <v>6613.6865472663549</v>
      </c>
      <c r="T9" s="5">
        <v>6613.6865472663549</v>
      </c>
      <c r="U9" s="5">
        <v>6613.6865472663549</v>
      </c>
      <c r="V9" s="5">
        <v>6613.6865472663549</v>
      </c>
      <c r="W9" s="5">
        <v>6613.6865472663549</v>
      </c>
      <c r="X9" s="5">
        <v>6613.6865472663549</v>
      </c>
      <c r="Y9" s="5">
        <v>6613.6865472663549</v>
      </c>
      <c r="Z9" s="5">
        <v>6613.6865472663549</v>
      </c>
      <c r="AA9" s="5">
        <v>6613.6865472663549</v>
      </c>
      <c r="AB9" s="5">
        <v>6613.6865472663549</v>
      </c>
      <c r="AC9" s="5">
        <v>6613.6865472663549</v>
      </c>
      <c r="AD9" s="5">
        <v>6613.6865472663549</v>
      </c>
      <c r="AE9" s="5">
        <v>6613.6865472663549</v>
      </c>
      <c r="AF9" s="5">
        <v>6613.6865472663549</v>
      </c>
      <c r="AG9" s="5">
        <v>6613.6865472663549</v>
      </c>
      <c r="AH9" s="5">
        <v>6613.6865472663549</v>
      </c>
      <c r="AI9" s="5">
        <v>6613.6865472663549</v>
      </c>
      <c r="AJ9" s="5">
        <v>6613.6865472663549</v>
      </c>
      <c r="AK9" s="5">
        <v>6613.6865472663549</v>
      </c>
      <c r="AL9" s="5">
        <v>6613.6865472663549</v>
      </c>
      <c r="AM9" s="5">
        <v>6613.6865472663549</v>
      </c>
      <c r="AN9" s="5">
        <v>6613.6865472663549</v>
      </c>
      <c r="AO9" s="5">
        <v>6613.6865472663549</v>
      </c>
      <c r="AP9" s="5">
        <v>6613.6865472663549</v>
      </c>
      <c r="AQ9" s="5">
        <v>6613.6865472663549</v>
      </c>
      <c r="AR9" s="5">
        <v>6613.6865472663549</v>
      </c>
      <c r="AS9" s="5">
        <v>6613.6865472663549</v>
      </c>
      <c r="AT9" s="5">
        <v>6613.6865472663549</v>
      </c>
      <c r="AU9" s="5">
        <v>6613.6865472663549</v>
      </c>
      <c r="AV9" s="5">
        <v>6613.6865472663549</v>
      </c>
      <c r="AW9" s="5">
        <v>6613.6865472663549</v>
      </c>
      <c r="AX9" s="5">
        <v>6613.6865472663549</v>
      </c>
      <c r="AY9" s="5">
        <v>6613.6865472663549</v>
      </c>
      <c r="AZ9" s="5">
        <f t="shared" si="0"/>
        <v>6613.6865472663549</v>
      </c>
      <c r="BA9" s="5">
        <f t="shared" si="1"/>
        <v>6613.6865472663558</v>
      </c>
      <c r="BB9" s="5">
        <f t="shared" si="2"/>
        <v>6613.6865472663549</v>
      </c>
    </row>
    <row r="10" spans="1:54" x14ac:dyDescent="0.3">
      <c r="A10">
        <v>2015</v>
      </c>
      <c r="B10" s="5">
        <v>4227.3021385402062</v>
      </c>
      <c r="C10" s="5">
        <v>4227.3021385402062</v>
      </c>
      <c r="D10" s="5">
        <v>4227.3021385402062</v>
      </c>
      <c r="E10" s="5">
        <v>4227.3021385402062</v>
      </c>
      <c r="F10" s="5">
        <v>4227.3021385402062</v>
      </c>
      <c r="G10" s="5">
        <v>4227.3021385402062</v>
      </c>
      <c r="H10" s="5">
        <v>4227.3021385402062</v>
      </c>
      <c r="I10" s="5">
        <v>4227.3021385402062</v>
      </c>
      <c r="J10" s="5">
        <v>4227.3021385402062</v>
      </c>
      <c r="K10" s="5">
        <v>4227.3021385402062</v>
      </c>
      <c r="L10" s="5">
        <v>4227.3021385402062</v>
      </c>
      <c r="M10" s="5">
        <v>4227.3021385402062</v>
      </c>
      <c r="N10" s="5">
        <v>4227.3021385402062</v>
      </c>
      <c r="O10" s="5">
        <v>4227.3021385402062</v>
      </c>
      <c r="P10" s="5">
        <v>4227.3021385402062</v>
      </c>
      <c r="Q10" s="5">
        <v>4227.3021385402062</v>
      </c>
      <c r="R10" s="5">
        <v>4227.3021385402062</v>
      </c>
      <c r="S10" s="5">
        <v>4227.3021385402062</v>
      </c>
      <c r="T10" s="5">
        <v>4227.3021385402062</v>
      </c>
      <c r="U10" s="5">
        <v>4227.3021385402062</v>
      </c>
      <c r="V10" s="5">
        <v>4227.3021385402062</v>
      </c>
      <c r="W10" s="5">
        <v>4227.3021385402062</v>
      </c>
      <c r="X10" s="5">
        <v>4227.3021385402062</v>
      </c>
      <c r="Y10" s="5">
        <v>4227.3021385402062</v>
      </c>
      <c r="Z10" s="5">
        <v>4227.3021385402062</v>
      </c>
      <c r="AA10" s="5">
        <v>4227.3021385402062</v>
      </c>
      <c r="AB10" s="5">
        <v>4227.3021385402062</v>
      </c>
      <c r="AC10" s="5">
        <v>4227.3021385402062</v>
      </c>
      <c r="AD10" s="5">
        <v>4227.3021385402062</v>
      </c>
      <c r="AE10" s="5">
        <v>4227.3021385402062</v>
      </c>
      <c r="AF10" s="5">
        <v>4227.3021385402062</v>
      </c>
      <c r="AG10" s="5">
        <v>4227.3021385402062</v>
      </c>
      <c r="AH10" s="5">
        <v>4227.3021385402062</v>
      </c>
      <c r="AI10" s="5">
        <v>4227.3021385402062</v>
      </c>
      <c r="AJ10" s="5">
        <v>4227.3021385402062</v>
      </c>
      <c r="AK10" s="5">
        <v>4227.3021385402062</v>
      </c>
      <c r="AL10" s="5">
        <v>4227.3021385402062</v>
      </c>
      <c r="AM10" s="5">
        <v>4227.3021385402062</v>
      </c>
      <c r="AN10" s="5">
        <v>4227.3021385402062</v>
      </c>
      <c r="AO10" s="5">
        <v>4227.3021385402062</v>
      </c>
      <c r="AP10" s="5">
        <v>4227.3021385402062</v>
      </c>
      <c r="AQ10" s="5">
        <v>4227.3021385402062</v>
      </c>
      <c r="AR10" s="5">
        <v>4227.3021385402062</v>
      </c>
      <c r="AS10" s="5">
        <v>4227.3021385402062</v>
      </c>
      <c r="AT10" s="5">
        <v>4227.3021385402062</v>
      </c>
      <c r="AU10" s="5">
        <v>4227.3021385402062</v>
      </c>
      <c r="AV10" s="5">
        <v>4227.3021385402062</v>
      </c>
      <c r="AW10" s="5">
        <v>4227.3021385402062</v>
      </c>
      <c r="AX10" s="5">
        <v>4227.3021385402062</v>
      </c>
      <c r="AY10" s="5">
        <v>4227.3021385402062</v>
      </c>
      <c r="AZ10" s="5">
        <f t="shared" si="0"/>
        <v>4227.3021385402062</v>
      </c>
      <c r="BA10" s="5">
        <f t="shared" si="1"/>
        <v>4227.3021385402044</v>
      </c>
      <c r="BB10" s="5">
        <f t="shared" si="2"/>
        <v>4227.3021385402062</v>
      </c>
    </row>
    <row r="11" spans="1:54" x14ac:dyDescent="0.3">
      <c r="A11">
        <v>2016</v>
      </c>
      <c r="B11" s="5">
        <v>3757.467681962883</v>
      </c>
      <c r="C11" s="5">
        <v>3757.467681962883</v>
      </c>
      <c r="D11" s="5">
        <v>3757.467681962883</v>
      </c>
      <c r="E11" s="5">
        <v>3757.467681962883</v>
      </c>
      <c r="F11" s="5">
        <v>3757.467681962883</v>
      </c>
      <c r="G11" s="5">
        <v>3757.467681962883</v>
      </c>
      <c r="H11" s="5">
        <v>3757.467681962883</v>
      </c>
      <c r="I11" s="5">
        <v>3757.467681962883</v>
      </c>
      <c r="J11" s="5">
        <v>3757.467681962883</v>
      </c>
      <c r="K11" s="5">
        <v>3757.467681962883</v>
      </c>
      <c r="L11" s="5">
        <v>3757.467681962883</v>
      </c>
      <c r="M11" s="5">
        <v>3757.467681962883</v>
      </c>
      <c r="N11" s="5">
        <v>3757.467681962883</v>
      </c>
      <c r="O11" s="5">
        <v>3757.467681962883</v>
      </c>
      <c r="P11" s="5">
        <v>3757.467681962883</v>
      </c>
      <c r="Q11" s="5">
        <v>3757.467681962883</v>
      </c>
      <c r="R11" s="5">
        <v>3757.467681962883</v>
      </c>
      <c r="S11" s="5">
        <v>3757.467681962883</v>
      </c>
      <c r="T11" s="5">
        <v>3757.467681962883</v>
      </c>
      <c r="U11" s="5">
        <v>3757.467681962883</v>
      </c>
      <c r="V11" s="5">
        <v>3757.467681962883</v>
      </c>
      <c r="W11" s="5">
        <v>3757.467681962883</v>
      </c>
      <c r="X11" s="5">
        <v>3757.467681962883</v>
      </c>
      <c r="Y11" s="5">
        <v>3757.467681962883</v>
      </c>
      <c r="Z11" s="5">
        <v>3757.467681962883</v>
      </c>
      <c r="AA11" s="5">
        <v>3757.467681962883</v>
      </c>
      <c r="AB11" s="5">
        <v>3757.467681962883</v>
      </c>
      <c r="AC11" s="5">
        <v>3757.467681962883</v>
      </c>
      <c r="AD11" s="5">
        <v>3757.467681962883</v>
      </c>
      <c r="AE11" s="5">
        <v>3757.467681962883</v>
      </c>
      <c r="AF11" s="5">
        <v>3757.467681962883</v>
      </c>
      <c r="AG11" s="5">
        <v>3757.467681962883</v>
      </c>
      <c r="AH11" s="5">
        <v>3757.467681962883</v>
      </c>
      <c r="AI11" s="5">
        <v>3757.467681962883</v>
      </c>
      <c r="AJ11" s="5">
        <v>3757.467681962883</v>
      </c>
      <c r="AK11" s="5">
        <v>3757.467681962883</v>
      </c>
      <c r="AL11" s="5">
        <v>3757.467681962883</v>
      </c>
      <c r="AM11" s="5">
        <v>3757.467681962883</v>
      </c>
      <c r="AN11" s="5">
        <v>3757.467681962883</v>
      </c>
      <c r="AO11" s="5">
        <v>3757.467681962883</v>
      </c>
      <c r="AP11" s="5">
        <v>3757.467681962883</v>
      </c>
      <c r="AQ11" s="5">
        <v>3757.467681962883</v>
      </c>
      <c r="AR11" s="5">
        <v>3757.467681962883</v>
      </c>
      <c r="AS11" s="5">
        <v>3757.467681962883</v>
      </c>
      <c r="AT11" s="5">
        <v>3757.467681962883</v>
      </c>
      <c r="AU11" s="5">
        <v>3757.467681962883</v>
      </c>
      <c r="AV11" s="5">
        <v>3757.467681962883</v>
      </c>
      <c r="AW11" s="5">
        <v>3757.467681962883</v>
      </c>
      <c r="AX11" s="5">
        <v>3757.467681962883</v>
      </c>
      <c r="AY11" s="5">
        <v>3757.467681962883</v>
      </c>
      <c r="AZ11" s="5">
        <f t="shared" si="0"/>
        <v>3757.467681962883</v>
      </c>
      <c r="BA11" s="5">
        <f t="shared" si="1"/>
        <v>3757.4676819628808</v>
      </c>
      <c r="BB11" s="5">
        <f t="shared" si="2"/>
        <v>3757.467681962883</v>
      </c>
    </row>
    <row r="12" spans="1:54" x14ac:dyDescent="0.3">
      <c r="A12">
        <v>2017</v>
      </c>
      <c r="B12" s="5">
        <v>6252.2851765264359</v>
      </c>
      <c r="C12" s="5">
        <v>6103.1926439844556</v>
      </c>
      <c r="D12" s="5">
        <v>6180.2420413909995</v>
      </c>
      <c r="E12" s="5">
        <v>6304.0714972163387</v>
      </c>
      <c r="F12" s="5">
        <v>6367.6118407065796</v>
      </c>
      <c r="G12" s="5">
        <v>6367.6118407065796</v>
      </c>
      <c r="H12" s="5">
        <v>6367.6118407065787</v>
      </c>
      <c r="I12" s="5">
        <v>6103.1926439844556</v>
      </c>
      <c r="J12" s="5">
        <v>6347.9882571311828</v>
      </c>
      <c r="K12" s="5">
        <v>6220.8944066204867</v>
      </c>
      <c r="L12" s="5">
        <v>6367.6118407065815</v>
      </c>
      <c r="M12" s="5">
        <v>6367.6118407065796</v>
      </c>
      <c r="N12" s="5">
        <v>6367.6118407065824</v>
      </c>
      <c r="O12" s="5">
        <v>6180.2420413909995</v>
      </c>
      <c r="P12" s="5">
        <v>6161.4453063885157</v>
      </c>
      <c r="Q12" s="5">
        <v>6180.2420413909995</v>
      </c>
      <c r="R12" s="5">
        <v>6367.6118407065824</v>
      </c>
      <c r="S12" s="5">
        <v>6113.0460469630507</v>
      </c>
      <c r="T12" s="5">
        <v>6304.0714972163387</v>
      </c>
      <c r="U12" s="5">
        <v>6367.6118407065824</v>
      </c>
      <c r="V12" s="5">
        <v>6367.6118407065815</v>
      </c>
      <c r="W12" s="5">
        <v>6367.6118407065787</v>
      </c>
      <c r="X12" s="5">
        <v>6091.7720028442845</v>
      </c>
      <c r="Y12" s="5">
        <v>6291.2015679691431</v>
      </c>
      <c r="Z12" s="5">
        <v>6367.6118407065815</v>
      </c>
      <c r="AA12" s="5">
        <v>6367.6118407065815</v>
      </c>
      <c r="AB12" s="5">
        <v>6161.4453063885157</v>
      </c>
      <c r="AC12" s="5">
        <v>6367.6118407065824</v>
      </c>
      <c r="AD12" s="5">
        <v>6367.6118407065824</v>
      </c>
      <c r="AE12" s="5">
        <v>6367.6118407065824</v>
      </c>
      <c r="AF12" s="5">
        <v>6180.2420413909995</v>
      </c>
      <c r="AG12" s="5">
        <v>6367.6118407065824</v>
      </c>
      <c r="AH12" s="5">
        <v>6367.6118407065824</v>
      </c>
      <c r="AI12" s="5">
        <v>6347.9882571311828</v>
      </c>
      <c r="AJ12" s="5">
        <v>6367.6118407065815</v>
      </c>
      <c r="AK12" s="5">
        <v>6252.2851765264359</v>
      </c>
      <c r="AL12" s="5">
        <v>6291.2015679691431</v>
      </c>
      <c r="AM12" s="5">
        <v>6367.6118407065824</v>
      </c>
      <c r="AN12" s="5">
        <v>6367.6118407065824</v>
      </c>
      <c r="AO12" s="5">
        <v>6291.2015679691431</v>
      </c>
      <c r="AP12" s="5">
        <v>6367.6118407065824</v>
      </c>
      <c r="AQ12" s="5">
        <v>6335.0017092435901</v>
      </c>
      <c r="AR12" s="5">
        <v>6367.6118407065824</v>
      </c>
      <c r="AS12" s="5">
        <v>6367.6118407065796</v>
      </c>
      <c r="AT12" s="5">
        <v>6367.6118407065815</v>
      </c>
      <c r="AU12" s="5">
        <v>6367.6118407065815</v>
      </c>
      <c r="AV12" s="5">
        <v>6291.2015679691431</v>
      </c>
      <c r="AW12" s="5">
        <v>6367.6118407065824</v>
      </c>
      <c r="AX12" s="5">
        <v>6180.2420413909995</v>
      </c>
      <c r="AY12" s="5">
        <v>6367.6118407065787</v>
      </c>
      <c r="AZ12" s="5">
        <f>MIN(B12:AY12)</f>
        <v>6091.7720028442845</v>
      </c>
      <c r="BA12" s="5">
        <f>AVERAGE(B12:AY12)</f>
        <v>6301.8043221214912</v>
      </c>
      <c r="BB12" s="5">
        <f>MAX(B12:AY12)</f>
        <v>6367.6118407065824</v>
      </c>
    </row>
    <row r="13" spans="1:54" x14ac:dyDescent="0.3">
      <c r="A13">
        <v>2018</v>
      </c>
      <c r="B13" s="5">
        <v>4556.5324202907068</v>
      </c>
      <c r="C13" s="5">
        <v>4440.922437567845</v>
      </c>
      <c r="D13" s="5">
        <v>5381.1830355931352</v>
      </c>
      <c r="E13" s="5">
        <v>5826.6568928012312</v>
      </c>
      <c r="F13" s="5">
        <v>6367.6118407065842</v>
      </c>
      <c r="G13" s="5">
        <v>6367.6118407065824</v>
      </c>
      <c r="H13" s="5">
        <v>6367.6118407065815</v>
      </c>
      <c r="I13" s="5">
        <v>4026.9435539293909</v>
      </c>
      <c r="J13" s="5">
        <v>6367.6118407065815</v>
      </c>
      <c r="K13" s="5">
        <v>6367.6118407065796</v>
      </c>
      <c r="L13" s="5">
        <v>4926.041404177874</v>
      </c>
      <c r="M13" s="5">
        <v>6367.6118407065842</v>
      </c>
      <c r="N13" s="5">
        <v>5961.4508104770357</v>
      </c>
      <c r="O13" s="5">
        <v>5619.5280964089034</v>
      </c>
      <c r="P13" s="5">
        <v>4777.2875457708969</v>
      </c>
      <c r="Q13" s="5">
        <v>5274.4313873145611</v>
      </c>
      <c r="R13" s="5">
        <v>6367.6118407065787</v>
      </c>
      <c r="S13" s="5">
        <v>4927.7973914937575</v>
      </c>
      <c r="T13" s="5">
        <v>6135.635952929083</v>
      </c>
      <c r="U13" s="5">
        <v>6139.1785483678841</v>
      </c>
      <c r="V13" s="5">
        <v>4694.659377040537</v>
      </c>
      <c r="W13" s="5">
        <v>6367.6118407065787</v>
      </c>
      <c r="X13" s="5">
        <v>6367.6118407065815</v>
      </c>
      <c r="Y13" s="5">
        <v>5380.4658544947679</v>
      </c>
      <c r="Z13" s="5">
        <v>5317.8211246909659</v>
      </c>
      <c r="AA13" s="5">
        <v>4712.4511118915161</v>
      </c>
      <c r="AB13" s="5">
        <v>4777.2875457708969</v>
      </c>
      <c r="AC13" s="5">
        <v>6086.4517846361668</v>
      </c>
      <c r="AD13" s="5">
        <v>6367.6118407065824</v>
      </c>
      <c r="AE13" s="5">
        <v>6319.8515659384148</v>
      </c>
      <c r="AF13" s="5">
        <v>5609.7401066891498</v>
      </c>
      <c r="AG13" s="5">
        <v>6367.6118407065851</v>
      </c>
      <c r="AH13" s="5">
        <v>6038.5207374236861</v>
      </c>
      <c r="AI13" s="5">
        <v>6367.6118407065815</v>
      </c>
      <c r="AJ13" s="5">
        <v>4984.5156937366646</v>
      </c>
      <c r="AK13" s="5">
        <v>4433.4798927591546</v>
      </c>
      <c r="AL13" s="5">
        <v>4949.5377076610966</v>
      </c>
      <c r="AM13" s="5">
        <v>6187.8683722537717</v>
      </c>
      <c r="AN13" s="5">
        <v>6319.8515659384148</v>
      </c>
      <c r="AO13" s="5">
        <v>5469.1823546734822</v>
      </c>
      <c r="AP13" s="5">
        <v>5800.6307591636951</v>
      </c>
      <c r="AQ13" s="5">
        <v>4742.4476368968644</v>
      </c>
      <c r="AR13" s="5">
        <v>6367.6118407065815</v>
      </c>
      <c r="AS13" s="5">
        <v>6367.6118407065787</v>
      </c>
      <c r="AT13" s="5">
        <v>5176.0322057633448</v>
      </c>
      <c r="AU13" s="5">
        <v>4926.041404177874</v>
      </c>
      <c r="AV13" s="5">
        <v>4949.5377076610966</v>
      </c>
      <c r="AW13" s="5">
        <v>6367.6118407065796</v>
      </c>
      <c r="AX13" s="5">
        <v>5339.6053289763095</v>
      </c>
      <c r="AY13" s="5">
        <v>6367.6118407065815</v>
      </c>
      <c r="AZ13" s="5">
        <f t="shared" ref="AZ13:AZ64" si="3">MIN(B13:AY13)</f>
        <v>4026.9435539293909</v>
      </c>
      <c r="BA13" s="5">
        <f t="shared" ref="BA13:BA64" si="4">AVERAGE(B13:AY13)</f>
        <v>5641.8271753333092</v>
      </c>
      <c r="BB13" s="5">
        <f t="shared" ref="BB13:BB64" si="5">MAX(B13:AY13)</f>
        <v>6367.6118407065851</v>
      </c>
    </row>
    <row r="14" spans="1:54" x14ac:dyDescent="0.3">
      <c r="A14">
        <v>2019</v>
      </c>
      <c r="B14" s="5">
        <v>6367.6118407065851</v>
      </c>
      <c r="C14" s="5">
        <v>5231.0091341251482</v>
      </c>
      <c r="D14" s="5">
        <v>6367.6118407065824</v>
      </c>
      <c r="E14" s="5">
        <v>4556.5324202907068</v>
      </c>
      <c r="F14" s="5">
        <v>6367.6118407065796</v>
      </c>
      <c r="G14" s="5">
        <v>6367.6118407065824</v>
      </c>
      <c r="H14" s="5">
        <v>4241.6238348757479</v>
      </c>
      <c r="I14" s="5">
        <v>4855.5082266753125</v>
      </c>
      <c r="J14" s="5">
        <v>6367.6118407065787</v>
      </c>
      <c r="K14" s="5">
        <v>5679.060165961163</v>
      </c>
      <c r="L14" s="5">
        <v>6367.6118407065815</v>
      </c>
      <c r="M14" s="5">
        <v>6367.6118407065815</v>
      </c>
      <c r="N14" s="5">
        <v>6367.6118407065815</v>
      </c>
      <c r="O14" s="5">
        <v>6264.1716309640951</v>
      </c>
      <c r="P14" s="5">
        <v>4440.922437567845</v>
      </c>
      <c r="Q14" s="5">
        <v>5000.6784658554907</v>
      </c>
      <c r="R14" s="5">
        <v>6367.6118407065796</v>
      </c>
      <c r="S14" s="5">
        <v>5321.4796580770053</v>
      </c>
      <c r="T14" s="5">
        <v>5585.7003502702555</v>
      </c>
      <c r="U14" s="5">
        <v>6367.6118407065824</v>
      </c>
      <c r="V14" s="5">
        <v>4777.2875457708969</v>
      </c>
      <c r="W14" s="5">
        <v>6367.6118407065796</v>
      </c>
      <c r="X14" s="5">
        <v>6367.6118407065815</v>
      </c>
      <c r="Y14" s="5">
        <v>5676.8572241876172</v>
      </c>
      <c r="Z14" s="5">
        <v>6367.6118407065824</v>
      </c>
      <c r="AA14" s="5">
        <v>5848.094483966368</v>
      </c>
      <c r="AB14" s="5">
        <v>4295.3103983782094</v>
      </c>
      <c r="AC14" s="5">
        <v>4966.7410499094494</v>
      </c>
      <c r="AD14" s="5">
        <v>5499.7516967863776</v>
      </c>
      <c r="AE14" s="5">
        <v>6367.6118407065869</v>
      </c>
      <c r="AF14" s="5">
        <v>6153.5721414971922</v>
      </c>
      <c r="AG14" s="5">
        <v>6367.6118407065851</v>
      </c>
      <c r="AH14" s="5">
        <v>5094.7632615169568</v>
      </c>
      <c r="AI14" s="5">
        <v>6367.6118407065842</v>
      </c>
      <c r="AJ14" s="5">
        <v>6367.6118407065824</v>
      </c>
      <c r="AK14" s="5">
        <v>6367.6118407065815</v>
      </c>
      <c r="AL14" s="5">
        <v>3699.9274229381031</v>
      </c>
      <c r="AM14" s="5">
        <v>6367.6118407065851</v>
      </c>
      <c r="AN14" s="5">
        <v>6367.6118407065824</v>
      </c>
      <c r="AO14" s="5">
        <v>6367.6118407065824</v>
      </c>
      <c r="AP14" s="5">
        <v>5255.0187916000941</v>
      </c>
      <c r="AQ14" s="5">
        <v>6367.6118407065815</v>
      </c>
      <c r="AR14" s="5">
        <v>6367.6118407065815</v>
      </c>
      <c r="AS14" s="5">
        <v>6292.7187926147408</v>
      </c>
      <c r="AT14" s="5">
        <v>6367.6118407065796</v>
      </c>
      <c r="AU14" s="5">
        <v>6367.6118407065787</v>
      </c>
      <c r="AV14" s="5">
        <v>3711.1742315776519</v>
      </c>
      <c r="AW14" s="5">
        <v>6051.1721170969295</v>
      </c>
      <c r="AX14" s="5">
        <v>5493.8289583994783</v>
      </c>
      <c r="AY14" s="5">
        <v>6367.6118407065851</v>
      </c>
      <c r="AZ14" s="5">
        <f t="shared" si="3"/>
        <v>3699.9274229381031</v>
      </c>
      <c r="BA14" s="5">
        <f t="shared" si="4"/>
        <v>5791.0162459854791</v>
      </c>
      <c r="BB14" s="5">
        <f t="shared" si="5"/>
        <v>6367.6118407065869</v>
      </c>
    </row>
    <row r="15" spans="1:54" x14ac:dyDescent="0.3">
      <c r="A15">
        <v>2020</v>
      </c>
      <c r="B15" s="5">
        <v>6385.0573525989284</v>
      </c>
      <c r="C15" s="5">
        <v>6385.0573525989312</v>
      </c>
      <c r="D15" s="5">
        <v>4957.216473913837</v>
      </c>
      <c r="E15" s="5">
        <v>6385.0573525989257</v>
      </c>
      <c r="F15" s="5">
        <v>6385.0573525989257</v>
      </c>
      <c r="G15" s="5">
        <v>6385.0573525989257</v>
      </c>
      <c r="H15" s="5">
        <v>5206.7184801634412</v>
      </c>
      <c r="I15" s="5">
        <v>5251.9289642615167</v>
      </c>
      <c r="J15" s="5">
        <v>6385.0573525989303</v>
      </c>
      <c r="K15" s="5">
        <v>5395.8218690599087</v>
      </c>
      <c r="L15" s="5">
        <v>6385.0573525989303</v>
      </c>
      <c r="M15" s="5">
        <v>6385.0573525989275</v>
      </c>
      <c r="N15" s="5">
        <v>5178.3263865933432</v>
      </c>
      <c r="O15" s="5">
        <v>6385.0573525989303</v>
      </c>
      <c r="P15" s="5">
        <v>4926.7676884643561</v>
      </c>
      <c r="Q15" s="5">
        <v>4668.3698833887429</v>
      </c>
      <c r="R15" s="5">
        <v>6385.0573525989321</v>
      </c>
      <c r="S15" s="5">
        <v>4550.1402288759191</v>
      </c>
      <c r="T15" s="5">
        <v>6263.108104674413</v>
      </c>
      <c r="U15" s="5">
        <v>6313.2181295763603</v>
      </c>
      <c r="V15" s="5">
        <v>4144.5817586469038</v>
      </c>
      <c r="W15" s="5">
        <v>6385.0573525989312</v>
      </c>
      <c r="X15" s="5">
        <v>6385.0573525989303</v>
      </c>
      <c r="Y15" s="5">
        <v>4440.922437567845</v>
      </c>
      <c r="Z15" s="5">
        <v>6385.0573525989275</v>
      </c>
      <c r="AA15" s="5">
        <v>4432.5095947447053</v>
      </c>
      <c r="AB15" s="5">
        <v>6385.0573525989303</v>
      </c>
      <c r="AC15" s="5">
        <v>5328.8124539554992</v>
      </c>
      <c r="AD15" s="5">
        <v>4398.9906335338974</v>
      </c>
      <c r="AE15" s="5">
        <v>6385.0573525989275</v>
      </c>
      <c r="AF15" s="5">
        <v>6340.0317173789354</v>
      </c>
      <c r="AG15" s="5">
        <v>6385.0573525989284</v>
      </c>
      <c r="AH15" s="5">
        <v>6385.0573525989257</v>
      </c>
      <c r="AI15" s="5">
        <v>6385.0573525989284</v>
      </c>
      <c r="AJ15" s="5">
        <v>6385.0573525989312</v>
      </c>
      <c r="AK15" s="5">
        <v>6385.0573525989312</v>
      </c>
      <c r="AL15" s="5">
        <v>4433.4798927591546</v>
      </c>
      <c r="AM15" s="5">
        <v>6385.0573525989257</v>
      </c>
      <c r="AN15" s="5">
        <v>6385.0573525989257</v>
      </c>
      <c r="AO15" s="5">
        <v>6385.0573525989284</v>
      </c>
      <c r="AP15" s="5">
        <v>5413.1424522238267</v>
      </c>
      <c r="AQ15" s="5">
        <v>6385.057352598923</v>
      </c>
      <c r="AR15" s="5">
        <v>5550.7572823031669</v>
      </c>
      <c r="AS15" s="5">
        <v>6385.0573525989303</v>
      </c>
      <c r="AT15" s="5">
        <v>5487.7606427566179</v>
      </c>
      <c r="AU15" s="5">
        <v>6385.0573525989321</v>
      </c>
      <c r="AV15" s="5">
        <v>5534.7195204857489</v>
      </c>
      <c r="AW15" s="5">
        <v>6385.0573525989275</v>
      </c>
      <c r="AX15" s="5">
        <v>5100.68499263579</v>
      </c>
      <c r="AY15" s="5">
        <v>6036.4524977349956</v>
      </c>
      <c r="AZ15" s="5">
        <f t="shared" si="3"/>
        <v>4144.5817586469038</v>
      </c>
      <c r="BA15" s="5">
        <f t="shared" si="4"/>
        <v>5835.0202121173998</v>
      </c>
      <c r="BB15" s="5">
        <f t="shared" si="5"/>
        <v>6385.0573525989321</v>
      </c>
    </row>
    <row r="16" spans="1:54" x14ac:dyDescent="0.3">
      <c r="A16">
        <v>2021</v>
      </c>
      <c r="B16" s="5">
        <v>6367.6118407065842</v>
      </c>
      <c r="C16" s="5">
        <v>6367.6118407065796</v>
      </c>
      <c r="D16" s="5">
        <v>6367.6118407065815</v>
      </c>
      <c r="E16" s="5">
        <v>6367.6118407065796</v>
      </c>
      <c r="F16" s="5">
        <v>6367.6118407065796</v>
      </c>
      <c r="G16" s="5">
        <v>4896.8947849986844</v>
      </c>
      <c r="H16" s="5">
        <v>5915.1428738806044</v>
      </c>
      <c r="I16" s="5">
        <v>6367.6118407065815</v>
      </c>
      <c r="J16" s="5">
        <v>6367.6118407065796</v>
      </c>
      <c r="K16" s="5">
        <v>5197.7220326855395</v>
      </c>
      <c r="L16" s="5">
        <v>6367.6118407065796</v>
      </c>
      <c r="M16" s="5">
        <v>6367.6118407065815</v>
      </c>
      <c r="N16" s="5">
        <v>6367.6118407065815</v>
      </c>
      <c r="O16" s="5">
        <v>6367.6118407065842</v>
      </c>
      <c r="P16" s="5">
        <v>6367.6118407065796</v>
      </c>
      <c r="Q16" s="5">
        <v>6159.1245885471171</v>
      </c>
      <c r="R16" s="5">
        <v>6367.6118407065869</v>
      </c>
      <c r="S16" s="5">
        <v>3309.140928587075</v>
      </c>
      <c r="T16" s="5">
        <v>4723.0078037296798</v>
      </c>
      <c r="U16" s="5">
        <v>5614.9081762156775</v>
      </c>
      <c r="V16" s="5">
        <v>5601.3416565297584</v>
      </c>
      <c r="W16" s="5">
        <v>6367.6118407065824</v>
      </c>
      <c r="X16" s="5">
        <v>6367.6118407065824</v>
      </c>
      <c r="Y16" s="5">
        <v>5039.0051643579282</v>
      </c>
      <c r="Z16" s="5">
        <v>6367.6118407065824</v>
      </c>
      <c r="AA16" s="5">
        <v>4324.6140933365477</v>
      </c>
      <c r="AB16" s="5">
        <v>6367.6118407065796</v>
      </c>
      <c r="AC16" s="5">
        <v>4661.7811299175692</v>
      </c>
      <c r="AD16" s="5">
        <v>5460.7450746705708</v>
      </c>
      <c r="AE16" s="5">
        <v>6367.6118407065824</v>
      </c>
      <c r="AF16" s="5">
        <v>6367.6118407065824</v>
      </c>
      <c r="AG16" s="5">
        <v>6367.6118407065796</v>
      </c>
      <c r="AH16" s="5">
        <v>6367.6118407065787</v>
      </c>
      <c r="AI16" s="5">
        <v>6367.6118407065815</v>
      </c>
      <c r="AJ16" s="5">
        <v>5846.8571936062663</v>
      </c>
      <c r="AK16" s="5">
        <v>6367.6118407065815</v>
      </c>
      <c r="AL16" s="5">
        <v>6367.6118407065815</v>
      </c>
      <c r="AM16" s="5">
        <v>6299.4203904198566</v>
      </c>
      <c r="AN16" s="5">
        <v>6367.6118407065824</v>
      </c>
      <c r="AO16" s="5">
        <v>6367.6118407065824</v>
      </c>
      <c r="AP16" s="5">
        <v>4801.5310372480844</v>
      </c>
      <c r="AQ16" s="5">
        <v>6367.6118407065815</v>
      </c>
      <c r="AR16" s="5">
        <v>4765.6062047969353</v>
      </c>
      <c r="AS16" s="5">
        <v>6367.6118407065824</v>
      </c>
      <c r="AT16" s="5">
        <v>5676.8572241876172</v>
      </c>
      <c r="AU16" s="5">
        <v>6367.6118407065796</v>
      </c>
      <c r="AV16" s="5">
        <v>6263.6755397052566</v>
      </c>
      <c r="AW16" s="5">
        <v>6367.6118407065815</v>
      </c>
      <c r="AX16" s="5">
        <v>6286.4953659013145</v>
      </c>
      <c r="AY16" s="5">
        <v>6367.6118407065787</v>
      </c>
      <c r="AZ16" s="5">
        <f t="shared" si="3"/>
        <v>3309.140928587075</v>
      </c>
      <c r="BA16" s="5">
        <f t="shared" si="4"/>
        <v>5964.7967665045207</v>
      </c>
      <c r="BB16" s="5">
        <f t="shared" si="5"/>
        <v>6367.6118407065869</v>
      </c>
    </row>
    <row r="17" spans="1:54" x14ac:dyDescent="0.3">
      <c r="A17">
        <v>2022</v>
      </c>
      <c r="B17" s="5">
        <v>6367.6118407065842</v>
      </c>
      <c r="C17" s="5">
        <v>6367.6118407065815</v>
      </c>
      <c r="D17" s="5">
        <v>6367.6118407065815</v>
      </c>
      <c r="E17" s="5">
        <v>6367.6118407065815</v>
      </c>
      <c r="F17" s="5">
        <v>5779.2149424599938</v>
      </c>
      <c r="G17" s="5">
        <v>5384.2058524164731</v>
      </c>
      <c r="H17" s="5">
        <v>4144.5817586469038</v>
      </c>
      <c r="I17" s="5">
        <v>6367.6118407065815</v>
      </c>
      <c r="J17" s="5">
        <v>6367.6118407065824</v>
      </c>
      <c r="K17" s="5">
        <v>5567.077484200563</v>
      </c>
      <c r="L17" s="5">
        <v>6367.6118407065815</v>
      </c>
      <c r="M17" s="5">
        <v>6367.6118407065824</v>
      </c>
      <c r="N17" s="5">
        <v>6367.6118407065842</v>
      </c>
      <c r="O17" s="5">
        <v>6035.939976357633</v>
      </c>
      <c r="P17" s="5">
        <v>3862.3590498140006</v>
      </c>
      <c r="Q17" s="5">
        <v>6367.6118407065815</v>
      </c>
      <c r="R17" s="5">
        <v>6367.6118407065842</v>
      </c>
      <c r="S17" s="5">
        <v>3869.8542292545862</v>
      </c>
      <c r="T17" s="5">
        <v>5372.6094396611707</v>
      </c>
      <c r="U17" s="5">
        <v>5242.8967374718877</v>
      </c>
      <c r="V17" s="5">
        <v>6367.6118407065842</v>
      </c>
      <c r="W17" s="5">
        <v>6367.6118407065815</v>
      </c>
      <c r="X17" s="5">
        <v>6367.6118407065787</v>
      </c>
      <c r="Y17" s="5">
        <v>5242.8967374718877</v>
      </c>
      <c r="Z17" s="5">
        <v>6367.6118407065824</v>
      </c>
      <c r="AA17" s="5">
        <v>5340.0742682319669</v>
      </c>
      <c r="AB17" s="5">
        <v>6367.6118407065824</v>
      </c>
      <c r="AC17" s="5">
        <v>6367.6118407065796</v>
      </c>
      <c r="AD17" s="5">
        <v>5251.5487679825819</v>
      </c>
      <c r="AE17" s="5">
        <v>6367.6118407065796</v>
      </c>
      <c r="AF17" s="5">
        <v>5449.4332266564306</v>
      </c>
      <c r="AG17" s="5">
        <v>6367.6118407065824</v>
      </c>
      <c r="AH17" s="5">
        <v>6381.5837752734278</v>
      </c>
      <c r="AI17" s="5">
        <v>6367.6118407065815</v>
      </c>
      <c r="AJ17" s="5">
        <v>3975.3356711325682</v>
      </c>
      <c r="AK17" s="5">
        <v>6367.6118407065796</v>
      </c>
      <c r="AL17" s="5">
        <v>6367.6118407065796</v>
      </c>
      <c r="AM17" s="5">
        <v>6298.0856686308471</v>
      </c>
      <c r="AN17" s="5">
        <v>6367.6118407065796</v>
      </c>
      <c r="AO17" s="5">
        <v>6367.6118407065824</v>
      </c>
      <c r="AP17" s="5">
        <v>5265.3243975606647</v>
      </c>
      <c r="AQ17" s="5">
        <v>6367.6118407065851</v>
      </c>
      <c r="AR17" s="5">
        <v>5340.0742682319669</v>
      </c>
      <c r="AS17" s="5">
        <v>6367.6118407065842</v>
      </c>
      <c r="AT17" s="5">
        <v>4565.3857074487205</v>
      </c>
      <c r="AU17" s="5">
        <v>6367.6118407065842</v>
      </c>
      <c r="AV17" s="5">
        <v>5870.8965935198876</v>
      </c>
      <c r="AW17" s="5">
        <v>6367.6118407065787</v>
      </c>
      <c r="AX17" s="5">
        <v>4579.4247843365301</v>
      </c>
      <c r="AY17" s="5">
        <v>6072.385879375076</v>
      </c>
      <c r="AZ17" s="5">
        <f t="shared" si="3"/>
        <v>3862.3590498140006</v>
      </c>
      <c r="BA17" s="5">
        <f t="shared" si="4"/>
        <v>5863.6864151184018</v>
      </c>
      <c r="BB17" s="5">
        <f t="shared" si="5"/>
        <v>6381.5837752734278</v>
      </c>
    </row>
    <row r="18" spans="1:54" x14ac:dyDescent="0.3">
      <c r="A18">
        <v>2023</v>
      </c>
      <c r="B18" s="5">
        <v>6367.6118407065796</v>
      </c>
      <c r="C18" s="5">
        <v>6367.6118407065824</v>
      </c>
      <c r="D18" s="5">
        <v>6367.6118407065824</v>
      </c>
      <c r="E18" s="5">
        <v>6367.6118407065815</v>
      </c>
      <c r="F18" s="5">
        <v>4885.1141030358576</v>
      </c>
      <c r="G18" s="5">
        <v>3968.8470149506506</v>
      </c>
      <c r="H18" s="5">
        <v>4949.5377076610966</v>
      </c>
      <c r="I18" s="5">
        <v>6367.6118407065842</v>
      </c>
      <c r="J18" s="5">
        <v>6367.6118407065842</v>
      </c>
      <c r="K18" s="5">
        <v>3855.4259551721134</v>
      </c>
      <c r="L18" s="5">
        <v>4753.0604234149778</v>
      </c>
      <c r="M18" s="5">
        <v>6367.6118407065787</v>
      </c>
      <c r="N18" s="5">
        <v>6367.6118407065787</v>
      </c>
      <c r="O18" s="5">
        <v>4389.7623219177613</v>
      </c>
      <c r="P18" s="5">
        <v>6219.3027521993617</v>
      </c>
      <c r="Q18" s="5">
        <v>6367.6118407065851</v>
      </c>
      <c r="R18" s="5">
        <v>6367.6118407065796</v>
      </c>
      <c r="S18" s="5">
        <v>6274.7849572904779</v>
      </c>
      <c r="T18" s="5">
        <v>6367.6118407065769</v>
      </c>
      <c r="U18" s="5">
        <v>4926.517510983027</v>
      </c>
      <c r="V18" s="5">
        <v>6367.6118407065815</v>
      </c>
      <c r="W18" s="5">
        <v>6367.6118407065824</v>
      </c>
      <c r="X18" s="5">
        <v>6367.6118407065787</v>
      </c>
      <c r="Y18" s="5">
        <v>5010.3221698838515</v>
      </c>
      <c r="Z18" s="5">
        <v>6367.6118407065796</v>
      </c>
      <c r="AA18" s="5">
        <v>5099.1873074317973</v>
      </c>
      <c r="AB18" s="5">
        <v>6367.6118407065815</v>
      </c>
      <c r="AC18" s="5">
        <v>6367.6118407065824</v>
      </c>
      <c r="AD18" s="5">
        <v>6367.6118407065796</v>
      </c>
      <c r="AE18" s="5">
        <v>6367.6118407065842</v>
      </c>
      <c r="AF18" s="5">
        <v>5273.7029539956775</v>
      </c>
      <c r="AG18" s="5">
        <v>6367.6118407065796</v>
      </c>
      <c r="AH18" s="5">
        <v>6381.5837752734278</v>
      </c>
      <c r="AI18" s="5">
        <v>6367.6118407065824</v>
      </c>
      <c r="AJ18" s="5">
        <v>5039.1717503349282</v>
      </c>
      <c r="AK18" s="5">
        <v>4311.3093972728366</v>
      </c>
      <c r="AL18" s="5">
        <v>6051.0718979140311</v>
      </c>
      <c r="AM18" s="5">
        <v>5094.7632615169568</v>
      </c>
      <c r="AN18" s="5">
        <v>6367.6118407065787</v>
      </c>
      <c r="AO18" s="5">
        <v>6039.2603715788036</v>
      </c>
      <c r="AP18" s="5">
        <v>5442.6174126154137</v>
      </c>
      <c r="AQ18" s="5">
        <v>6367.6118407065824</v>
      </c>
      <c r="AR18" s="5">
        <v>4996.4049816825091</v>
      </c>
      <c r="AS18" s="5">
        <v>6367.6118407065869</v>
      </c>
      <c r="AT18" s="5">
        <v>4621.8759639604777</v>
      </c>
      <c r="AU18" s="5">
        <v>6367.6118407065787</v>
      </c>
      <c r="AV18" s="5">
        <v>5339.6053289763095</v>
      </c>
      <c r="AW18" s="5">
        <v>6367.6118407065842</v>
      </c>
      <c r="AX18" s="5">
        <v>3507.0622787856619</v>
      </c>
      <c r="AY18" s="5">
        <v>6367.6118407065815</v>
      </c>
      <c r="AZ18" s="5">
        <f t="shared" si="3"/>
        <v>3507.0622787856619</v>
      </c>
      <c r="BA18" s="5">
        <f t="shared" si="4"/>
        <v>5767.1162259385137</v>
      </c>
      <c r="BB18" s="5">
        <f t="shared" si="5"/>
        <v>6381.5837752734278</v>
      </c>
    </row>
    <row r="19" spans="1:54" x14ac:dyDescent="0.3">
      <c r="A19">
        <v>2024</v>
      </c>
      <c r="B19" s="5">
        <v>6385.0573525989248</v>
      </c>
      <c r="C19" s="5">
        <v>6385.0573525989248</v>
      </c>
      <c r="D19" s="5">
        <v>6385.0573525989275</v>
      </c>
      <c r="E19" s="5">
        <v>6385.0573525989275</v>
      </c>
      <c r="F19" s="5">
        <v>5610.0448754886938</v>
      </c>
      <c r="G19" s="5">
        <v>6385.0573525989284</v>
      </c>
      <c r="H19" s="5">
        <v>3711.1742315776519</v>
      </c>
      <c r="I19" s="5">
        <v>6385.0573525989303</v>
      </c>
      <c r="J19" s="5">
        <v>6385.0573525989275</v>
      </c>
      <c r="K19" s="5">
        <v>5805.2817513522568</v>
      </c>
      <c r="L19" s="5">
        <v>5865.8696607874654</v>
      </c>
      <c r="M19" s="5">
        <v>6385.0573525989284</v>
      </c>
      <c r="N19" s="5">
        <v>6385.0573525989275</v>
      </c>
      <c r="O19" s="5">
        <v>5262.4439481604059</v>
      </c>
      <c r="P19" s="5">
        <v>6348.1149016451245</v>
      </c>
      <c r="Q19" s="5">
        <v>6385.0573525989275</v>
      </c>
      <c r="R19" s="5">
        <v>6385.0573525989275</v>
      </c>
      <c r="S19" s="5">
        <v>5688.4007660379193</v>
      </c>
      <c r="T19" s="5">
        <v>6385.0573525989284</v>
      </c>
      <c r="U19" s="5">
        <v>6385.0573525989284</v>
      </c>
      <c r="V19" s="5">
        <v>6385.0573525989303</v>
      </c>
      <c r="W19" s="5">
        <v>6385.0573525989275</v>
      </c>
      <c r="X19" s="5">
        <v>6385.0573525989275</v>
      </c>
      <c r="Y19" s="5">
        <v>5865.8696607874654</v>
      </c>
      <c r="Z19" s="5">
        <v>6385.0573525989321</v>
      </c>
      <c r="AA19" s="5">
        <v>6385.0573525989303</v>
      </c>
      <c r="AB19" s="5">
        <v>6385.0573525989275</v>
      </c>
      <c r="AC19" s="5">
        <v>6385.0573525989303</v>
      </c>
      <c r="AD19" s="5">
        <v>5830.7614797459892</v>
      </c>
      <c r="AE19" s="5">
        <v>6385.0573525989248</v>
      </c>
      <c r="AF19" s="5">
        <v>6385.0573525989303</v>
      </c>
      <c r="AG19" s="5">
        <v>6385.0573525989284</v>
      </c>
      <c r="AH19" s="5">
        <v>6385.057352598923</v>
      </c>
      <c r="AI19" s="5">
        <v>5849.7109910296222</v>
      </c>
      <c r="AJ19" s="5">
        <v>5525.1639884046353</v>
      </c>
      <c r="AK19" s="5">
        <v>6385.0573525989284</v>
      </c>
      <c r="AL19" s="5">
        <v>5211.0663208505612</v>
      </c>
      <c r="AM19" s="5">
        <v>6385.0573525989312</v>
      </c>
      <c r="AN19" s="5">
        <v>6385.0573525989284</v>
      </c>
      <c r="AO19" s="5">
        <v>5533.9181007693269</v>
      </c>
      <c r="AP19" s="5">
        <v>5127.9355153228498</v>
      </c>
      <c r="AQ19" s="5">
        <v>6385.0573525989248</v>
      </c>
      <c r="AR19" s="5">
        <v>5177.3034968020111</v>
      </c>
      <c r="AS19" s="5">
        <v>6385.0573525989275</v>
      </c>
      <c r="AT19" s="5">
        <v>5915.4498886099809</v>
      </c>
      <c r="AU19" s="5">
        <v>6385.0573525989248</v>
      </c>
      <c r="AV19" s="5">
        <v>5274.7971698372303</v>
      </c>
      <c r="AW19" s="5">
        <v>6399.0292871657703</v>
      </c>
      <c r="AX19" s="5">
        <v>4288.6895391565176</v>
      </c>
      <c r="AY19" s="5">
        <v>6385.0573525989275</v>
      </c>
      <c r="AZ19" s="5">
        <f t="shared" si="3"/>
        <v>3711.1742315776519</v>
      </c>
      <c r="BA19" s="5">
        <f t="shared" si="4"/>
        <v>6044.556070081966</v>
      </c>
      <c r="BB19" s="5">
        <f t="shared" si="5"/>
        <v>6399.0292871657703</v>
      </c>
    </row>
    <row r="20" spans="1:54" x14ac:dyDescent="0.3">
      <c r="A20">
        <v>2025</v>
      </c>
      <c r="B20" s="5">
        <v>6367.6118407065869</v>
      </c>
      <c r="C20" s="5">
        <v>6367.6118407065796</v>
      </c>
      <c r="D20" s="5">
        <v>5915.3478763671374</v>
      </c>
      <c r="E20" s="5">
        <v>6367.6118407065787</v>
      </c>
      <c r="F20" s="5">
        <v>6218.7768455019586</v>
      </c>
      <c r="G20" s="5">
        <v>6367.6118407065824</v>
      </c>
      <c r="H20" s="5">
        <v>5176.9876026591992</v>
      </c>
      <c r="I20" s="5">
        <v>6367.6118407065796</v>
      </c>
      <c r="J20" s="5">
        <v>5964.1496885995484</v>
      </c>
      <c r="K20" s="5">
        <v>4622.0375878175055</v>
      </c>
      <c r="L20" s="5">
        <v>5366.569503122395</v>
      </c>
      <c r="M20" s="5">
        <v>6367.6118407065796</v>
      </c>
      <c r="N20" s="5">
        <v>6367.6118407065824</v>
      </c>
      <c r="O20" s="5">
        <v>4303.0748045672508</v>
      </c>
      <c r="P20" s="5">
        <v>4928.5649869698518</v>
      </c>
      <c r="Q20" s="5">
        <v>6367.6118407065787</v>
      </c>
      <c r="R20" s="5">
        <v>6367.6118407065815</v>
      </c>
      <c r="S20" s="5">
        <v>3869.8542292545862</v>
      </c>
      <c r="T20" s="5">
        <v>6367.6118407065851</v>
      </c>
      <c r="U20" s="5">
        <v>6203.6573485074505</v>
      </c>
      <c r="V20" s="5">
        <v>6184.2005457419027</v>
      </c>
      <c r="W20" s="5">
        <v>6367.6118407065796</v>
      </c>
      <c r="X20" s="5">
        <v>6367.6118407065824</v>
      </c>
      <c r="Y20" s="5">
        <v>5167.0178620549059</v>
      </c>
      <c r="Z20" s="5">
        <v>6367.6118407065842</v>
      </c>
      <c r="AA20" s="5">
        <v>6367.6118407065815</v>
      </c>
      <c r="AB20" s="5">
        <v>6381.5837752734269</v>
      </c>
      <c r="AC20" s="5">
        <v>6367.6118407065815</v>
      </c>
      <c r="AD20" s="5">
        <v>4371.705226266371</v>
      </c>
      <c r="AE20" s="5">
        <v>6367.6118407065842</v>
      </c>
      <c r="AF20" s="5">
        <v>6367.6118407065815</v>
      </c>
      <c r="AG20" s="5">
        <v>6367.6118407065815</v>
      </c>
      <c r="AH20" s="5">
        <v>6381.5837752734351</v>
      </c>
      <c r="AI20" s="5">
        <v>6367.6118407065824</v>
      </c>
      <c r="AJ20" s="5">
        <v>6025.2895043996605</v>
      </c>
      <c r="AK20" s="5">
        <v>6367.6118407065787</v>
      </c>
      <c r="AL20" s="5">
        <v>5741.4482722435077</v>
      </c>
      <c r="AM20" s="5">
        <v>6381.5837752734269</v>
      </c>
      <c r="AN20" s="5">
        <v>6367.6118407065824</v>
      </c>
      <c r="AO20" s="5">
        <v>4322.3730925566024</v>
      </c>
      <c r="AP20" s="5">
        <v>6367.6118407065815</v>
      </c>
      <c r="AQ20" s="5">
        <v>6367.6118407065815</v>
      </c>
      <c r="AR20" s="5">
        <v>4398.9906335338974</v>
      </c>
      <c r="AS20" s="5">
        <v>6381.5837752734233</v>
      </c>
      <c r="AT20" s="5">
        <v>4373.5567704992582</v>
      </c>
      <c r="AU20" s="5">
        <v>5057.5537384412437</v>
      </c>
      <c r="AV20" s="5">
        <v>4969.1373719281037</v>
      </c>
      <c r="AW20" s="5">
        <v>6381.5837752734233</v>
      </c>
      <c r="AX20" s="5">
        <v>6025.2895043996605</v>
      </c>
      <c r="AY20" s="5">
        <v>6367.6118407065815</v>
      </c>
      <c r="AZ20" s="5">
        <f t="shared" si="3"/>
        <v>3869.8542292545862</v>
      </c>
      <c r="BA20" s="5">
        <f t="shared" si="4"/>
        <v>5878.723720975142</v>
      </c>
      <c r="BB20" s="5">
        <f t="shared" si="5"/>
        <v>6381.5837752734351</v>
      </c>
    </row>
    <row r="21" spans="1:54" x14ac:dyDescent="0.3">
      <c r="A21">
        <v>2026</v>
      </c>
      <c r="B21" s="5">
        <v>6367.6118407065796</v>
      </c>
      <c r="C21" s="5">
        <v>6367.6118407065787</v>
      </c>
      <c r="D21" s="5">
        <v>4278.2388920163912</v>
      </c>
      <c r="E21" s="5">
        <v>6367.6118407065815</v>
      </c>
      <c r="F21" s="5">
        <v>6367.6118407065842</v>
      </c>
      <c r="G21" s="5">
        <v>6367.6118407065796</v>
      </c>
      <c r="H21" s="5">
        <v>4565.3857074487205</v>
      </c>
      <c r="I21" s="5">
        <v>6367.6118407065824</v>
      </c>
      <c r="J21" s="5">
        <v>5534.3925180214737</v>
      </c>
      <c r="K21" s="5">
        <v>3711.1742315776519</v>
      </c>
      <c r="L21" s="5">
        <v>5422.0559896211016</v>
      </c>
      <c r="M21" s="5">
        <v>6367.6118407065796</v>
      </c>
      <c r="N21" s="5">
        <v>5471.1217594952341</v>
      </c>
      <c r="O21" s="5">
        <v>6159.1245885471171</v>
      </c>
      <c r="P21" s="5">
        <v>4661.7811299175692</v>
      </c>
      <c r="Q21" s="5">
        <v>6374.4832839361725</v>
      </c>
      <c r="R21" s="5">
        <v>4998.7611031787656</v>
      </c>
      <c r="S21" s="5">
        <v>6145.8577300746501</v>
      </c>
      <c r="T21" s="5">
        <v>6221.375735532517</v>
      </c>
      <c r="U21" s="5">
        <v>5393.2275812842208</v>
      </c>
      <c r="V21" s="5">
        <v>6143.5496842775856</v>
      </c>
      <c r="W21" s="5">
        <v>6367.6118407065842</v>
      </c>
      <c r="X21" s="5">
        <v>6367.6118407065824</v>
      </c>
      <c r="Y21" s="5">
        <v>6367.6118407065851</v>
      </c>
      <c r="Z21" s="5">
        <v>6367.6118407065787</v>
      </c>
      <c r="AA21" s="5">
        <v>6367.6118407065851</v>
      </c>
      <c r="AB21" s="5">
        <v>6381.5837752734215</v>
      </c>
      <c r="AC21" s="5">
        <v>6367.6118407065815</v>
      </c>
      <c r="AD21" s="5">
        <v>4790.2750334558432</v>
      </c>
      <c r="AE21" s="5">
        <v>6367.6118407065815</v>
      </c>
      <c r="AF21" s="5">
        <v>6367.6118407065815</v>
      </c>
      <c r="AG21" s="5">
        <v>6367.6118407065824</v>
      </c>
      <c r="AH21" s="5">
        <v>6381.583775273426</v>
      </c>
      <c r="AI21" s="5">
        <v>6367.6118407065815</v>
      </c>
      <c r="AJ21" s="5">
        <v>4956.0629786709524</v>
      </c>
      <c r="AK21" s="5">
        <v>6367.6118407065842</v>
      </c>
      <c r="AL21" s="5">
        <v>6339.92585017288</v>
      </c>
      <c r="AM21" s="5">
        <v>6367.6118407065824</v>
      </c>
      <c r="AN21" s="5">
        <v>6367.6118407065824</v>
      </c>
      <c r="AO21" s="5">
        <v>6367.6118407065796</v>
      </c>
      <c r="AP21" s="5">
        <v>6367.6118407065842</v>
      </c>
      <c r="AQ21" s="5">
        <v>6367.6118407065815</v>
      </c>
      <c r="AR21" s="5">
        <v>5733.0433204946748</v>
      </c>
      <c r="AS21" s="5">
        <v>6367.6118407065815</v>
      </c>
      <c r="AT21" s="5">
        <v>6367.6118407065824</v>
      </c>
      <c r="AU21" s="5">
        <v>6367.6118407065815</v>
      </c>
      <c r="AV21" s="5">
        <v>6367.6118407065824</v>
      </c>
      <c r="AW21" s="5">
        <v>6381.583775273426</v>
      </c>
      <c r="AX21" s="5">
        <v>4903.9159564059055</v>
      </c>
      <c r="AY21" s="5">
        <v>6367.6118407065815</v>
      </c>
      <c r="AZ21" s="5">
        <f t="shared" si="3"/>
        <v>3711.1742315776519</v>
      </c>
      <c r="BA21" s="5">
        <f t="shared" si="4"/>
        <v>5984.8327187946825</v>
      </c>
      <c r="BB21" s="5">
        <f t="shared" si="5"/>
        <v>6381.583775273426</v>
      </c>
    </row>
    <row r="22" spans="1:54" x14ac:dyDescent="0.3">
      <c r="A22">
        <v>2027</v>
      </c>
      <c r="B22" s="5">
        <v>6367.6118407065769</v>
      </c>
      <c r="C22" s="5">
        <v>6367.6118407065796</v>
      </c>
      <c r="D22" s="5">
        <v>5273.7029539956775</v>
      </c>
      <c r="E22" s="5">
        <v>6367.6118407065796</v>
      </c>
      <c r="F22" s="5">
        <v>6367.6118407065815</v>
      </c>
      <c r="G22" s="5">
        <v>6367.6118407065815</v>
      </c>
      <c r="H22" s="5">
        <v>4275.9423717905674</v>
      </c>
      <c r="I22" s="5">
        <v>6367.6118407065815</v>
      </c>
      <c r="J22" s="5">
        <v>6264.1716309640951</v>
      </c>
      <c r="K22" s="5">
        <v>5167.0178620549059</v>
      </c>
      <c r="L22" s="5">
        <v>6367.6118407065815</v>
      </c>
      <c r="M22" s="5">
        <v>6367.6118407065796</v>
      </c>
      <c r="N22" s="5">
        <v>5943.4788733244386</v>
      </c>
      <c r="O22" s="5">
        <v>6367.6118407065815</v>
      </c>
      <c r="P22" s="5">
        <v>6367.6118407065796</v>
      </c>
      <c r="Q22" s="5">
        <v>6367.6118407065769</v>
      </c>
      <c r="R22" s="5">
        <v>5167.0178620549059</v>
      </c>
      <c r="S22" s="5">
        <v>5242.8967374718877</v>
      </c>
      <c r="T22" s="5">
        <v>6367.6118407065815</v>
      </c>
      <c r="U22" s="5">
        <v>4432.5095947447053</v>
      </c>
      <c r="V22" s="5">
        <v>6367.6118407065842</v>
      </c>
      <c r="W22" s="5">
        <v>6201.4179764482305</v>
      </c>
      <c r="X22" s="5">
        <v>6367.6118407065815</v>
      </c>
      <c r="Y22" s="5">
        <v>6374.4832839361816</v>
      </c>
      <c r="Z22" s="5">
        <v>6367.6118407065824</v>
      </c>
      <c r="AA22" s="5">
        <v>6367.6118407065815</v>
      </c>
      <c r="AB22" s="5">
        <v>6381.5837752734269</v>
      </c>
      <c r="AC22" s="5">
        <v>6367.6118407065815</v>
      </c>
      <c r="AD22" s="5">
        <v>5094.7632615169568</v>
      </c>
      <c r="AE22" s="5">
        <v>6367.6118407065787</v>
      </c>
      <c r="AF22" s="5">
        <v>6367.6118407065769</v>
      </c>
      <c r="AG22" s="5">
        <v>6367.6118407065824</v>
      </c>
      <c r="AH22" s="5">
        <v>6367.6118407065887</v>
      </c>
      <c r="AI22" s="5">
        <v>6367.6118407065815</v>
      </c>
      <c r="AJ22" s="5">
        <v>5735.7167710304821</v>
      </c>
      <c r="AK22" s="5">
        <v>6367.6118407065815</v>
      </c>
      <c r="AL22" s="5">
        <v>6367.6118407065824</v>
      </c>
      <c r="AM22" s="5">
        <v>6367.6118407065824</v>
      </c>
      <c r="AN22" s="5">
        <v>6367.6118407065842</v>
      </c>
      <c r="AO22" s="5">
        <v>6367.6118407065796</v>
      </c>
      <c r="AP22" s="5">
        <v>6367.6118407065815</v>
      </c>
      <c r="AQ22" s="5">
        <v>6367.6118407065842</v>
      </c>
      <c r="AR22" s="5">
        <v>6367.6118407065842</v>
      </c>
      <c r="AS22" s="5">
        <v>6367.6118407065824</v>
      </c>
      <c r="AT22" s="5">
        <v>6367.6118407065815</v>
      </c>
      <c r="AU22" s="5">
        <v>6367.6118407065796</v>
      </c>
      <c r="AV22" s="5">
        <v>6367.6118407065842</v>
      </c>
      <c r="AW22" s="5">
        <v>6381.5837752734233</v>
      </c>
      <c r="AX22" s="5">
        <v>4547.4244952564886</v>
      </c>
      <c r="AY22" s="5">
        <v>6367.6118407065796</v>
      </c>
      <c r="AZ22" s="5">
        <f t="shared" si="3"/>
        <v>4275.9423717905674</v>
      </c>
      <c r="BA22" s="5">
        <f t="shared" si="4"/>
        <v>6107.0025129973355</v>
      </c>
      <c r="BB22" s="5">
        <f t="shared" si="5"/>
        <v>6381.5837752734269</v>
      </c>
    </row>
    <row r="23" spans="1:54" x14ac:dyDescent="0.3">
      <c r="A23">
        <v>2028</v>
      </c>
      <c r="B23" s="5">
        <v>6385.0573525989303</v>
      </c>
      <c r="C23" s="5">
        <v>6385.0573525989248</v>
      </c>
      <c r="D23" s="5">
        <v>6385.0573525989275</v>
      </c>
      <c r="E23" s="5">
        <v>6399.0292871657703</v>
      </c>
      <c r="F23" s="5">
        <v>6385.0573525989275</v>
      </c>
      <c r="G23" s="5">
        <v>5962.3416801245812</v>
      </c>
      <c r="H23" s="5">
        <v>6385.0573525989275</v>
      </c>
      <c r="I23" s="5">
        <v>6385.0573525989275</v>
      </c>
      <c r="J23" s="5">
        <v>6385.0573525989275</v>
      </c>
      <c r="K23" s="5">
        <v>6385.0573525989284</v>
      </c>
      <c r="L23" s="5">
        <v>6385.0573525989303</v>
      </c>
      <c r="M23" s="5">
        <v>6385.0573525989275</v>
      </c>
      <c r="N23" s="5">
        <v>4389.7623219177613</v>
      </c>
      <c r="O23" s="5">
        <v>6399.029287165773</v>
      </c>
      <c r="P23" s="5">
        <v>6385.0573525989284</v>
      </c>
      <c r="Q23" s="5">
        <v>6399.029287165773</v>
      </c>
      <c r="R23" s="5">
        <v>6385.0573525989284</v>
      </c>
      <c r="S23" s="5">
        <v>5265.5060142181483</v>
      </c>
      <c r="T23" s="5">
        <v>5917.8581193714272</v>
      </c>
      <c r="U23" s="5">
        <v>4084.1280246778783</v>
      </c>
      <c r="V23" s="5">
        <v>5548.9696354762864</v>
      </c>
      <c r="W23" s="5">
        <v>5190.2919706052699</v>
      </c>
      <c r="X23" s="5">
        <v>5707.0269577139225</v>
      </c>
      <c r="Y23" s="5">
        <v>6399.029287165773</v>
      </c>
      <c r="Z23" s="5">
        <v>6385.0573525989284</v>
      </c>
      <c r="AA23" s="5">
        <v>6385.0573525989284</v>
      </c>
      <c r="AB23" s="5">
        <v>6385.0573525989248</v>
      </c>
      <c r="AC23" s="5">
        <v>6385.0573525989312</v>
      </c>
      <c r="AD23" s="5">
        <v>6385.0573525989257</v>
      </c>
      <c r="AE23" s="5">
        <v>6385.0573525989275</v>
      </c>
      <c r="AF23" s="5">
        <v>6385.0573525989284</v>
      </c>
      <c r="AG23" s="5">
        <v>6385.0573525989303</v>
      </c>
      <c r="AH23" s="5">
        <v>6391.9287958285222</v>
      </c>
      <c r="AI23" s="5">
        <v>6385.0573525989275</v>
      </c>
      <c r="AJ23" s="5">
        <v>4855.7586726193313</v>
      </c>
      <c r="AK23" s="5">
        <v>6385.0573525989284</v>
      </c>
      <c r="AL23" s="5">
        <v>6385.0573525989248</v>
      </c>
      <c r="AM23" s="5">
        <v>6385.0573525989275</v>
      </c>
      <c r="AN23" s="5">
        <v>6385.0573525989303</v>
      </c>
      <c r="AO23" s="5">
        <v>6385.0573525989275</v>
      </c>
      <c r="AP23" s="5">
        <v>6385.0573525989275</v>
      </c>
      <c r="AQ23" s="5">
        <v>6385.0573525989275</v>
      </c>
      <c r="AR23" s="5">
        <v>5871.6571082666323</v>
      </c>
      <c r="AS23" s="5">
        <v>6385.0573525989303</v>
      </c>
      <c r="AT23" s="5">
        <v>6385.0573525989312</v>
      </c>
      <c r="AU23" s="5">
        <v>6385.0573525989284</v>
      </c>
      <c r="AV23" s="5">
        <v>6385.0573525989275</v>
      </c>
      <c r="AW23" s="5">
        <v>6385.0573525989312</v>
      </c>
      <c r="AX23" s="5">
        <v>4997.8906648474731</v>
      </c>
      <c r="AY23" s="5">
        <v>6385.0573525989284</v>
      </c>
      <c r="AZ23" s="5">
        <f t="shared" si="3"/>
        <v>4084.1280246778783</v>
      </c>
      <c r="BA23" s="5">
        <f t="shared" si="4"/>
        <v>6137.4237420538775</v>
      </c>
      <c r="BB23" s="5">
        <f t="shared" si="5"/>
        <v>6399.029287165773</v>
      </c>
    </row>
    <row r="24" spans="1:54" x14ac:dyDescent="0.3">
      <c r="A24">
        <v>2029</v>
      </c>
      <c r="B24" s="5">
        <v>6367.6118407065769</v>
      </c>
      <c r="C24" s="5">
        <v>6367.6118407065824</v>
      </c>
      <c r="D24" s="5">
        <v>5191.1309331072962</v>
      </c>
      <c r="E24" s="5">
        <v>6381.5837752734278</v>
      </c>
      <c r="F24" s="5">
        <v>6367.6118407065824</v>
      </c>
      <c r="G24" s="5">
        <v>5167.0178620549059</v>
      </c>
      <c r="H24" s="5">
        <v>6367.6118407065796</v>
      </c>
      <c r="I24" s="5">
        <v>6367.6118407065851</v>
      </c>
      <c r="J24" s="5">
        <v>6367.6118407065815</v>
      </c>
      <c r="K24" s="5">
        <v>6367.6118407065824</v>
      </c>
      <c r="L24" s="5">
        <v>6367.6118407065824</v>
      </c>
      <c r="M24" s="5">
        <v>6367.6118407065815</v>
      </c>
      <c r="N24" s="5">
        <v>5752.3339132430738</v>
      </c>
      <c r="O24" s="5">
        <v>6374.4832839361807</v>
      </c>
      <c r="P24" s="5">
        <v>6367.6118407065796</v>
      </c>
      <c r="Q24" s="5">
        <v>6374.4832839361807</v>
      </c>
      <c r="R24" s="5">
        <v>6367.6118407065815</v>
      </c>
      <c r="S24" s="5">
        <v>5155.5724501539999</v>
      </c>
      <c r="T24" s="5">
        <v>5878.8204682817441</v>
      </c>
      <c r="U24" s="5">
        <v>3855.4259551721134</v>
      </c>
      <c r="V24" s="5">
        <v>4903.9159564059055</v>
      </c>
      <c r="W24" s="5">
        <v>5000.6784658554907</v>
      </c>
      <c r="X24" s="5">
        <v>3940.5170342753363</v>
      </c>
      <c r="Y24" s="5">
        <v>6367.6118407065824</v>
      </c>
      <c r="Z24" s="5">
        <v>6367.6118407065796</v>
      </c>
      <c r="AA24" s="5">
        <v>6367.6118407065815</v>
      </c>
      <c r="AB24" s="5">
        <v>6367.6118407065842</v>
      </c>
      <c r="AC24" s="5">
        <v>6367.6118407065787</v>
      </c>
      <c r="AD24" s="5">
        <v>6367.6118407065824</v>
      </c>
      <c r="AE24" s="5">
        <v>6367.6118407065796</v>
      </c>
      <c r="AF24" s="5">
        <v>6381.5837752734269</v>
      </c>
      <c r="AG24" s="5">
        <v>6367.6118407065851</v>
      </c>
      <c r="AH24" s="5">
        <v>6381.5837752734242</v>
      </c>
      <c r="AI24" s="5">
        <v>4921.2750939802036</v>
      </c>
      <c r="AJ24" s="5">
        <v>5609.7401066891498</v>
      </c>
      <c r="AK24" s="5">
        <v>6367.6118407065815</v>
      </c>
      <c r="AL24" s="5">
        <v>6367.6118407065796</v>
      </c>
      <c r="AM24" s="5">
        <v>6367.6118407065796</v>
      </c>
      <c r="AN24" s="5">
        <v>6367.6118407065842</v>
      </c>
      <c r="AO24" s="5">
        <v>4536.3590779644037</v>
      </c>
      <c r="AP24" s="5">
        <v>6367.6118407065824</v>
      </c>
      <c r="AQ24" s="5">
        <v>6367.6118407065824</v>
      </c>
      <c r="AR24" s="5">
        <v>4928.5649869698518</v>
      </c>
      <c r="AS24" s="5">
        <v>6367.6118407065796</v>
      </c>
      <c r="AT24" s="5">
        <v>6367.6118407065842</v>
      </c>
      <c r="AU24" s="5">
        <v>6367.6118407065842</v>
      </c>
      <c r="AV24" s="5">
        <v>6367.6118407065842</v>
      </c>
      <c r="AW24" s="5">
        <v>6367.6118407065787</v>
      </c>
      <c r="AX24" s="5">
        <v>6367.6118407065815</v>
      </c>
      <c r="AY24" s="5">
        <v>6367.6118407065824</v>
      </c>
      <c r="AZ24" s="5">
        <f t="shared" si="3"/>
        <v>3855.4259551721134</v>
      </c>
      <c r="BA24" s="5">
        <f t="shared" si="4"/>
        <v>6009.9729820091361</v>
      </c>
      <c r="BB24" s="5">
        <f t="shared" si="5"/>
        <v>6381.5837752734278</v>
      </c>
    </row>
    <row r="25" spans="1:54" x14ac:dyDescent="0.3">
      <c r="A25">
        <v>2030</v>
      </c>
      <c r="B25" s="5">
        <v>6367.6118407065815</v>
      </c>
      <c r="C25" s="5">
        <v>6367.6118407065769</v>
      </c>
      <c r="D25" s="5">
        <v>3732.2193861001056</v>
      </c>
      <c r="E25" s="5">
        <v>6381.5837752734233</v>
      </c>
      <c r="F25" s="5">
        <v>6367.6118407065824</v>
      </c>
      <c r="G25" s="5">
        <v>6367.6118407065769</v>
      </c>
      <c r="H25" s="5">
        <v>6367.6118407065842</v>
      </c>
      <c r="I25" s="5">
        <v>6367.6118407065796</v>
      </c>
      <c r="J25" s="5">
        <v>6367.6118407065842</v>
      </c>
      <c r="K25" s="5">
        <v>6367.6118407065842</v>
      </c>
      <c r="L25" s="5">
        <v>6367.6118407065824</v>
      </c>
      <c r="M25" s="5">
        <v>6367.6118407065787</v>
      </c>
      <c r="N25" s="5">
        <v>5010.3221698838515</v>
      </c>
      <c r="O25" s="5">
        <v>6367.6118407065851</v>
      </c>
      <c r="P25" s="5">
        <v>6367.6118407065815</v>
      </c>
      <c r="Q25" s="5">
        <v>6388.455218503017</v>
      </c>
      <c r="R25" s="5">
        <v>6374.4832839361789</v>
      </c>
      <c r="S25" s="5">
        <v>3711.1742315776519</v>
      </c>
      <c r="T25" s="5">
        <v>5908.0245643975777</v>
      </c>
      <c r="U25" s="5">
        <v>6367.6118407065824</v>
      </c>
      <c r="V25" s="5">
        <v>4735.6652611754998</v>
      </c>
      <c r="W25" s="5">
        <v>4603.3054063363479</v>
      </c>
      <c r="X25" s="5">
        <v>6367.6118407065815</v>
      </c>
      <c r="Y25" s="5">
        <v>6367.6118407065869</v>
      </c>
      <c r="Z25" s="5">
        <v>6367.6118407065851</v>
      </c>
      <c r="AA25" s="5">
        <v>6381.583775273426</v>
      </c>
      <c r="AB25" s="5">
        <v>6388.4552185030225</v>
      </c>
      <c r="AC25" s="5">
        <v>6367.6118407065796</v>
      </c>
      <c r="AD25" s="5">
        <v>5226.8321283726864</v>
      </c>
      <c r="AE25" s="5">
        <v>6367.6118407065796</v>
      </c>
      <c r="AF25" s="5">
        <v>6381.5837752734278</v>
      </c>
      <c r="AG25" s="5">
        <v>6367.6118407065815</v>
      </c>
      <c r="AH25" s="5">
        <v>6367.611840706576</v>
      </c>
      <c r="AI25" s="5">
        <v>3507.0622787856619</v>
      </c>
      <c r="AJ25" s="5">
        <v>5870.8965935198876</v>
      </c>
      <c r="AK25" s="5">
        <v>6367.6118407065815</v>
      </c>
      <c r="AL25" s="5">
        <v>6367.6118407065824</v>
      </c>
      <c r="AM25" s="5">
        <v>6367.6118407065842</v>
      </c>
      <c r="AN25" s="5">
        <v>6367.6118407065824</v>
      </c>
      <c r="AO25" s="5">
        <v>6143.5496842775856</v>
      </c>
      <c r="AP25" s="5">
        <v>6367.6118407065842</v>
      </c>
      <c r="AQ25" s="5">
        <v>6367.6118407065869</v>
      </c>
      <c r="AR25" s="5">
        <v>4478.9040179720359</v>
      </c>
      <c r="AS25" s="5">
        <v>6367.6118407065815</v>
      </c>
      <c r="AT25" s="5">
        <v>6367.6118407065842</v>
      </c>
      <c r="AU25" s="5">
        <v>5678.5216147809933</v>
      </c>
      <c r="AV25" s="5">
        <v>6174.6415908264671</v>
      </c>
      <c r="AW25" s="5">
        <v>6381.5837752734333</v>
      </c>
      <c r="AX25" s="5">
        <v>6367.6118407065842</v>
      </c>
      <c r="AY25" s="5">
        <v>6367.6118407065824</v>
      </c>
      <c r="AZ25" s="5">
        <f t="shared" si="3"/>
        <v>3507.0622787856619</v>
      </c>
      <c r="BA25" s="5">
        <f t="shared" si="4"/>
        <v>6009.7440594247946</v>
      </c>
      <c r="BB25" s="5">
        <f t="shared" si="5"/>
        <v>6388.4552185030225</v>
      </c>
    </row>
    <row r="26" spans="1:54" x14ac:dyDescent="0.3">
      <c r="A26">
        <v>2031</v>
      </c>
      <c r="B26" s="5">
        <v>6367.6118407065815</v>
      </c>
      <c r="C26" s="5">
        <v>6367.6118407065842</v>
      </c>
      <c r="D26" s="5">
        <v>6135.635952929083</v>
      </c>
      <c r="E26" s="5">
        <v>6374.4832839361789</v>
      </c>
      <c r="F26" s="5">
        <v>6367.6118407065787</v>
      </c>
      <c r="G26" s="5">
        <v>6367.6118407065796</v>
      </c>
      <c r="H26" s="5">
        <v>6367.6118407065842</v>
      </c>
      <c r="I26" s="5">
        <v>6367.6118407065815</v>
      </c>
      <c r="J26" s="5">
        <v>6367.6118407065824</v>
      </c>
      <c r="K26" s="5">
        <v>6367.6118407065815</v>
      </c>
      <c r="L26" s="5">
        <v>5492.9453850941109</v>
      </c>
      <c r="M26" s="5">
        <v>5001.608365459595</v>
      </c>
      <c r="N26" s="5">
        <v>6035.4876620368877</v>
      </c>
      <c r="O26" s="5">
        <v>6367.6118407065796</v>
      </c>
      <c r="P26" s="5">
        <v>6367.6118407065796</v>
      </c>
      <c r="Q26" s="5">
        <v>6381.5837752734215</v>
      </c>
      <c r="R26" s="5">
        <v>6367.6118407065751</v>
      </c>
      <c r="S26" s="5">
        <v>5255.0187916000941</v>
      </c>
      <c r="T26" s="5">
        <v>5339.0170734423946</v>
      </c>
      <c r="U26" s="5">
        <v>4627.5527017775212</v>
      </c>
      <c r="V26" s="5">
        <v>6367.6118407065824</v>
      </c>
      <c r="W26" s="5">
        <v>6367.6118407065787</v>
      </c>
      <c r="X26" s="5">
        <v>6367.6118407065815</v>
      </c>
      <c r="Y26" s="5">
        <v>6374.4832839361789</v>
      </c>
      <c r="Z26" s="5">
        <v>6367.6118407065796</v>
      </c>
      <c r="AA26" s="5">
        <v>6367.6118407065769</v>
      </c>
      <c r="AB26" s="5">
        <v>6374.4832839361789</v>
      </c>
      <c r="AC26" s="5">
        <v>6367.6118407065769</v>
      </c>
      <c r="AD26" s="5">
        <v>6367.6118407065815</v>
      </c>
      <c r="AE26" s="5">
        <v>6367.6118407065769</v>
      </c>
      <c r="AF26" s="5">
        <v>6367.6118407065842</v>
      </c>
      <c r="AG26" s="5">
        <v>6367.6118407065787</v>
      </c>
      <c r="AH26" s="5">
        <v>6381.5837752734233</v>
      </c>
      <c r="AI26" s="5">
        <v>4210.0590656464565</v>
      </c>
      <c r="AJ26" s="5">
        <v>5493.8289583994783</v>
      </c>
      <c r="AK26" s="5">
        <v>6367.6118407065815</v>
      </c>
      <c r="AL26" s="5">
        <v>6367.6118407065787</v>
      </c>
      <c r="AM26" s="5">
        <v>6367.6118407065815</v>
      </c>
      <c r="AN26" s="5">
        <v>6367.6118407065769</v>
      </c>
      <c r="AO26" s="5">
        <v>6367.6118407065787</v>
      </c>
      <c r="AP26" s="5">
        <v>6367.6118407065824</v>
      </c>
      <c r="AQ26" s="5">
        <v>6381.5837752734233</v>
      </c>
      <c r="AR26" s="5">
        <v>4310.9677105455294</v>
      </c>
      <c r="AS26" s="5">
        <v>6367.6118407065796</v>
      </c>
      <c r="AT26" s="5">
        <v>6367.6118407065769</v>
      </c>
      <c r="AU26" s="5">
        <v>6367.6118407065824</v>
      </c>
      <c r="AV26" s="5">
        <v>6367.6118407065796</v>
      </c>
      <c r="AW26" s="5">
        <v>6374.4832839361779</v>
      </c>
      <c r="AX26" s="5">
        <v>6367.6118407065815</v>
      </c>
      <c r="AY26" s="5">
        <v>6367.6118407065815</v>
      </c>
      <c r="AZ26" s="5">
        <f t="shared" si="3"/>
        <v>4210.0590656464565</v>
      </c>
      <c r="BA26" s="5">
        <f t="shared" si="4"/>
        <v>6133.5199374362664</v>
      </c>
      <c r="BB26" s="5">
        <f t="shared" si="5"/>
        <v>6381.5837752734233</v>
      </c>
    </row>
    <row r="27" spans="1:54" x14ac:dyDescent="0.3">
      <c r="A27">
        <v>2032</v>
      </c>
      <c r="B27" s="5">
        <v>6385.0573525989275</v>
      </c>
      <c r="C27" s="5">
        <v>6385.0573525989284</v>
      </c>
      <c r="D27" s="5">
        <v>5384.3715770388144</v>
      </c>
      <c r="E27" s="5">
        <v>6399.029287165773</v>
      </c>
      <c r="F27" s="5">
        <v>6385.0573525989257</v>
      </c>
      <c r="G27" s="5">
        <v>6385.0573525989284</v>
      </c>
      <c r="H27" s="5">
        <v>6385.0573525989257</v>
      </c>
      <c r="I27" s="5">
        <v>6385.057352598923</v>
      </c>
      <c r="J27" s="5">
        <v>6385.0573525989257</v>
      </c>
      <c r="K27" s="5">
        <v>6385.057352598923</v>
      </c>
      <c r="L27" s="5">
        <v>4723.0078037296798</v>
      </c>
      <c r="M27" s="5">
        <v>5610.0448754886938</v>
      </c>
      <c r="N27" s="5">
        <v>6146.0880263663203</v>
      </c>
      <c r="O27" s="5">
        <v>6385.0573525989339</v>
      </c>
      <c r="P27" s="5">
        <v>6385.0573525989303</v>
      </c>
      <c r="Q27" s="5">
        <v>6399.0292871657757</v>
      </c>
      <c r="R27" s="5">
        <v>6385.0573525989284</v>
      </c>
      <c r="S27" s="5">
        <v>5413.1424522238267</v>
      </c>
      <c r="T27" s="5">
        <v>4264.4267338638556</v>
      </c>
      <c r="U27" s="5">
        <v>6143.8132956053023</v>
      </c>
      <c r="V27" s="5">
        <v>5626.9732051676801</v>
      </c>
      <c r="W27" s="5">
        <v>6385.0573525989257</v>
      </c>
      <c r="X27" s="5">
        <v>6385.0573525989257</v>
      </c>
      <c r="Y27" s="5">
        <v>6385.0573525989284</v>
      </c>
      <c r="Z27" s="5">
        <v>6399.0292871657739</v>
      </c>
      <c r="AA27" s="5">
        <v>6399.029287165773</v>
      </c>
      <c r="AB27" s="5">
        <v>6399.029287165773</v>
      </c>
      <c r="AC27" s="5">
        <v>6385.0573525989312</v>
      </c>
      <c r="AD27" s="5">
        <v>6385.0573525989257</v>
      </c>
      <c r="AE27" s="5">
        <v>6399.029287165773</v>
      </c>
      <c r="AF27" s="5">
        <v>6385.0573525989284</v>
      </c>
      <c r="AG27" s="5">
        <v>6385.0573525989284</v>
      </c>
      <c r="AH27" s="5">
        <v>6399.0292871657648</v>
      </c>
      <c r="AI27" s="5">
        <v>4997.8906648474731</v>
      </c>
      <c r="AJ27" s="5">
        <v>4904.2222216902092</v>
      </c>
      <c r="AK27" s="5">
        <v>6385.0573525989303</v>
      </c>
      <c r="AL27" s="5">
        <v>6385.0573525989284</v>
      </c>
      <c r="AM27" s="5">
        <v>6385.0573525989284</v>
      </c>
      <c r="AN27" s="5">
        <v>6271.7862729980561</v>
      </c>
      <c r="AO27" s="5">
        <v>5977.5333746858214</v>
      </c>
      <c r="AP27" s="5">
        <v>6385.0573525989275</v>
      </c>
      <c r="AQ27" s="5">
        <v>6405.9007303953686</v>
      </c>
      <c r="AR27" s="5">
        <v>4195.114860859162</v>
      </c>
      <c r="AS27" s="5">
        <v>6385.0573525989275</v>
      </c>
      <c r="AT27" s="5">
        <v>6385.0573525989184</v>
      </c>
      <c r="AU27" s="5">
        <v>6385.0573525989303</v>
      </c>
      <c r="AV27" s="5">
        <v>4496.9284190310063</v>
      </c>
      <c r="AW27" s="5">
        <v>6399.0292871657784</v>
      </c>
      <c r="AX27" s="5">
        <v>6385.0573525989257</v>
      </c>
      <c r="AY27" s="5">
        <v>6385.0573525989275</v>
      </c>
      <c r="AZ27" s="5">
        <f t="shared" si="3"/>
        <v>4195.114860859162</v>
      </c>
      <c r="BA27" s="5">
        <f t="shared" si="4"/>
        <v>6083.0005466297725</v>
      </c>
      <c r="BB27" s="5">
        <f t="shared" si="5"/>
        <v>6405.9007303953686</v>
      </c>
    </row>
    <row r="28" spans="1:54" x14ac:dyDescent="0.3">
      <c r="A28">
        <v>2033</v>
      </c>
      <c r="B28" s="5">
        <v>6367.6118407065824</v>
      </c>
      <c r="C28" s="5">
        <v>6367.6118407065824</v>
      </c>
      <c r="D28" s="5">
        <v>3940.3615061099513</v>
      </c>
      <c r="E28" s="5">
        <v>6388.4552185030225</v>
      </c>
      <c r="F28" s="5">
        <v>6367.6118407065815</v>
      </c>
      <c r="G28" s="5">
        <v>6367.6118407065796</v>
      </c>
      <c r="H28" s="5">
        <v>6367.6118407065824</v>
      </c>
      <c r="I28" s="5">
        <v>6367.6118407065796</v>
      </c>
      <c r="J28" s="5">
        <v>6367.6118407065796</v>
      </c>
      <c r="K28" s="5">
        <v>6367.6118407065796</v>
      </c>
      <c r="L28" s="5">
        <v>5384.2058524164731</v>
      </c>
      <c r="M28" s="5">
        <v>5982.3921622178723</v>
      </c>
      <c r="N28" s="5">
        <v>4525.199623957752</v>
      </c>
      <c r="O28" s="5">
        <v>6381.583775273426</v>
      </c>
      <c r="P28" s="5">
        <v>6367.6118407065815</v>
      </c>
      <c r="Q28" s="5">
        <v>6381.5837752734278</v>
      </c>
      <c r="R28" s="5">
        <v>6381.5837752734187</v>
      </c>
      <c r="S28" s="5">
        <v>4603.3054063363479</v>
      </c>
      <c r="T28" s="5">
        <v>4499.1043189346556</v>
      </c>
      <c r="U28" s="5">
        <v>6367.6118407065787</v>
      </c>
      <c r="V28" s="5">
        <v>5763.5421352710955</v>
      </c>
      <c r="W28" s="5">
        <v>6367.6118407065824</v>
      </c>
      <c r="X28" s="5">
        <v>6367.6118407065796</v>
      </c>
      <c r="Y28" s="5">
        <v>6367.6118407065815</v>
      </c>
      <c r="Z28" s="5">
        <v>6388.4552185030179</v>
      </c>
      <c r="AA28" s="5">
        <v>6381.5837752734278</v>
      </c>
      <c r="AB28" s="5">
        <v>6381.5837752734269</v>
      </c>
      <c r="AC28" s="5">
        <v>6367.6118407065787</v>
      </c>
      <c r="AD28" s="5">
        <v>6367.611840706576</v>
      </c>
      <c r="AE28" s="5">
        <v>6381.583775273426</v>
      </c>
      <c r="AF28" s="5">
        <v>6367.6118407065815</v>
      </c>
      <c r="AG28" s="5">
        <v>5727.2034167793236</v>
      </c>
      <c r="AH28" s="5">
        <v>6367.6118407065851</v>
      </c>
      <c r="AI28" s="5">
        <v>6367.6118407065824</v>
      </c>
      <c r="AJ28" s="5">
        <v>4661.7811299175692</v>
      </c>
      <c r="AK28" s="5">
        <v>4668.866819921941</v>
      </c>
      <c r="AL28" s="5">
        <v>6367.6118407065824</v>
      </c>
      <c r="AM28" s="5">
        <v>6367.6118407065796</v>
      </c>
      <c r="AN28" s="5">
        <v>6367.6118407065796</v>
      </c>
      <c r="AO28" s="5">
        <v>4310.9677105455294</v>
      </c>
      <c r="AP28" s="5">
        <v>5809.2443476121252</v>
      </c>
      <c r="AQ28" s="5">
        <v>6367.6118407065769</v>
      </c>
      <c r="AR28" s="5">
        <v>6367.6118407065815</v>
      </c>
      <c r="AS28" s="5">
        <v>6367.6118407065906</v>
      </c>
      <c r="AT28" s="5">
        <v>6381.5837752734269</v>
      </c>
      <c r="AU28" s="5">
        <v>6367.6118407065796</v>
      </c>
      <c r="AV28" s="5">
        <v>5464.8492955119582</v>
      </c>
      <c r="AW28" s="5">
        <v>6367.6118407065769</v>
      </c>
      <c r="AX28" s="5">
        <v>6367.6118407065815</v>
      </c>
      <c r="AY28" s="5">
        <v>6367.6118407065815</v>
      </c>
      <c r="AZ28" s="5">
        <f t="shared" si="3"/>
        <v>3940.3615061099513</v>
      </c>
      <c r="BA28" s="5">
        <f t="shared" si="4"/>
        <v>6021.6430425847366</v>
      </c>
      <c r="BB28" s="5">
        <f t="shared" si="5"/>
        <v>6388.4552185030225</v>
      </c>
    </row>
    <row r="29" spans="1:54" x14ac:dyDescent="0.3">
      <c r="A29">
        <v>2034</v>
      </c>
      <c r="B29" s="5">
        <v>6367.6118407065815</v>
      </c>
      <c r="C29" s="5">
        <v>6374.483283936177</v>
      </c>
      <c r="D29" s="5">
        <v>3968.8470149506506</v>
      </c>
      <c r="E29" s="5">
        <v>6381.5837752734278</v>
      </c>
      <c r="F29" s="5">
        <v>6367.6118407065824</v>
      </c>
      <c r="G29" s="5">
        <v>6367.6118407065796</v>
      </c>
      <c r="H29" s="5">
        <v>6367.6118407065824</v>
      </c>
      <c r="I29" s="5">
        <v>6367.6118407065815</v>
      </c>
      <c r="J29" s="5">
        <v>6367.6118407065815</v>
      </c>
      <c r="K29" s="5">
        <v>6367.6118407065787</v>
      </c>
      <c r="L29" s="5">
        <v>4303.0748045672508</v>
      </c>
      <c r="M29" s="5">
        <v>5176.9876026591992</v>
      </c>
      <c r="N29" s="5">
        <v>3711.1742315776519</v>
      </c>
      <c r="O29" s="5">
        <v>6381.5837752734242</v>
      </c>
      <c r="P29" s="5">
        <v>6367.6118407065815</v>
      </c>
      <c r="Q29" s="5">
        <v>6381.5837752734205</v>
      </c>
      <c r="R29" s="5">
        <v>6367.6118407065815</v>
      </c>
      <c r="S29" s="5">
        <v>6367.6118407065815</v>
      </c>
      <c r="T29" s="5">
        <v>6367.6118407065796</v>
      </c>
      <c r="U29" s="5">
        <v>6320.723110029744</v>
      </c>
      <c r="V29" s="5">
        <v>4325.3538123595326</v>
      </c>
      <c r="W29" s="5">
        <v>6367.6118407065787</v>
      </c>
      <c r="X29" s="5">
        <v>6367.6118407065796</v>
      </c>
      <c r="Y29" s="5">
        <v>6367.6118407065787</v>
      </c>
      <c r="Z29" s="5">
        <v>6388.4552185030143</v>
      </c>
      <c r="AA29" s="5">
        <v>6381.5837752734242</v>
      </c>
      <c r="AB29" s="5">
        <v>6381.5837752734233</v>
      </c>
      <c r="AC29" s="5">
        <v>6367.6118407065851</v>
      </c>
      <c r="AD29" s="5">
        <v>6367.6118407065869</v>
      </c>
      <c r="AE29" s="5">
        <v>6367.6118407065796</v>
      </c>
      <c r="AF29" s="5">
        <v>6367.6118407065842</v>
      </c>
      <c r="AG29" s="5">
        <v>5251.5487679825819</v>
      </c>
      <c r="AH29" s="5">
        <v>6381.5837752734296</v>
      </c>
      <c r="AI29" s="5">
        <v>6367.6118407065796</v>
      </c>
      <c r="AJ29" s="5">
        <v>6367.6118407065824</v>
      </c>
      <c r="AK29" s="5">
        <v>5752.3339132430738</v>
      </c>
      <c r="AL29" s="5">
        <v>6367.6118407065815</v>
      </c>
      <c r="AM29" s="5">
        <v>6367.6118407065815</v>
      </c>
      <c r="AN29" s="5">
        <v>6367.6118407065824</v>
      </c>
      <c r="AO29" s="5">
        <v>4303.0748045672508</v>
      </c>
      <c r="AP29" s="5">
        <v>6367.6118407065787</v>
      </c>
      <c r="AQ29" s="5">
        <v>6367.6118407065796</v>
      </c>
      <c r="AR29" s="5">
        <v>6367.6118407065815</v>
      </c>
      <c r="AS29" s="5">
        <v>6367.6118407065769</v>
      </c>
      <c r="AT29" s="5">
        <v>6367.6118407065878</v>
      </c>
      <c r="AU29" s="5">
        <v>6367.6118407065878</v>
      </c>
      <c r="AV29" s="5">
        <v>5921.3297008261197</v>
      </c>
      <c r="AW29" s="5">
        <v>6367.6118407065751</v>
      </c>
      <c r="AX29" s="5">
        <v>6367.6118407065824</v>
      </c>
      <c r="AY29" s="5">
        <v>6367.6118407065851</v>
      </c>
      <c r="AZ29" s="5">
        <f t="shared" si="3"/>
        <v>3711.1742315776519</v>
      </c>
      <c r="BA29" s="5">
        <f t="shared" si="4"/>
        <v>6077.0093563890705</v>
      </c>
      <c r="BB29" s="5">
        <f t="shared" si="5"/>
        <v>6388.4552185030143</v>
      </c>
    </row>
    <row r="30" spans="1:54" x14ac:dyDescent="0.3">
      <c r="A30">
        <v>2035</v>
      </c>
      <c r="B30" s="5">
        <v>6367.6118407065769</v>
      </c>
      <c r="C30" s="5">
        <v>6367.6118407065787</v>
      </c>
      <c r="D30" s="5">
        <v>6367.6118407065815</v>
      </c>
      <c r="E30" s="5">
        <v>6367.6118407065796</v>
      </c>
      <c r="F30" s="5">
        <v>6367.6118407065796</v>
      </c>
      <c r="G30" s="5">
        <v>5300.7834247306637</v>
      </c>
      <c r="H30" s="5">
        <v>6367.6118407065842</v>
      </c>
      <c r="I30" s="5">
        <v>6381.5837752734269</v>
      </c>
      <c r="J30" s="5">
        <v>6367.6118407065787</v>
      </c>
      <c r="K30" s="5">
        <v>6367.6118407065815</v>
      </c>
      <c r="L30" s="5">
        <v>5688.3152990899889</v>
      </c>
      <c r="M30" s="5">
        <v>4032.6676516016305</v>
      </c>
      <c r="N30" s="5">
        <v>5189.8635952362547</v>
      </c>
      <c r="O30" s="5">
        <v>6381.5837752734324</v>
      </c>
      <c r="P30" s="5">
        <v>6013.5246875009216</v>
      </c>
      <c r="Q30" s="5">
        <v>6381.5837752734324</v>
      </c>
      <c r="R30" s="5">
        <v>6367.6118407065824</v>
      </c>
      <c r="S30" s="5">
        <v>6367.6118407065815</v>
      </c>
      <c r="T30" s="5">
        <v>6367.6118407065824</v>
      </c>
      <c r="U30" s="5">
        <v>5010.3221698838515</v>
      </c>
      <c r="V30" s="5">
        <v>4549.8679257104322</v>
      </c>
      <c r="W30" s="5">
        <v>6367.6118407065824</v>
      </c>
      <c r="X30" s="5">
        <v>6367.6118407065796</v>
      </c>
      <c r="Y30" s="5">
        <v>6367.6118407065842</v>
      </c>
      <c r="Z30" s="5">
        <v>6381.583775273426</v>
      </c>
      <c r="AA30" s="5">
        <v>6388.4552185030207</v>
      </c>
      <c r="AB30" s="5">
        <v>6381.5837752734233</v>
      </c>
      <c r="AC30" s="5">
        <v>6374.4832839361752</v>
      </c>
      <c r="AD30" s="5">
        <v>6367.6118407065815</v>
      </c>
      <c r="AE30" s="5">
        <v>6367.6118407065824</v>
      </c>
      <c r="AF30" s="5">
        <v>6367.6118407065824</v>
      </c>
      <c r="AG30" s="5">
        <v>6367.6118407065796</v>
      </c>
      <c r="AH30" s="5">
        <v>6367.6118407065824</v>
      </c>
      <c r="AI30" s="5">
        <v>6367.6118407065787</v>
      </c>
      <c r="AJ30" s="5">
        <v>6367.6118407065815</v>
      </c>
      <c r="AK30" s="5">
        <v>4885.1141030358576</v>
      </c>
      <c r="AL30" s="5">
        <v>6367.6118407065796</v>
      </c>
      <c r="AM30" s="5">
        <v>6367.6118407065815</v>
      </c>
      <c r="AN30" s="5">
        <v>6367.6118407065842</v>
      </c>
      <c r="AO30" s="5">
        <v>6032.3659195754572</v>
      </c>
      <c r="AP30" s="5">
        <v>6367.6118407065842</v>
      </c>
      <c r="AQ30" s="5">
        <v>6367.6118407065787</v>
      </c>
      <c r="AR30" s="5">
        <v>6367.6118407065824</v>
      </c>
      <c r="AS30" s="5">
        <v>6367.6118407065787</v>
      </c>
      <c r="AT30" s="5">
        <v>6367.6118407065796</v>
      </c>
      <c r="AU30" s="5">
        <v>6367.6118407065851</v>
      </c>
      <c r="AV30" s="5">
        <v>6367.6118407065796</v>
      </c>
      <c r="AW30" s="5">
        <v>6367.6118407065796</v>
      </c>
      <c r="AX30" s="5">
        <v>6367.6118407065824</v>
      </c>
      <c r="AY30" s="5">
        <v>6367.6118407065824</v>
      </c>
      <c r="AZ30" s="5">
        <f t="shared" si="3"/>
        <v>4032.6676516016305</v>
      </c>
      <c r="BA30" s="5">
        <f t="shared" si="4"/>
        <v>6157.4496947839034</v>
      </c>
      <c r="BB30" s="5">
        <f t="shared" si="5"/>
        <v>6388.4552185030207</v>
      </c>
    </row>
    <row r="31" spans="1:54" x14ac:dyDescent="0.3">
      <c r="A31">
        <v>2036</v>
      </c>
      <c r="B31" s="5">
        <v>5969.5300696797822</v>
      </c>
      <c r="C31" s="5">
        <v>6385.0573525989312</v>
      </c>
      <c r="D31" s="5">
        <v>6385.0573525989312</v>
      </c>
      <c r="E31" s="5">
        <v>6385.0573525989275</v>
      </c>
      <c r="F31" s="5">
        <v>6385.0573525989257</v>
      </c>
      <c r="G31" s="5">
        <v>4872.5736932316131</v>
      </c>
      <c r="H31" s="5">
        <v>6385.0573525989284</v>
      </c>
      <c r="I31" s="5">
        <v>6385.0573525989284</v>
      </c>
      <c r="J31" s="5">
        <v>4288.5031544931962</v>
      </c>
      <c r="K31" s="5">
        <v>6385.0573525989248</v>
      </c>
      <c r="L31" s="5">
        <v>3545.2250667350263</v>
      </c>
      <c r="M31" s="5">
        <v>5274.7971698372303</v>
      </c>
      <c r="N31" s="5">
        <v>4850.0256386833162</v>
      </c>
      <c r="O31" s="5">
        <v>6385.0573525989339</v>
      </c>
      <c r="P31" s="5">
        <v>5409.7174679047366</v>
      </c>
      <c r="Q31" s="5">
        <v>6399.0292871657721</v>
      </c>
      <c r="R31" s="5">
        <v>6385.0573525989303</v>
      </c>
      <c r="S31" s="5">
        <v>6385.0573525989275</v>
      </c>
      <c r="T31" s="5">
        <v>6133.0747254446969</v>
      </c>
      <c r="U31" s="5">
        <v>5688.7011685053749</v>
      </c>
      <c r="V31" s="5">
        <v>3599.6198145602734</v>
      </c>
      <c r="W31" s="5">
        <v>5756.1298454637781</v>
      </c>
      <c r="X31" s="5">
        <v>6385.0573525989275</v>
      </c>
      <c r="Y31" s="5">
        <v>6385.0573525989303</v>
      </c>
      <c r="Z31" s="5">
        <v>6399.0292871657703</v>
      </c>
      <c r="AA31" s="5">
        <v>6405.9007303953731</v>
      </c>
      <c r="AB31" s="5">
        <v>6385.0573525989257</v>
      </c>
      <c r="AC31" s="5">
        <v>6399.0292871657703</v>
      </c>
      <c r="AD31" s="5">
        <v>6385.0573525989312</v>
      </c>
      <c r="AE31" s="5">
        <v>6385.0573525989284</v>
      </c>
      <c r="AF31" s="5">
        <v>5915.3837504798385</v>
      </c>
      <c r="AG31" s="5">
        <v>5830.7614797459892</v>
      </c>
      <c r="AH31" s="5">
        <v>6391.9287958285204</v>
      </c>
      <c r="AI31" s="5">
        <v>6385.0573525989312</v>
      </c>
      <c r="AJ31" s="5">
        <v>6274.7636825882346</v>
      </c>
      <c r="AK31" s="5">
        <v>5720.7821232257747</v>
      </c>
      <c r="AL31" s="5">
        <v>6385.0573525989284</v>
      </c>
      <c r="AM31" s="5">
        <v>6172.768482258547</v>
      </c>
      <c r="AN31" s="5">
        <v>6385.0573525989284</v>
      </c>
      <c r="AO31" s="5">
        <v>6385.0573525989284</v>
      </c>
      <c r="AP31" s="5">
        <v>6385.0573525989275</v>
      </c>
      <c r="AQ31" s="5">
        <v>6385.0573525989303</v>
      </c>
      <c r="AR31" s="5">
        <v>6385.0573525989284</v>
      </c>
      <c r="AS31" s="5">
        <v>6385.0573525989257</v>
      </c>
      <c r="AT31" s="5">
        <v>6385.0573525989275</v>
      </c>
      <c r="AU31" s="5">
        <v>6385.0573525989275</v>
      </c>
      <c r="AV31" s="5">
        <v>6385.0573525989275</v>
      </c>
      <c r="AW31" s="5">
        <v>6385.0573525989284</v>
      </c>
      <c r="AX31" s="5">
        <v>6385.0573525989257</v>
      </c>
      <c r="AY31" s="5">
        <v>6385.0573525989284</v>
      </c>
      <c r="AZ31" s="5">
        <f t="shared" si="3"/>
        <v>3545.2250667350263</v>
      </c>
      <c r="BA31" s="5">
        <f t="shared" si="4"/>
        <v>6049.2787589185509</v>
      </c>
      <c r="BB31" s="5">
        <f t="shared" si="5"/>
        <v>6405.9007303953731</v>
      </c>
    </row>
    <row r="32" spans="1:54" x14ac:dyDescent="0.3">
      <c r="A32">
        <v>2037</v>
      </c>
      <c r="B32" s="5">
        <v>5294.5349128267999</v>
      </c>
      <c r="C32" s="5">
        <v>6367.6118407065842</v>
      </c>
      <c r="D32" s="5">
        <v>6381.5837752734269</v>
      </c>
      <c r="E32" s="5">
        <v>6367.6118407065824</v>
      </c>
      <c r="F32" s="5">
        <v>6367.6118407065824</v>
      </c>
      <c r="G32" s="5">
        <v>6367.6118407065796</v>
      </c>
      <c r="H32" s="5">
        <v>5354.5106512852572</v>
      </c>
      <c r="I32" s="5">
        <v>6381.5837752734324</v>
      </c>
      <c r="J32" s="5">
        <v>5464.8492955119582</v>
      </c>
      <c r="K32" s="5">
        <v>6367.6118407065824</v>
      </c>
      <c r="L32" s="5">
        <v>5308.1365590969881</v>
      </c>
      <c r="M32" s="5">
        <v>5391.6593189775231</v>
      </c>
      <c r="N32" s="5">
        <v>3968.8470149506506</v>
      </c>
      <c r="O32" s="5">
        <v>6374.4832839361779</v>
      </c>
      <c r="P32" s="5">
        <v>4941.9832071250703</v>
      </c>
      <c r="Q32" s="5">
        <v>6367.6118407065851</v>
      </c>
      <c r="R32" s="5">
        <v>6381.583775273426</v>
      </c>
      <c r="S32" s="5">
        <v>6367.6118407065815</v>
      </c>
      <c r="T32" s="5">
        <v>5969.3566299743143</v>
      </c>
      <c r="U32" s="5">
        <v>4839.2942670063794</v>
      </c>
      <c r="V32" s="5">
        <v>5321.4796580770053</v>
      </c>
      <c r="W32" s="5">
        <v>6153.5721414971922</v>
      </c>
      <c r="X32" s="5">
        <v>6367.6118407065851</v>
      </c>
      <c r="Y32" s="5">
        <v>6367.6118407065842</v>
      </c>
      <c r="Z32" s="5">
        <v>6367.6118407065815</v>
      </c>
      <c r="AA32" s="5">
        <v>6381.5837752734278</v>
      </c>
      <c r="AB32" s="5">
        <v>6367.6118407065842</v>
      </c>
      <c r="AC32" s="5">
        <v>6381.5837752734269</v>
      </c>
      <c r="AD32" s="5">
        <v>6367.6118407065796</v>
      </c>
      <c r="AE32" s="5">
        <v>6367.6118407065824</v>
      </c>
      <c r="AF32" s="5">
        <v>3968.8470149506506</v>
      </c>
      <c r="AG32" s="5">
        <v>4661.7811299175692</v>
      </c>
      <c r="AH32" s="5">
        <v>6381.583775273426</v>
      </c>
      <c r="AI32" s="5">
        <v>6367.6118407065787</v>
      </c>
      <c r="AJ32" s="5">
        <v>5912.0503493212946</v>
      </c>
      <c r="AK32" s="5">
        <v>5384.2058524164731</v>
      </c>
      <c r="AL32" s="5">
        <v>6367.6118407065815</v>
      </c>
      <c r="AM32" s="5">
        <v>6367.6118407065815</v>
      </c>
      <c r="AN32" s="5">
        <v>6381.5837752734333</v>
      </c>
      <c r="AO32" s="5">
        <v>6367.6118407065842</v>
      </c>
      <c r="AP32" s="5">
        <v>6367.6118407065824</v>
      </c>
      <c r="AQ32" s="5">
        <v>6367.6118407065787</v>
      </c>
      <c r="AR32" s="5">
        <v>6367.6118407065824</v>
      </c>
      <c r="AS32" s="5">
        <v>6367.6118407065815</v>
      </c>
      <c r="AT32" s="5">
        <v>6367.6118407065787</v>
      </c>
      <c r="AU32" s="5">
        <v>6367.6118407065842</v>
      </c>
      <c r="AV32" s="5">
        <v>6367.6118407065842</v>
      </c>
      <c r="AW32" s="5">
        <v>6367.6118407065824</v>
      </c>
      <c r="AX32" s="5">
        <v>6367.6118407065842</v>
      </c>
      <c r="AY32" s="5">
        <v>6367.6118407065824</v>
      </c>
      <c r="AZ32" s="5">
        <f t="shared" si="3"/>
        <v>3968.8470149506506</v>
      </c>
      <c r="BA32" s="5">
        <f t="shared" si="4"/>
        <v>6018.1239482572628</v>
      </c>
      <c r="BB32" s="5">
        <f t="shared" si="5"/>
        <v>6381.5837752734333</v>
      </c>
    </row>
    <row r="33" spans="1:54" x14ac:dyDescent="0.3">
      <c r="A33">
        <v>2038</v>
      </c>
      <c r="B33" s="5">
        <v>6367.6118407065815</v>
      </c>
      <c r="C33" s="5">
        <v>6328.349949278142</v>
      </c>
      <c r="D33" s="5">
        <v>6367.6118407065815</v>
      </c>
      <c r="E33" s="5">
        <v>6367.6118407065869</v>
      </c>
      <c r="F33" s="5">
        <v>6367.6118407065842</v>
      </c>
      <c r="G33" s="5">
        <v>5806.9111795877898</v>
      </c>
      <c r="H33" s="5">
        <v>6262.8328436145284</v>
      </c>
      <c r="I33" s="5">
        <v>6367.6118407065842</v>
      </c>
      <c r="J33" s="5">
        <v>6101.1025137760726</v>
      </c>
      <c r="K33" s="5">
        <v>6243.2456906759953</v>
      </c>
      <c r="L33" s="5">
        <v>5372.6094396611707</v>
      </c>
      <c r="M33" s="5">
        <v>6367.6118407065824</v>
      </c>
      <c r="N33" s="5">
        <v>6367.6118407065796</v>
      </c>
      <c r="O33" s="5">
        <v>6367.6118407065796</v>
      </c>
      <c r="P33" s="5">
        <v>5524.7968442323045</v>
      </c>
      <c r="Q33" s="5">
        <v>6380.3969367073614</v>
      </c>
      <c r="R33" s="5">
        <v>6374.4832839361779</v>
      </c>
      <c r="S33" s="5">
        <v>6367.6118407065787</v>
      </c>
      <c r="T33" s="5">
        <v>6367.6118407065796</v>
      </c>
      <c r="U33" s="5">
        <v>6367.6118407065796</v>
      </c>
      <c r="V33" s="5">
        <v>5235.6288990633557</v>
      </c>
      <c r="W33" s="5">
        <v>6367.6118407065824</v>
      </c>
      <c r="X33" s="5">
        <v>6367.6118407065787</v>
      </c>
      <c r="Y33" s="5">
        <v>6367.6118407065815</v>
      </c>
      <c r="Z33" s="5">
        <v>6374.483283936177</v>
      </c>
      <c r="AA33" s="5">
        <v>6367.6118407065815</v>
      </c>
      <c r="AB33" s="5">
        <v>6381.5837752734333</v>
      </c>
      <c r="AC33" s="5">
        <v>6388.4552185030207</v>
      </c>
      <c r="AD33" s="5">
        <v>6367.6118407065815</v>
      </c>
      <c r="AE33" s="5">
        <v>6367.6118407065815</v>
      </c>
      <c r="AF33" s="5">
        <v>6367.6118407065815</v>
      </c>
      <c r="AG33" s="5">
        <v>6367.6118407065796</v>
      </c>
      <c r="AH33" s="5">
        <v>6381.5837752734242</v>
      </c>
      <c r="AI33" s="5">
        <v>6367.6118407065787</v>
      </c>
      <c r="AJ33" s="5">
        <v>6367.6118407065796</v>
      </c>
      <c r="AK33" s="5">
        <v>4082.079056479075</v>
      </c>
      <c r="AL33" s="5">
        <v>6367.6118407065796</v>
      </c>
      <c r="AM33" s="5">
        <v>6367.6118407065842</v>
      </c>
      <c r="AN33" s="5">
        <v>6381.5837752734278</v>
      </c>
      <c r="AO33" s="5">
        <v>6367.6118407065842</v>
      </c>
      <c r="AP33" s="5">
        <v>6215.581451784411</v>
      </c>
      <c r="AQ33" s="5">
        <v>6367.6118407065842</v>
      </c>
      <c r="AR33" s="5">
        <v>6367.6118407065787</v>
      </c>
      <c r="AS33" s="5">
        <v>6367.6118407065796</v>
      </c>
      <c r="AT33" s="5">
        <v>6367.6118407065769</v>
      </c>
      <c r="AU33" s="5">
        <v>6367.6118407065815</v>
      </c>
      <c r="AV33" s="5">
        <v>6367.6118407065787</v>
      </c>
      <c r="AW33" s="5">
        <v>6367.6118407065815</v>
      </c>
      <c r="AX33" s="5">
        <v>5618.7451799291503</v>
      </c>
      <c r="AY33" s="5">
        <v>5321.9417820589533</v>
      </c>
      <c r="AZ33" s="5">
        <f t="shared" si="3"/>
        <v>4082.079056479075</v>
      </c>
      <c r="BA33" s="5">
        <f t="shared" si="4"/>
        <v>6203.4472388189597</v>
      </c>
      <c r="BB33" s="5">
        <f t="shared" si="5"/>
        <v>6388.4552185030207</v>
      </c>
    </row>
    <row r="34" spans="1:54" x14ac:dyDescent="0.3">
      <c r="A34">
        <v>2039</v>
      </c>
      <c r="B34" s="5">
        <v>6367.6118407065796</v>
      </c>
      <c r="C34" s="5">
        <v>5189.8635952362547</v>
      </c>
      <c r="D34" s="5">
        <v>6367.6118407065796</v>
      </c>
      <c r="E34" s="5">
        <v>6381.5837752734305</v>
      </c>
      <c r="F34" s="5">
        <v>6367.6118407065787</v>
      </c>
      <c r="G34" s="5">
        <v>4723.0078037296798</v>
      </c>
      <c r="H34" s="5">
        <v>4865.5733286857439</v>
      </c>
      <c r="I34" s="5">
        <v>6381.5837752734296</v>
      </c>
      <c r="J34" s="5">
        <v>6367.6118407065824</v>
      </c>
      <c r="K34" s="5">
        <v>5533.6020264545541</v>
      </c>
      <c r="L34" s="5">
        <v>6367.6118407065824</v>
      </c>
      <c r="M34" s="5">
        <v>5804.297795354536</v>
      </c>
      <c r="N34" s="5">
        <v>5691.9945189677192</v>
      </c>
      <c r="O34" s="5">
        <v>6367.6118407065851</v>
      </c>
      <c r="P34" s="5">
        <v>5782.7292168843896</v>
      </c>
      <c r="Q34" s="5">
        <v>6367.6118407065842</v>
      </c>
      <c r="R34" s="5">
        <v>6381.583775273426</v>
      </c>
      <c r="S34" s="5">
        <v>6367.6118407065815</v>
      </c>
      <c r="T34" s="5">
        <v>6367.6118407065815</v>
      </c>
      <c r="U34" s="5">
        <v>6367.6118407065796</v>
      </c>
      <c r="V34" s="5">
        <v>5585.7003502702555</v>
      </c>
      <c r="W34" s="5">
        <v>5816.1139161453584</v>
      </c>
      <c r="X34" s="5">
        <v>6367.6118407065787</v>
      </c>
      <c r="Y34" s="5">
        <v>6367.6118407065851</v>
      </c>
      <c r="Z34" s="5">
        <v>6381.583775273426</v>
      </c>
      <c r="AA34" s="5">
        <v>6367.6118407065851</v>
      </c>
      <c r="AB34" s="5">
        <v>6388.4552185030207</v>
      </c>
      <c r="AC34" s="5">
        <v>6367.6118407065769</v>
      </c>
      <c r="AD34" s="5">
        <v>6367.6118407065815</v>
      </c>
      <c r="AE34" s="5">
        <v>6367.6118407065842</v>
      </c>
      <c r="AF34" s="5">
        <v>6367.6118407065796</v>
      </c>
      <c r="AG34" s="5">
        <v>5658.1796241869215</v>
      </c>
      <c r="AH34" s="5">
        <v>6381.5837752734324</v>
      </c>
      <c r="AI34" s="5">
        <v>6381.5837752734242</v>
      </c>
      <c r="AJ34" s="5">
        <v>3992.5633890858608</v>
      </c>
      <c r="AK34" s="5">
        <v>6367.6118407065824</v>
      </c>
      <c r="AL34" s="5">
        <v>6367.6118407065787</v>
      </c>
      <c r="AM34" s="5">
        <v>4376.1500354888503</v>
      </c>
      <c r="AN34" s="5">
        <v>6381.5837752734269</v>
      </c>
      <c r="AO34" s="5">
        <v>6367.6118407065842</v>
      </c>
      <c r="AP34" s="5">
        <v>6038.5129052337106</v>
      </c>
      <c r="AQ34" s="5">
        <v>5611.9259591341643</v>
      </c>
      <c r="AR34" s="5">
        <v>6367.6118407065824</v>
      </c>
      <c r="AS34" s="5">
        <v>6367.6118407065851</v>
      </c>
      <c r="AT34" s="5">
        <v>6367.6118407065769</v>
      </c>
      <c r="AU34" s="5">
        <v>6190.7493397046228</v>
      </c>
      <c r="AV34" s="5">
        <v>6261.4095455082133</v>
      </c>
      <c r="AW34" s="5">
        <v>6367.6118407065824</v>
      </c>
      <c r="AX34" s="5">
        <v>5294.5349128267999</v>
      </c>
      <c r="AY34" s="5">
        <v>6367.6118407065796</v>
      </c>
      <c r="AZ34" s="5">
        <f t="shared" si="3"/>
        <v>3992.5633890858608</v>
      </c>
      <c r="BA34" s="5">
        <f t="shared" si="4"/>
        <v>6053.334918519583</v>
      </c>
      <c r="BB34" s="5">
        <f t="shared" si="5"/>
        <v>6388.4552185030207</v>
      </c>
    </row>
    <row r="35" spans="1:54" x14ac:dyDescent="0.3">
      <c r="A35">
        <v>2040</v>
      </c>
      <c r="B35" s="5">
        <v>6385.0573525989284</v>
      </c>
      <c r="C35" s="5">
        <v>5039.3466601297669</v>
      </c>
      <c r="D35" s="5">
        <v>6399.0292871657739</v>
      </c>
      <c r="E35" s="5">
        <v>6385.0573525989212</v>
      </c>
      <c r="F35" s="5">
        <v>6385.0573525989248</v>
      </c>
      <c r="G35" s="5">
        <v>5395.8218690599087</v>
      </c>
      <c r="H35" s="5">
        <v>4612.6567651854357</v>
      </c>
      <c r="I35" s="5">
        <v>6399.0292871657757</v>
      </c>
      <c r="J35" s="5">
        <v>6385.0573525989275</v>
      </c>
      <c r="K35" s="5">
        <v>4668.3698833887429</v>
      </c>
      <c r="L35" s="5">
        <v>6385.0573525989275</v>
      </c>
      <c r="M35" s="5">
        <v>6278.5307409962406</v>
      </c>
      <c r="N35" s="5">
        <v>5000.9131332189418</v>
      </c>
      <c r="O35" s="5">
        <v>6385.0573525989303</v>
      </c>
      <c r="P35" s="5">
        <v>6385.0573525989284</v>
      </c>
      <c r="Q35" s="5">
        <v>6405.9007303953658</v>
      </c>
      <c r="R35" s="5">
        <v>6385.0573525989312</v>
      </c>
      <c r="S35" s="5">
        <v>6385.0573525989303</v>
      </c>
      <c r="T35" s="5">
        <v>6385.0573525989257</v>
      </c>
      <c r="U35" s="5">
        <v>6385.0573525989257</v>
      </c>
      <c r="V35" s="5">
        <v>6026.7633217072171</v>
      </c>
      <c r="W35" s="5">
        <v>6385.0573525989275</v>
      </c>
      <c r="X35" s="5">
        <v>6385.0573525989339</v>
      </c>
      <c r="Y35" s="5">
        <v>6385.0573525989284</v>
      </c>
      <c r="Z35" s="5">
        <v>6399.029287165773</v>
      </c>
      <c r="AA35" s="5">
        <v>6385.0573525989303</v>
      </c>
      <c r="AB35" s="5">
        <v>6391.9287958285295</v>
      </c>
      <c r="AC35" s="5">
        <v>6385.0573525989284</v>
      </c>
      <c r="AD35" s="5">
        <v>6385.0573525989312</v>
      </c>
      <c r="AE35" s="5">
        <v>6385.0573525989275</v>
      </c>
      <c r="AF35" s="5">
        <v>6385.0573525989275</v>
      </c>
      <c r="AG35" s="5">
        <v>6115.6957561301369</v>
      </c>
      <c r="AH35" s="5">
        <v>6399.0292871657675</v>
      </c>
      <c r="AI35" s="5">
        <v>6385.057352598923</v>
      </c>
      <c r="AJ35" s="5">
        <v>6385.0573525989275</v>
      </c>
      <c r="AK35" s="5">
        <v>5217.6595077000502</v>
      </c>
      <c r="AL35" s="5">
        <v>6385.0573525989284</v>
      </c>
      <c r="AM35" s="5">
        <v>4850.0256386833162</v>
      </c>
      <c r="AN35" s="5">
        <v>6399.0292871657739</v>
      </c>
      <c r="AO35" s="5">
        <v>6399.0292871657703</v>
      </c>
      <c r="AP35" s="5">
        <v>6385.0573525989312</v>
      </c>
      <c r="AQ35" s="5">
        <v>5273.8957148858372</v>
      </c>
      <c r="AR35" s="5">
        <v>6385.0573525989275</v>
      </c>
      <c r="AS35" s="5">
        <v>6385.0573525989275</v>
      </c>
      <c r="AT35" s="5">
        <v>6385.0573525989284</v>
      </c>
      <c r="AU35" s="5">
        <v>4985.1827780547756</v>
      </c>
      <c r="AV35" s="5">
        <v>6385.0573525989284</v>
      </c>
      <c r="AW35" s="5">
        <v>6341.0632831050998</v>
      </c>
      <c r="AX35" s="5">
        <v>6367.9536839601406</v>
      </c>
      <c r="AY35" s="5">
        <v>6385.0573525989312</v>
      </c>
      <c r="AZ35" s="5">
        <f t="shared" si="3"/>
        <v>4612.6567651854357</v>
      </c>
      <c r="BA35" s="5">
        <f t="shared" si="4"/>
        <v>6122.949797163883</v>
      </c>
      <c r="BB35" s="5">
        <f t="shared" si="5"/>
        <v>6405.9007303953658</v>
      </c>
    </row>
    <row r="36" spans="1:54" x14ac:dyDescent="0.3">
      <c r="A36">
        <v>2041</v>
      </c>
      <c r="B36" s="5">
        <v>6367.6118407065815</v>
      </c>
      <c r="C36" s="5">
        <v>5524.7968442323045</v>
      </c>
      <c r="D36" s="5">
        <v>6367.6118407065815</v>
      </c>
      <c r="E36" s="5">
        <v>6367.6118407065815</v>
      </c>
      <c r="F36" s="5">
        <v>6367.6118407065824</v>
      </c>
      <c r="G36" s="5">
        <v>4969.1373719281037</v>
      </c>
      <c r="H36" s="5">
        <v>5943.4788733244386</v>
      </c>
      <c r="I36" s="5">
        <v>6381.5837752734205</v>
      </c>
      <c r="J36" s="5">
        <v>4869.8184419616882</v>
      </c>
      <c r="K36" s="5">
        <v>6115.4376799206193</v>
      </c>
      <c r="L36" s="5">
        <v>6145.626061751429</v>
      </c>
      <c r="M36" s="5">
        <v>6367.6118407065815</v>
      </c>
      <c r="N36" s="5">
        <v>4534.8134444589732</v>
      </c>
      <c r="O36" s="5">
        <v>6367.6118407065824</v>
      </c>
      <c r="P36" s="5">
        <v>6367.6118407065824</v>
      </c>
      <c r="Q36" s="5">
        <v>6381.5837752734324</v>
      </c>
      <c r="R36" s="5">
        <v>6367.6118407065787</v>
      </c>
      <c r="S36" s="5">
        <v>6367.6118407065815</v>
      </c>
      <c r="T36" s="5">
        <v>6367.6118407065796</v>
      </c>
      <c r="U36" s="5">
        <v>6367.6118407065815</v>
      </c>
      <c r="V36" s="5">
        <v>6367.6118407065796</v>
      </c>
      <c r="W36" s="5">
        <v>6367.6118407065815</v>
      </c>
      <c r="X36" s="5">
        <v>6367.6118407065851</v>
      </c>
      <c r="Y36" s="5">
        <v>6367.6118407065796</v>
      </c>
      <c r="Z36" s="5">
        <v>6381.5837752734296</v>
      </c>
      <c r="AA36" s="5">
        <v>6367.6118407065815</v>
      </c>
      <c r="AB36" s="5">
        <v>6381.5837752734215</v>
      </c>
      <c r="AC36" s="5">
        <v>6381.583775273426</v>
      </c>
      <c r="AD36" s="5">
        <v>6367.6118407065869</v>
      </c>
      <c r="AE36" s="5">
        <v>6367.6118407065842</v>
      </c>
      <c r="AF36" s="5">
        <v>6367.6118407065842</v>
      </c>
      <c r="AG36" s="5">
        <v>6026.4148141742944</v>
      </c>
      <c r="AH36" s="5">
        <v>6367.6118407065887</v>
      </c>
      <c r="AI36" s="5">
        <v>6381.5837752734278</v>
      </c>
      <c r="AJ36" s="5">
        <v>6367.6118407065787</v>
      </c>
      <c r="AK36" s="5">
        <v>5273.7029539956775</v>
      </c>
      <c r="AL36" s="5">
        <v>6367.6118407065796</v>
      </c>
      <c r="AM36" s="5">
        <v>4288.6895391565176</v>
      </c>
      <c r="AN36" s="5">
        <v>6381.5837752734324</v>
      </c>
      <c r="AO36" s="5">
        <v>6381.5837752734278</v>
      </c>
      <c r="AP36" s="5">
        <v>6367.6118407065815</v>
      </c>
      <c r="AQ36" s="5">
        <v>6367.6118407065842</v>
      </c>
      <c r="AR36" s="5">
        <v>6224.9377239797359</v>
      </c>
      <c r="AS36" s="5">
        <v>6381.5837752734296</v>
      </c>
      <c r="AT36" s="5">
        <v>6374.4832839361789</v>
      </c>
      <c r="AU36" s="5">
        <v>4903.9159564059055</v>
      </c>
      <c r="AV36" s="5">
        <v>6367.6118407065815</v>
      </c>
      <c r="AW36" s="5">
        <v>4853.3093379663587</v>
      </c>
      <c r="AX36" s="5">
        <v>5464.8492955119582</v>
      </c>
      <c r="AY36" s="5">
        <v>6367.6118407065815</v>
      </c>
      <c r="AZ36" s="5">
        <f t="shared" si="3"/>
        <v>4288.6895391565176</v>
      </c>
      <c r="BA36" s="5">
        <f t="shared" si="4"/>
        <v>6090.1114691707244</v>
      </c>
      <c r="BB36" s="5">
        <f t="shared" si="5"/>
        <v>6381.5837752734324</v>
      </c>
    </row>
    <row r="37" spans="1:54" x14ac:dyDescent="0.3">
      <c r="A37">
        <v>2042</v>
      </c>
      <c r="B37" s="5">
        <v>6367.6118407065824</v>
      </c>
      <c r="C37" s="5">
        <v>5852.6484960399303</v>
      </c>
      <c r="D37" s="5">
        <v>6367.6118407065815</v>
      </c>
      <c r="E37" s="5">
        <v>6367.6118407065824</v>
      </c>
      <c r="F37" s="5">
        <v>6367.6118407065796</v>
      </c>
      <c r="G37" s="5">
        <v>6367.6118407065824</v>
      </c>
      <c r="H37" s="5">
        <v>4389.7623219177613</v>
      </c>
      <c r="I37" s="5">
        <v>6388.455218503017</v>
      </c>
      <c r="J37" s="5">
        <v>4872.2833377383331</v>
      </c>
      <c r="K37" s="5">
        <v>6219.3027521993617</v>
      </c>
      <c r="L37" s="5">
        <v>6367.6118407065815</v>
      </c>
      <c r="M37" s="5">
        <v>6367.6118407065796</v>
      </c>
      <c r="N37" s="5">
        <v>5676.8572241876172</v>
      </c>
      <c r="O37" s="5">
        <v>6367.6118407065787</v>
      </c>
      <c r="P37" s="5">
        <v>6367.6118407065815</v>
      </c>
      <c r="Q37" s="5">
        <v>6367.6118407065824</v>
      </c>
      <c r="R37" s="5">
        <v>6367.6118407065796</v>
      </c>
      <c r="S37" s="5">
        <v>6367.6118407065796</v>
      </c>
      <c r="T37" s="5">
        <v>6367.6118407065787</v>
      </c>
      <c r="U37" s="5">
        <v>6367.6118407065815</v>
      </c>
      <c r="V37" s="5">
        <v>6367.6118407065824</v>
      </c>
      <c r="W37" s="5">
        <v>5844.3090588926016</v>
      </c>
      <c r="X37" s="5">
        <v>6367.6118407065796</v>
      </c>
      <c r="Y37" s="5">
        <v>6367.6118407065824</v>
      </c>
      <c r="Z37" s="5">
        <v>6381.5837752734233</v>
      </c>
      <c r="AA37" s="5">
        <v>6367.6118407065824</v>
      </c>
      <c r="AB37" s="5">
        <v>6367.6118407065842</v>
      </c>
      <c r="AC37" s="5">
        <v>6367.6118407065796</v>
      </c>
      <c r="AD37" s="5">
        <v>6367.611840706576</v>
      </c>
      <c r="AE37" s="5">
        <v>6367.6118407065851</v>
      </c>
      <c r="AF37" s="5">
        <v>6367.6118407065787</v>
      </c>
      <c r="AG37" s="5">
        <v>6367.6118407065842</v>
      </c>
      <c r="AH37" s="5">
        <v>6367.6118407065796</v>
      </c>
      <c r="AI37" s="5">
        <v>6381.5837752734278</v>
      </c>
      <c r="AJ37" s="5">
        <v>6367.6118407065815</v>
      </c>
      <c r="AK37" s="5">
        <v>6367.6118407065815</v>
      </c>
      <c r="AL37" s="5">
        <v>6367.6118407065815</v>
      </c>
      <c r="AM37" s="5">
        <v>5852.6484960399303</v>
      </c>
      <c r="AN37" s="5">
        <v>6367.6118407065851</v>
      </c>
      <c r="AO37" s="5">
        <v>6367.6118407065851</v>
      </c>
      <c r="AP37" s="5">
        <v>6367.6118407065787</v>
      </c>
      <c r="AQ37" s="5">
        <v>6367.6118407065815</v>
      </c>
      <c r="AR37" s="5">
        <v>5601.3416565297584</v>
      </c>
      <c r="AS37" s="5">
        <v>6367.6118407065796</v>
      </c>
      <c r="AT37" s="5">
        <v>6367.6118407065796</v>
      </c>
      <c r="AU37" s="5">
        <v>4603.3054063363479</v>
      </c>
      <c r="AV37" s="5">
        <v>6367.6118407065796</v>
      </c>
      <c r="AW37" s="5">
        <v>6367.6118407065796</v>
      </c>
      <c r="AX37" s="5">
        <v>5826.6568928012312</v>
      </c>
      <c r="AY37" s="5">
        <v>6367.6118407065787</v>
      </c>
      <c r="AZ37" s="5">
        <f t="shared" si="3"/>
        <v>4389.7623219177613</v>
      </c>
      <c r="BA37" s="5">
        <f t="shared" si="4"/>
        <v>6189.8475303575224</v>
      </c>
      <c r="BB37" s="5">
        <f t="shared" si="5"/>
        <v>6388.455218503017</v>
      </c>
    </row>
    <row r="38" spans="1:54" x14ac:dyDescent="0.3">
      <c r="A38">
        <v>2043</v>
      </c>
      <c r="B38" s="5">
        <v>6367.6118407065796</v>
      </c>
      <c r="C38" s="5">
        <v>5022.3795213097083</v>
      </c>
      <c r="D38" s="5">
        <v>6381.5837752734242</v>
      </c>
      <c r="E38" s="5">
        <v>6367.6118407065815</v>
      </c>
      <c r="F38" s="5">
        <v>6367.6118407065815</v>
      </c>
      <c r="G38" s="5">
        <v>5355.6762127752363</v>
      </c>
      <c r="H38" s="5">
        <v>5493.8289583994783</v>
      </c>
      <c r="I38" s="5">
        <v>6388.4552185030143</v>
      </c>
      <c r="J38" s="5">
        <v>6367.6118407065842</v>
      </c>
      <c r="K38" s="5">
        <v>6367.6118407065815</v>
      </c>
      <c r="L38" s="5">
        <v>6367.6118407065815</v>
      </c>
      <c r="M38" s="5">
        <v>6367.6118407065815</v>
      </c>
      <c r="N38" s="5">
        <v>4288.6895391565176</v>
      </c>
      <c r="O38" s="5">
        <v>5162.9101906828218</v>
      </c>
      <c r="P38" s="5">
        <v>6367.6118407065815</v>
      </c>
      <c r="Q38" s="5">
        <v>6367.6118407065815</v>
      </c>
      <c r="R38" s="5">
        <v>6367.6118407065769</v>
      </c>
      <c r="S38" s="5">
        <v>6367.6118407065769</v>
      </c>
      <c r="T38" s="5">
        <v>6367.6118407065815</v>
      </c>
      <c r="U38" s="5">
        <v>6367.6118407065796</v>
      </c>
      <c r="V38" s="5">
        <v>6367.6118407065787</v>
      </c>
      <c r="W38" s="5">
        <v>5464.8492955119582</v>
      </c>
      <c r="X38" s="5">
        <v>6367.6118407065796</v>
      </c>
      <c r="Y38" s="5">
        <v>5746.6010595914413</v>
      </c>
      <c r="Z38" s="5">
        <v>6381.5837752734242</v>
      </c>
      <c r="AA38" s="5">
        <v>6367.6118407065824</v>
      </c>
      <c r="AB38" s="5">
        <v>6367.6118407065842</v>
      </c>
      <c r="AC38" s="5">
        <v>6367.6118407065796</v>
      </c>
      <c r="AD38" s="5">
        <v>6367.6118407065842</v>
      </c>
      <c r="AE38" s="5">
        <v>6367.6118407065787</v>
      </c>
      <c r="AF38" s="5">
        <v>6367.6118407065824</v>
      </c>
      <c r="AG38" s="5">
        <v>6367.6118407065787</v>
      </c>
      <c r="AH38" s="5">
        <v>6381.5837752734278</v>
      </c>
      <c r="AI38" s="5">
        <v>6367.6118407065769</v>
      </c>
      <c r="AJ38" s="5">
        <v>5225.1760098648938</v>
      </c>
      <c r="AK38" s="5">
        <v>6367.6118407065815</v>
      </c>
      <c r="AL38" s="5">
        <v>6367.6118407065842</v>
      </c>
      <c r="AM38" s="5">
        <v>4790.2750334558432</v>
      </c>
      <c r="AN38" s="5">
        <v>6367.6118407065769</v>
      </c>
      <c r="AO38" s="5">
        <v>6381.583775273426</v>
      </c>
      <c r="AP38" s="5">
        <v>6367.6118407065815</v>
      </c>
      <c r="AQ38" s="5">
        <v>6367.6118407065824</v>
      </c>
      <c r="AR38" s="5">
        <v>6367.6118407065842</v>
      </c>
      <c r="AS38" s="5">
        <v>6374.4832839361816</v>
      </c>
      <c r="AT38" s="5">
        <v>6367.6118407065796</v>
      </c>
      <c r="AU38" s="5">
        <v>6367.6118407065769</v>
      </c>
      <c r="AV38" s="5">
        <v>6367.6118407065842</v>
      </c>
      <c r="AW38" s="5">
        <v>5491.7428830860172</v>
      </c>
      <c r="AX38" s="5">
        <v>4769.5169449304913</v>
      </c>
      <c r="AY38" s="5">
        <v>6367.6118407065851</v>
      </c>
      <c r="AZ38" s="5">
        <f t="shared" si="3"/>
        <v>4288.6895391565176</v>
      </c>
      <c r="BA38" s="5">
        <f t="shared" si="4"/>
        <v>6104.6421999122904</v>
      </c>
      <c r="BB38" s="5">
        <f t="shared" si="5"/>
        <v>6388.4552185030143</v>
      </c>
    </row>
    <row r="39" spans="1:54" x14ac:dyDescent="0.3">
      <c r="A39">
        <v>2044</v>
      </c>
      <c r="B39" s="5">
        <v>6385.0573525989303</v>
      </c>
      <c r="C39" s="5">
        <v>6385.0573525989257</v>
      </c>
      <c r="D39" s="5">
        <v>6385.0573525989339</v>
      </c>
      <c r="E39" s="5">
        <v>6385.0573525989257</v>
      </c>
      <c r="F39" s="5">
        <v>6385.0573525989284</v>
      </c>
      <c r="G39" s="5">
        <v>4911.9871448684053</v>
      </c>
      <c r="H39" s="5">
        <v>5339.3172864289527</v>
      </c>
      <c r="I39" s="5">
        <v>6399.0292871657766</v>
      </c>
      <c r="J39" s="5">
        <v>6177.1021204402859</v>
      </c>
      <c r="K39" s="5">
        <v>6385.0573525989339</v>
      </c>
      <c r="L39" s="5">
        <v>6385.0573525989257</v>
      </c>
      <c r="M39" s="5">
        <v>6385.0573525989284</v>
      </c>
      <c r="N39" s="5">
        <v>5783.0065803781545</v>
      </c>
      <c r="O39" s="5">
        <v>3940.3615061099513</v>
      </c>
      <c r="P39" s="5">
        <v>5448.7009774222179</v>
      </c>
      <c r="Q39" s="5">
        <v>6385.0573525989312</v>
      </c>
      <c r="R39" s="5">
        <v>6385.0573525989312</v>
      </c>
      <c r="S39" s="5">
        <v>6391.9287958285222</v>
      </c>
      <c r="T39" s="5">
        <v>6385.0573525989248</v>
      </c>
      <c r="U39" s="5">
        <v>6385.0573525989221</v>
      </c>
      <c r="V39" s="5">
        <v>6385.0573525989284</v>
      </c>
      <c r="W39" s="5">
        <v>6026.7633217072171</v>
      </c>
      <c r="X39" s="5">
        <v>6385.0573525989284</v>
      </c>
      <c r="Y39" s="5">
        <v>6385.0573525989303</v>
      </c>
      <c r="Z39" s="5">
        <v>6405.9007303953695</v>
      </c>
      <c r="AA39" s="5">
        <v>6385.0573525989284</v>
      </c>
      <c r="AB39" s="5">
        <v>6385.0573525989275</v>
      </c>
      <c r="AC39" s="5">
        <v>6385.0573525989275</v>
      </c>
      <c r="AD39" s="5">
        <v>6385.0573525989284</v>
      </c>
      <c r="AE39" s="5">
        <v>6385.0573525989257</v>
      </c>
      <c r="AF39" s="5">
        <v>6385.0573525989275</v>
      </c>
      <c r="AG39" s="5">
        <v>6385.0573525989275</v>
      </c>
      <c r="AH39" s="5">
        <v>6391.928795828524</v>
      </c>
      <c r="AI39" s="5">
        <v>6385.0573525989312</v>
      </c>
      <c r="AJ39" s="5">
        <v>6385.0573525989275</v>
      </c>
      <c r="AK39" s="5">
        <v>6385.0573525989284</v>
      </c>
      <c r="AL39" s="5">
        <v>6385.0573525989303</v>
      </c>
      <c r="AM39" s="5">
        <v>5391.8408041223292</v>
      </c>
      <c r="AN39" s="5">
        <v>6385.0573525989257</v>
      </c>
      <c r="AO39" s="5">
        <v>6399.0292871657703</v>
      </c>
      <c r="AP39" s="5">
        <v>5416.3849822918128</v>
      </c>
      <c r="AQ39" s="5">
        <v>6385.0573525989303</v>
      </c>
      <c r="AR39" s="5">
        <v>6385.0573525989257</v>
      </c>
      <c r="AS39" s="5">
        <v>6385.0573525989166</v>
      </c>
      <c r="AT39" s="5">
        <v>6385.0573525989275</v>
      </c>
      <c r="AU39" s="5">
        <v>6385.0573525989257</v>
      </c>
      <c r="AV39" s="5">
        <v>6385.0573525989221</v>
      </c>
      <c r="AW39" s="5">
        <v>5763.9798547316805</v>
      </c>
      <c r="AX39" s="5">
        <v>5733.2957602355364</v>
      </c>
      <c r="AY39" s="5">
        <v>6385.0573525989312</v>
      </c>
      <c r="AZ39" s="5">
        <f t="shared" si="3"/>
        <v>3940.3615061099513</v>
      </c>
      <c r="BA39" s="5">
        <f t="shared" si="4"/>
        <v>6180.2501444696818</v>
      </c>
      <c r="BB39" s="5">
        <f t="shared" si="5"/>
        <v>6405.9007303953695</v>
      </c>
    </row>
    <row r="40" spans="1:54" x14ac:dyDescent="0.3">
      <c r="A40">
        <v>2045</v>
      </c>
      <c r="B40" s="5">
        <v>6367.6118407065824</v>
      </c>
      <c r="C40" s="5">
        <v>6367.6118407065787</v>
      </c>
      <c r="D40" s="5">
        <v>6388.4552185030207</v>
      </c>
      <c r="E40" s="5">
        <v>6262.1079384390678</v>
      </c>
      <c r="F40" s="5">
        <v>6367.6118407065815</v>
      </c>
      <c r="G40" s="5">
        <v>4468.5446315113159</v>
      </c>
      <c r="H40" s="5">
        <v>4264.4267338638556</v>
      </c>
      <c r="I40" s="5">
        <v>6367.6118407065769</v>
      </c>
      <c r="J40" s="5">
        <v>6367.6118407065824</v>
      </c>
      <c r="K40" s="5">
        <v>6367.6118407065796</v>
      </c>
      <c r="L40" s="5">
        <v>6367.6118407065796</v>
      </c>
      <c r="M40" s="5">
        <v>6367.6118407065787</v>
      </c>
      <c r="N40" s="5">
        <v>6367.6118407065815</v>
      </c>
      <c r="O40" s="5">
        <v>3741.9768106062706</v>
      </c>
      <c r="P40" s="5">
        <v>5925.4109568036274</v>
      </c>
      <c r="Q40" s="5">
        <v>6381.583775273426</v>
      </c>
      <c r="R40" s="5">
        <v>6367.6118407065796</v>
      </c>
      <c r="S40" s="5">
        <v>6381.5837752734278</v>
      </c>
      <c r="T40" s="5">
        <v>6367.6118407065878</v>
      </c>
      <c r="U40" s="5">
        <v>6367.6118407065824</v>
      </c>
      <c r="V40" s="5">
        <v>6367.6118407065796</v>
      </c>
      <c r="W40" s="5">
        <v>6367.6118407065824</v>
      </c>
      <c r="X40" s="5">
        <v>6367.6118407065769</v>
      </c>
      <c r="Y40" s="5">
        <v>6367.6118407065824</v>
      </c>
      <c r="Z40" s="5">
        <v>6381.5837752734296</v>
      </c>
      <c r="AA40" s="5">
        <v>6367.6118407065824</v>
      </c>
      <c r="AB40" s="5">
        <v>6367.6118407065815</v>
      </c>
      <c r="AC40" s="5">
        <v>6367.6118407065815</v>
      </c>
      <c r="AD40" s="5">
        <v>6367.6118407065824</v>
      </c>
      <c r="AE40" s="5">
        <v>6367.6118407065842</v>
      </c>
      <c r="AF40" s="5">
        <v>6367.6118407065851</v>
      </c>
      <c r="AG40" s="5">
        <v>6367.6118407065842</v>
      </c>
      <c r="AH40" s="5">
        <v>6367.6118407065769</v>
      </c>
      <c r="AI40" s="5">
        <v>6367.6118407065787</v>
      </c>
      <c r="AJ40" s="5">
        <v>6367.6118407065796</v>
      </c>
      <c r="AK40" s="5">
        <v>5427.9355634116673</v>
      </c>
      <c r="AL40" s="5">
        <v>5270.1243234536187</v>
      </c>
      <c r="AM40" s="5">
        <v>6367.6118407065815</v>
      </c>
      <c r="AN40" s="5">
        <v>6381.5837752734269</v>
      </c>
      <c r="AO40" s="5">
        <v>6388.4552185030225</v>
      </c>
      <c r="AP40" s="5">
        <v>5731.3869022117015</v>
      </c>
      <c r="AQ40" s="5">
        <v>6367.6118407065842</v>
      </c>
      <c r="AR40" s="5">
        <v>6367.6118407065842</v>
      </c>
      <c r="AS40" s="5">
        <v>6367.611840706576</v>
      </c>
      <c r="AT40" s="5">
        <v>6367.6118407065851</v>
      </c>
      <c r="AU40" s="5">
        <v>5888.0060312207843</v>
      </c>
      <c r="AV40" s="5">
        <v>6367.6118407065815</v>
      </c>
      <c r="AW40" s="5">
        <v>4556.8213157760802</v>
      </c>
      <c r="AX40" s="5">
        <v>6367.6118407065824</v>
      </c>
      <c r="AY40" s="5">
        <v>6367.6118407065787</v>
      </c>
      <c r="AZ40" s="5">
        <f t="shared" si="3"/>
        <v>3741.9768106062706</v>
      </c>
      <c r="BA40" s="5">
        <f t="shared" si="4"/>
        <v>6126.7757865884305</v>
      </c>
      <c r="BB40" s="5">
        <f t="shared" si="5"/>
        <v>6388.4552185030225</v>
      </c>
    </row>
    <row r="41" spans="1:54" x14ac:dyDescent="0.3">
      <c r="A41">
        <v>2046</v>
      </c>
      <c r="B41" s="5">
        <v>6367.6118407065815</v>
      </c>
      <c r="C41" s="5">
        <v>6367.6118407065824</v>
      </c>
      <c r="D41" s="5">
        <v>6367.6118407065769</v>
      </c>
      <c r="E41" s="5">
        <v>6367.6118407065815</v>
      </c>
      <c r="F41" s="5">
        <v>6367.6118407065787</v>
      </c>
      <c r="G41" s="5">
        <v>5527.0232609982668</v>
      </c>
      <c r="H41" s="5">
        <v>4195.114860859162</v>
      </c>
      <c r="I41" s="5">
        <v>6367.6118407065796</v>
      </c>
      <c r="J41" s="5">
        <v>6367.6118407065796</v>
      </c>
      <c r="K41" s="5">
        <v>5216.6865765527527</v>
      </c>
      <c r="L41" s="5">
        <v>6367.6118407065815</v>
      </c>
      <c r="M41" s="5">
        <v>6367.611840706576</v>
      </c>
      <c r="N41" s="5">
        <v>6367.6118407065824</v>
      </c>
      <c r="O41" s="5">
        <v>3801.1479274970957</v>
      </c>
      <c r="P41" s="5">
        <v>6367.6118407065815</v>
      </c>
      <c r="Q41" s="5">
        <v>6367.6118407065796</v>
      </c>
      <c r="R41" s="5">
        <v>6367.6118407065815</v>
      </c>
      <c r="S41" s="5">
        <v>6367.6118407065815</v>
      </c>
      <c r="T41" s="5">
        <v>6367.6118407065851</v>
      </c>
      <c r="U41" s="5">
        <v>6367.6118407065769</v>
      </c>
      <c r="V41" s="5">
        <v>6367.6118407065824</v>
      </c>
      <c r="W41" s="5">
        <v>6367.6118407065815</v>
      </c>
      <c r="X41" s="5">
        <v>6367.6118407065851</v>
      </c>
      <c r="Y41" s="5">
        <v>6367.6118407065796</v>
      </c>
      <c r="Z41" s="5">
        <v>6381.5837752734296</v>
      </c>
      <c r="AA41" s="5">
        <v>6367.6118407065824</v>
      </c>
      <c r="AB41" s="5">
        <v>6219.0970995081416</v>
      </c>
      <c r="AC41" s="5">
        <v>6367.6118407065815</v>
      </c>
      <c r="AD41" s="5">
        <v>6367.6118407065796</v>
      </c>
      <c r="AE41" s="5">
        <v>6367.6118407065815</v>
      </c>
      <c r="AF41" s="5">
        <v>6367.6118407065796</v>
      </c>
      <c r="AG41" s="5">
        <v>6367.6118407065815</v>
      </c>
      <c r="AH41" s="5">
        <v>6381.583775273426</v>
      </c>
      <c r="AI41" s="5">
        <v>6367.6118407065796</v>
      </c>
      <c r="AJ41" s="5">
        <v>6367.6118407065769</v>
      </c>
      <c r="AK41" s="5">
        <v>5826.6568928012312</v>
      </c>
      <c r="AL41" s="5">
        <v>5009.4955731193713</v>
      </c>
      <c r="AM41" s="5">
        <v>4992.5985600550948</v>
      </c>
      <c r="AN41" s="5">
        <v>6381.5837752734278</v>
      </c>
      <c r="AO41" s="5">
        <v>6381.5837752734278</v>
      </c>
      <c r="AP41" s="5">
        <v>6286.4953659013145</v>
      </c>
      <c r="AQ41" s="5">
        <v>6367.6118407065842</v>
      </c>
      <c r="AR41" s="5">
        <v>6367.6118407065851</v>
      </c>
      <c r="AS41" s="5">
        <v>6367.6118407065824</v>
      </c>
      <c r="AT41" s="5">
        <v>5866.7537884793765</v>
      </c>
      <c r="AU41" s="5">
        <v>5665.6628607759221</v>
      </c>
      <c r="AV41" s="5">
        <v>6367.6118407065815</v>
      </c>
      <c r="AW41" s="5">
        <v>6367.6118407065796</v>
      </c>
      <c r="AX41" s="5">
        <v>6367.6118407065824</v>
      </c>
      <c r="AY41" s="5">
        <v>6367.6118407065796</v>
      </c>
      <c r="AZ41" s="5">
        <f t="shared" si="3"/>
        <v>3801.1479274970957</v>
      </c>
      <c r="BA41" s="5">
        <f t="shared" si="4"/>
        <v>6139.9896458474368</v>
      </c>
      <c r="BB41" s="5">
        <f t="shared" si="5"/>
        <v>6381.5837752734296</v>
      </c>
    </row>
    <row r="42" spans="1:54" x14ac:dyDescent="0.3">
      <c r="A42">
        <v>2047</v>
      </c>
      <c r="B42" s="5">
        <v>6367.6118407065796</v>
      </c>
      <c r="C42" s="5">
        <v>6367.6118407065815</v>
      </c>
      <c r="D42" s="5">
        <v>6381.5837752734242</v>
      </c>
      <c r="E42" s="5">
        <v>6367.6118407065796</v>
      </c>
      <c r="F42" s="5">
        <v>5230.9265063001803</v>
      </c>
      <c r="G42" s="5">
        <v>6367.6118407065842</v>
      </c>
      <c r="H42" s="5">
        <v>6367.6118407065824</v>
      </c>
      <c r="I42" s="5">
        <v>6367.6118407065869</v>
      </c>
      <c r="J42" s="5">
        <v>6367.6118407065869</v>
      </c>
      <c r="K42" s="5">
        <v>4621.8759639604777</v>
      </c>
      <c r="L42" s="5">
        <v>6367.6118407065851</v>
      </c>
      <c r="M42" s="5">
        <v>6381.5837752734296</v>
      </c>
      <c r="N42" s="5">
        <v>6367.6118407065815</v>
      </c>
      <c r="O42" s="5">
        <v>6367.6118407065851</v>
      </c>
      <c r="P42" s="5">
        <v>6367.6118407065815</v>
      </c>
      <c r="Q42" s="5">
        <v>6367.6118407065796</v>
      </c>
      <c r="R42" s="5">
        <v>6367.6118407065842</v>
      </c>
      <c r="S42" s="5">
        <v>6367.6118407065815</v>
      </c>
      <c r="T42" s="5">
        <v>6381.583775273426</v>
      </c>
      <c r="U42" s="5">
        <v>6367.6118407065751</v>
      </c>
      <c r="V42" s="5">
        <v>6367.6118407065815</v>
      </c>
      <c r="W42" s="5">
        <v>6367.6118407065824</v>
      </c>
      <c r="X42" s="5">
        <v>6367.6118407065824</v>
      </c>
      <c r="Y42" s="5">
        <v>6367.6118407065815</v>
      </c>
      <c r="Z42" s="5">
        <v>6381.5837752734278</v>
      </c>
      <c r="AA42" s="5">
        <v>6367.6118407065796</v>
      </c>
      <c r="AB42" s="5">
        <v>6367.6118407065824</v>
      </c>
      <c r="AC42" s="5">
        <v>6367.6118407065824</v>
      </c>
      <c r="AD42" s="5">
        <v>6381.5837752734242</v>
      </c>
      <c r="AE42" s="5">
        <v>6367.611840706576</v>
      </c>
      <c r="AF42" s="5">
        <v>6381.5837752734278</v>
      </c>
      <c r="AG42" s="5">
        <v>6367.6118407065824</v>
      </c>
      <c r="AH42" s="5">
        <v>6367.6118407065769</v>
      </c>
      <c r="AI42" s="5">
        <v>6367.6118407065796</v>
      </c>
      <c r="AJ42" s="5">
        <v>6367.6118407065787</v>
      </c>
      <c r="AK42" s="5">
        <v>4478.9040179720359</v>
      </c>
      <c r="AL42" s="5">
        <v>5339.0170734423946</v>
      </c>
      <c r="AM42" s="5">
        <v>4615.3547799401485</v>
      </c>
      <c r="AN42" s="5">
        <v>6367.6118407065769</v>
      </c>
      <c r="AO42" s="5">
        <v>6367.6118407065769</v>
      </c>
      <c r="AP42" s="5">
        <v>4996.4049816825091</v>
      </c>
      <c r="AQ42" s="5">
        <v>6367.6118407065824</v>
      </c>
      <c r="AR42" s="5">
        <v>6367.6118407065787</v>
      </c>
      <c r="AS42" s="5">
        <v>6367.6118407065824</v>
      </c>
      <c r="AT42" s="5">
        <v>5039.1717503349282</v>
      </c>
      <c r="AU42" s="5">
        <v>6367.6118407065796</v>
      </c>
      <c r="AV42" s="5">
        <v>6367.6118407065796</v>
      </c>
      <c r="AW42" s="5">
        <v>6367.6118407065815</v>
      </c>
      <c r="AX42" s="5">
        <v>6277.58554454365</v>
      </c>
      <c r="AY42" s="5">
        <v>6367.6118407065815</v>
      </c>
      <c r="AZ42" s="5">
        <f t="shared" si="3"/>
        <v>4478.9040179720359</v>
      </c>
      <c r="BA42" s="5">
        <f t="shared" si="4"/>
        <v>6162.4553907050758</v>
      </c>
      <c r="BB42" s="5">
        <f t="shared" si="5"/>
        <v>6381.5837752734296</v>
      </c>
    </row>
    <row r="43" spans="1:54" x14ac:dyDescent="0.3">
      <c r="A43">
        <v>2048</v>
      </c>
      <c r="B43" s="5">
        <v>6385.0573525989284</v>
      </c>
      <c r="C43" s="5">
        <v>6385.0573525989303</v>
      </c>
      <c r="D43" s="5">
        <v>6399.0292871657757</v>
      </c>
      <c r="E43" s="5">
        <v>5610.8680509236938</v>
      </c>
      <c r="F43" s="5">
        <v>6385.0573525989284</v>
      </c>
      <c r="G43" s="5">
        <v>5842.5989478021775</v>
      </c>
      <c r="H43" s="5">
        <v>5191.6845952846252</v>
      </c>
      <c r="I43" s="5">
        <v>6399.029287165773</v>
      </c>
      <c r="J43" s="5">
        <v>6385.0573525989275</v>
      </c>
      <c r="K43" s="5">
        <v>5925.3271561862612</v>
      </c>
      <c r="L43" s="5">
        <v>6385.0573525989257</v>
      </c>
      <c r="M43" s="5">
        <v>6391.9287958285295</v>
      </c>
      <c r="N43" s="5">
        <v>6385.0573525989257</v>
      </c>
      <c r="O43" s="5">
        <v>6385.0573525989321</v>
      </c>
      <c r="P43" s="5">
        <v>6385.0573525989284</v>
      </c>
      <c r="Q43" s="5">
        <v>6399.0292871657739</v>
      </c>
      <c r="R43" s="5">
        <v>6385.0573525989275</v>
      </c>
      <c r="S43" s="5">
        <v>6385.0573525989257</v>
      </c>
      <c r="T43" s="5">
        <v>6391.9287958285295</v>
      </c>
      <c r="U43" s="5">
        <v>6385.0573525989284</v>
      </c>
      <c r="V43" s="5">
        <v>4768.3639329992575</v>
      </c>
      <c r="W43" s="5">
        <v>4323.4378221879197</v>
      </c>
      <c r="X43" s="5">
        <v>6385.0573525989339</v>
      </c>
      <c r="Y43" s="5">
        <v>6385.0573525989248</v>
      </c>
      <c r="Z43" s="5">
        <v>6405.9007303953695</v>
      </c>
      <c r="AA43" s="5">
        <v>6385.0573525989303</v>
      </c>
      <c r="AB43" s="5">
        <v>6385.0573525989312</v>
      </c>
      <c r="AC43" s="5">
        <v>6385.0573525989275</v>
      </c>
      <c r="AD43" s="5">
        <v>6399.0292871657693</v>
      </c>
      <c r="AE43" s="5">
        <v>6385.0573525989257</v>
      </c>
      <c r="AF43" s="5">
        <v>6385.0573525989221</v>
      </c>
      <c r="AG43" s="5">
        <v>5279.9932809305619</v>
      </c>
      <c r="AH43" s="5">
        <v>6385.0573525989312</v>
      </c>
      <c r="AI43" s="5">
        <v>6385.0573525989303</v>
      </c>
      <c r="AJ43" s="5">
        <v>6385.0573525989275</v>
      </c>
      <c r="AK43" s="5">
        <v>4769.5169449304913</v>
      </c>
      <c r="AL43" s="5">
        <v>4689.2152994589742</v>
      </c>
      <c r="AM43" s="5">
        <v>6385.0573525989303</v>
      </c>
      <c r="AN43" s="5">
        <v>6385.0573525989257</v>
      </c>
      <c r="AO43" s="5">
        <v>6391.9287958285249</v>
      </c>
      <c r="AP43" s="5">
        <v>5635.7416547342127</v>
      </c>
      <c r="AQ43" s="5">
        <v>6001.5927787042556</v>
      </c>
      <c r="AR43" s="5">
        <v>6385.0573525989303</v>
      </c>
      <c r="AS43" s="5">
        <v>6391.928795828524</v>
      </c>
      <c r="AT43" s="5">
        <v>5177.3034968020111</v>
      </c>
      <c r="AU43" s="5">
        <v>6385.0573525989303</v>
      </c>
      <c r="AV43" s="5">
        <v>6385.0573525989284</v>
      </c>
      <c r="AW43" s="5">
        <v>6385.0573525989303</v>
      </c>
      <c r="AX43" s="5">
        <v>5805.2817513522568</v>
      </c>
      <c r="AY43" s="5">
        <v>6385.0573525989312</v>
      </c>
      <c r="AZ43" s="5">
        <f t="shared" si="3"/>
        <v>4323.4378221879197</v>
      </c>
      <c r="BA43" s="5">
        <f t="shared" si="4"/>
        <v>6107.4452929487852</v>
      </c>
      <c r="BB43" s="5">
        <f t="shared" si="5"/>
        <v>6405.9007303953695</v>
      </c>
    </row>
    <row r="44" spans="1:54" x14ac:dyDescent="0.3">
      <c r="A44">
        <v>2049</v>
      </c>
      <c r="B44" s="5">
        <v>6367.6118407065851</v>
      </c>
      <c r="C44" s="5">
        <v>6381.5837752734242</v>
      </c>
      <c r="D44" s="5">
        <v>6381.5837752734242</v>
      </c>
      <c r="E44" s="5">
        <v>4830.798933433216</v>
      </c>
      <c r="F44" s="5">
        <v>5512.3427910071123</v>
      </c>
      <c r="G44" s="5">
        <v>5842.3846616319306</v>
      </c>
      <c r="H44" s="5">
        <v>5094.7632615169568</v>
      </c>
      <c r="I44" s="5">
        <v>6381.5837752734215</v>
      </c>
      <c r="J44" s="5">
        <v>6367.6118407065751</v>
      </c>
      <c r="K44" s="5">
        <v>5197.7220326855395</v>
      </c>
      <c r="L44" s="5">
        <v>6367.6118407065796</v>
      </c>
      <c r="M44" s="5">
        <v>6381.5837752734324</v>
      </c>
      <c r="N44" s="5">
        <v>6367.6118407065769</v>
      </c>
      <c r="O44" s="5">
        <v>6367.6118407065796</v>
      </c>
      <c r="P44" s="5">
        <v>6367.6118407065787</v>
      </c>
      <c r="Q44" s="5">
        <v>6367.6118407065815</v>
      </c>
      <c r="R44" s="5">
        <v>4882.4150156195028</v>
      </c>
      <c r="S44" s="5">
        <v>6367.6118407065769</v>
      </c>
      <c r="T44" s="5">
        <v>6367.611840706576</v>
      </c>
      <c r="U44" s="5">
        <v>6367.6118407065815</v>
      </c>
      <c r="V44" s="5">
        <v>6367.6118407065824</v>
      </c>
      <c r="W44" s="5">
        <v>6367.6118407065824</v>
      </c>
      <c r="X44" s="5">
        <v>6367.6118407065842</v>
      </c>
      <c r="Y44" s="5">
        <v>6374.4832839361698</v>
      </c>
      <c r="Z44" s="5">
        <v>6381.5837752734278</v>
      </c>
      <c r="AA44" s="5">
        <v>6367.6118407065815</v>
      </c>
      <c r="AB44" s="5">
        <v>5002.4452029079639</v>
      </c>
      <c r="AC44" s="5">
        <v>5746.6039953710151</v>
      </c>
      <c r="AD44" s="5">
        <v>6367.6118407065815</v>
      </c>
      <c r="AE44" s="5">
        <v>6367.6118407065824</v>
      </c>
      <c r="AF44" s="5">
        <v>6367.6118407065815</v>
      </c>
      <c r="AG44" s="5">
        <v>6367.6118407065769</v>
      </c>
      <c r="AH44" s="5">
        <v>6367.6118407065796</v>
      </c>
      <c r="AI44" s="5">
        <v>6367.6118407065796</v>
      </c>
      <c r="AJ44" s="5">
        <v>6381.583775273426</v>
      </c>
      <c r="AK44" s="5">
        <v>5442.6174126154137</v>
      </c>
      <c r="AL44" s="5">
        <v>6367.6118407065824</v>
      </c>
      <c r="AM44" s="5">
        <v>6367.6118407065815</v>
      </c>
      <c r="AN44" s="5">
        <v>6367.6118407065787</v>
      </c>
      <c r="AO44" s="5">
        <v>6381.5837752734242</v>
      </c>
      <c r="AP44" s="5">
        <v>5842.3846616319306</v>
      </c>
      <c r="AQ44" s="5">
        <v>6168.2042275985914</v>
      </c>
      <c r="AR44" s="5">
        <v>6367.6118407065769</v>
      </c>
      <c r="AS44" s="5">
        <v>6367.6118407065842</v>
      </c>
      <c r="AT44" s="5">
        <v>4303.0748045672508</v>
      </c>
      <c r="AU44" s="5">
        <v>6374.483283936177</v>
      </c>
      <c r="AV44" s="5">
        <v>6367.6118407065842</v>
      </c>
      <c r="AW44" s="5">
        <v>6367.6118407065787</v>
      </c>
      <c r="AX44" s="5">
        <v>4622.0375878175055</v>
      </c>
      <c r="AY44" s="5">
        <v>6367.6118407065787</v>
      </c>
      <c r="AZ44" s="5">
        <f t="shared" si="3"/>
        <v>4303.0748045672508</v>
      </c>
      <c r="BA44" s="5">
        <f t="shared" si="4"/>
        <v>6084.0195824594912</v>
      </c>
      <c r="BB44" s="5">
        <f t="shared" si="5"/>
        <v>6381.5837752734324</v>
      </c>
    </row>
    <row r="45" spans="1:54" x14ac:dyDescent="0.3">
      <c r="A45">
        <v>2050</v>
      </c>
      <c r="B45" s="5">
        <v>6367.6118407065869</v>
      </c>
      <c r="C45" s="5">
        <v>6388.4552185030179</v>
      </c>
      <c r="D45" s="5">
        <v>6367.6118407065851</v>
      </c>
      <c r="E45" s="5">
        <v>5506.8573429545477</v>
      </c>
      <c r="F45" s="5">
        <v>5069.4990590371553</v>
      </c>
      <c r="G45" s="5">
        <v>5807.8598862136732</v>
      </c>
      <c r="H45" s="5">
        <v>6367.6118407065815</v>
      </c>
      <c r="I45" s="5">
        <v>6381.5837752734324</v>
      </c>
      <c r="J45" s="5">
        <v>6367.6118407065787</v>
      </c>
      <c r="K45" s="5">
        <v>6367.6118407065824</v>
      </c>
      <c r="L45" s="5">
        <v>6374.4832839361779</v>
      </c>
      <c r="M45" s="5">
        <v>6367.6118407065751</v>
      </c>
      <c r="N45" s="5">
        <v>6367.6118407065851</v>
      </c>
      <c r="O45" s="5">
        <v>6367.6118407065787</v>
      </c>
      <c r="P45" s="5">
        <v>6367.6118407065796</v>
      </c>
      <c r="Q45" s="5">
        <v>6381.583775273426</v>
      </c>
      <c r="R45" s="5">
        <v>6367.6118407065815</v>
      </c>
      <c r="S45" s="5">
        <v>6367.6118407065815</v>
      </c>
      <c r="T45" s="5">
        <v>6367.6118407065796</v>
      </c>
      <c r="U45" s="5">
        <v>6367.6118407065815</v>
      </c>
      <c r="V45" s="5">
        <v>6367.6118407065842</v>
      </c>
      <c r="W45" s="5">
        <v>5394.0235534310405</v>
      </c>
      <c r="X45" s="5">
        <v>6388.4552185030225</v>
      </c>
      <c r="Y45" s="5">
        <v>6367.6118407065796</v>
      </c>
      <c r="Z45" s="5">
        <v>6381.5837752734324</v>
      </c>
      <c r="AA45" s="5">
        <v>6367.6118407065824</v>
      </c>
      <c r="AB45" s="5">
        <v>6367.6118407065787</v>
      </c>
      <c r="AC45" s="5">
        <v>5308.1365590969881</v>
      </c>
      <c r="AD45" s="5">
        <v>6367.6118407065842</v>
      </c>
      <c r="AE45" s="5">
        <v>4299.824438193511</v>
      </c>
      <c r="AF45" s="5">
        <v>6367.6118407065815</v>
      </c>
      <c r="AG45" s="5">
        <v>4741.7866706624727</v>
      </c>
      <c r="AH45" s="5">
        <v>6381.583775273426</v>
      </c>
      <c r="AI45" s="5">
        <v>6367.6118407065787</v>
      </c>
      <c r="AJ45" s="5">
        <v>6388.4552185030225</v>
      </c>
      <c r="AK45" s="5">
        <v>4790.2750334558432</v>
      </c>
      <c r="AL45" s="5">
        <v>6367.6118407065815</v>
      </c>
      <c r="AM45" s="5">
        <v>6367.6118407065815</v>
      </c>
      <c r="AN45" s="5">
        <v>6367.6118407065824</v>
      </c>
      <c r="AO45" s="5">
        <v>6367.611840706576</v>
      </c>
      <c r="AP45" s="5">
        <v>5384.2058524164731</v>
      </c>
      <c r="AQ45" s="5">
        <v>4579.4247843365301</v>
      </c>
      <c r="AR45" s="5">
        <v>6381.5837752734215</v>
      </c>
      <c r="AS45" s="5">
        <v>6367.6118407065796</v>
      </c>
      <c r="AT45" s="5">
        <v>6102.7781246922768</v>
      </c>
      <c r="AU45" s="5">
        <v>6367.6118407065851</v>
      </c>
      <c r="AV45" s="5">
        <v>6374.4832839361807</v>
      </c>
      <c r="AW45" s="5">
        <v>6367.6118407065815</v>
      </c>
      <c r="AX45" s="5">
        <v>3855.4259551721134</v>
      </c>
      <c r="AY45" s="5">
        <v>6367.6118407065815</v>
      </c>
      <c r="AZ45" s="5">
        <f t="shared" si="3"/>
        <v>3855.4259551721134</v>
      </c>
      <c r="BA45" s="5">
        <f t="shared" si="4"/>
        <v>6059.1095979839083</v>
      </c>
      <c r="BB45" s="5">
        <f t="shared" si="5"/>
        <v>6388.4552185030225</v>
      </c>
    </row>
    <row r="46" spans="1:54" x14ac:dyDescent="0.3">
      <c r="A46">
        <v>2051</v>
      </c>
      <c r="B46" s="5">
        <v>6367.6118407065796</v>
      </c>
      <c r="C46" s="5">
        <v>6381.5837752734278</v>
      </c>
      <c r="D46" s="5">
        <v>6367.6118407065787</v>
      </c>
      <c r="E46" s="5">
        <v>6367.6118407065815</v>
      </c>
      <c r="F46" s="5">
        <v>6367.6118407065769</v>
      </c>
      <c r="G46" s="5">
        <v>6367.6118407065787</v>
      </c>
      <c r="H46" s="5">
        <v>6367.6118407065824</v>
      </c>
      <c r="I46" s="5">
        <v>6388.4552185030225</v>
      </c>
      <c r="J46" s="5">
        <v>6367.6118407065824</v>
      </c>
      <c r="K46" s="5">
        <v>4340.1977751139302</v>
      </c>
      <c r="L46" s="5">
        <v>6381.5837752734215</v>
      </c>
      <c r="M46" s="5">
        <v>6381.5837752734305</v>
      </c>
      <c r="N46" s="5">
        <v>6367.6118407065815</v>
      </c>
      <c r="O46" s="5">
        <v>6367.6118407065796</v>
      </c>
      <c r="P46" s="5">
        <v>6367.6118407065842</v>
      </c>
      <c r="Q46" s="5">
        <v>6381.5837752734296</v>
      </c>
      <c r="R46" s="5">
        <v>6367.6118407065815</v>
      </c>
      <c r="S46" s="5">
        <v>6367.6118407065815</v>
      </c>
      <c r="T46" s="5">
        <v>6367.6118407065842</v>
      </c>
      <c r="U46" s="5">
        <v>6367.6118407065824</v>
      </c>
      <c r="V46" s="5">
        <v>6367.6118407065815</v>
      </c>
      <c r="W46" s="5">
        <v>5534.3925180214737</v>
      </c>
      <c r="X46" s="5">
        <v>6381.5837752734215</v>
      </c>
      <c r="Y46" s="5">
        <v>6381.583775273426</v>
      </c>
      <c r="Z46" s="5">
        <v>6367.6118407065769</v>
      </c>
      <c r="AA46" s="5">
        <v>6367.6118407065842</v>
      </c>
      <c r="AB46" s="5">
        <v>6367.6118407065796</v>
      </c>
      <c r="AC46" s="5">
        <v>5842.3846616319306</v>
      </c>
      <c r="AD46" s="5">
        <v>6367.6118407065796</v>
      </c>
      <c r="AE46" s="5">
        <v>5339.6053289763095</v>
      </c>
      <c r="AF46" s="5">
        <v>6367.6118407065769</v>
      </c>
      <c r="AG46" s="5">
        <v>6367.6118407065824</v>
      </c>
      <c r="AH46" s="5">
        <v>6367.6118407065842</v>
      </c>
      <c r="AI46" s="5">
        <v>6367.6118407065787</v>
      </c>
      <c r="AJ46" s="5">
        <v>6367.6118407065769</v>
      </c>
      <c r="AK46" s="5">
        <v>4622.0375878175055</v>
      </c>
      <c r="AL46" s="5">
        <v>5649.6035945293115</v>
      </c>
      <c r="AM46" s="5">
        <v>6367.6118407065824</v>
      </c>
      <c r="AN46" s="5">
        <v>6367.6118407065796</v>
      </c>
      <c r="AO46" s="5">
        <v>6367.6118407065815</v>
      </c>
      <c r="AP46" s="5">
        <v>4565.3857074487205</v>
      </c>
      <c r="AQ46" s="5">
        <v>3599.6198145602734</v>
      </c>
      <c r="AR46" s="5">
        <v>6381.5837752734215</v>
      </c>
      <c r="AS46" s="5">
        <v>6367.6118407065769</v>
      </c>
      <c r="AT46" s="5">
        <v>4949.5377076610966</v>
      </c>
      <c r="AU46" s="5">
        <v>6367.6118407065842</v>
      </c>
      <c r="AV46" s="5">
        <v>6388.4552185030225</v>
      </c>
      <c r="AW46" s="5">
        <v>6367.6118407065787</v>
      </c>
      <c r="AX46" s="5">
        <v>5870.8965935198876</v>
      </c>
      <c r="AY46" s="5">
        <v>6367.6118407065787</v>
      </c>
      <c r="AZ46" s="5">
        <f t="shared" si="3"/>
        <v>3599.6198145602734</v>
      </c>
      <c r="BA46" s="5">
        <f t="shared" si="4"/>
        <v>6103.1525043020883</v>
      </c>
      <c r="BB46" s="5">
        <f t="shared" si="5"/>
        <v>6388.4552185030225</v>
      </c>
    </row>
    <row r="47" spans="1:54" x14ac:dyDescent="0.3">
      <c r="A47">
        <v>2052</v>
      </c>
      <c r="B47" s="5">
        <v>6385.0573525989303</v>
      </c>
      <c r="C47" s="5">
        <v>6385.0573525989284</v>
      </c>
      <c r="D47" s="5">
        <v>6385.0573525989312</v>
      </c>
      <c r="E47" s="5">
        <v>6385.0573525989284</v>
      </c>
      <c r="F47" s="5">
        <v>6385.0573525989257</v>
      </c>
      <c r="G47" s="5">
        <v>6385.0573525989284</v>
      </c>
      <c r="H47" s="5">
        <v>6385.0573525989275</v>
      </c>
      <c r="I47" s="5">
        <v>6399.0292871657739</v>
      </c>
      <c r="J47" s="5">
        <v>6385.0573525989275</v>
      </c>
      <c r="K47" s="5">
        <v>5201.6418641169503</v>
      </c>
      <c r="L47" s="5">
        <v>6385.0573525989284</v>
      </c>
      <c r="M47" s="5">
        <v>6385.0573525989303</v>
      </c>
      <c r="N47" s="5">
        <v>6385.0573525989275</v>
      </c>
      <c r="O47" s="5">
        <v>6399.0292871657693</v>
      </c>
      <c r="P47" s="5">
        <v>6385.0573525989257</v>
      </c>
      <c r="Q47" s="5">
        <v>6385.057352598923</v>
      </c>
      <c r="R47" s="5">
        <v>6385.0573525989275</v>
      </c>
      <c r="S47" s="5">
        <v>6385.0573525989284</v>
      </c>
      <c r="T47" s="5">
        <v>6399.0292871657721</v>
      </c>
      <c r="U47" s="5">
        <v>6385.0573525989257</v>
      </c>
      <c r="V47" s="5">
        <v>6385.0573525989248</v>
      </c>
      <c r="W47" s="5">
        <v>6032.5862826060074</v>
      </c>
      <c r="X47" s="5">
        <v>6385.0573525989312</v>
      </c>
      <c r="Y47" s="5">
        <v>6385.0573525989257</v>
      </c>
      <c r="Z47" s="5">
        <v>6399.0292871657739</v>
      </c>
      <c r="AA47" s="5">
        <v>6385.0573525989248</v>
      </c>
      <c r="AB47" s="5">
        <v>6385.0573525989321</v>
      </c>
      <c r="AC47" s="5">
        <v>5572.9995232639039</v>
      </c>
      <c r="AD47" s="5">
        <v>6385.0573525989248</v>
      </c>
      <c r="AE47" s="5">
        <v>5274.7971698372303</v>
      </c>
      <c r="AF47" s="5">
        <v>6385.0573525989257</v>
      </c>
      <c r="AG47" s="5">
        <v>6385.0573525989284</v>
      </c>
      <c r="AH47" s="5">
        <v>6405.9007303953686</v>
      </c>
      <c r="AI47" s="5">
        <v>6385.0573525989284</v>
      </c>
      <c r="AJ47" s="5">
        <v>6385.0573525989257</v>
      </c>
      <c r="AK47" s="5">
        <v>3732.2193861001056</v>
      </c>
      <c r="AL47" s="5">
        <v>6385.0573525989284</v>
      </c>
      <c r="AM47" s="5">
        <v>6385.0573525989284</v>
      </c>
      <c r="AN47" s="5">
        <v>6385.0573525989275</v>
      </c>
      <c r="AO47" s="5">
        <v>6385.0573525989248</v>
      </c>
      <c r="AP47" s="5">
        <v>4755.0742734394034</v>
      </c>
      <c r="AQ47" s="5">
        <v>5752.6149868272669</v>
      </c>
      <c r="AR47" s="5">
        <v>6399.0292871657757</v>
      </c>
      <c r="AS47" s="5">
        <v>6385.0573525989275</v>
      </c>
      <c r="AT47" s="5">
        <v>3649.1606173185546</v>
      </c>
      <c r="AU47" s="5">
        <v>6385.0573525989312</v>
      </c>
      <c r="AV47" s="5">
        <v>6385.0573525989275</v>
      </c>
      <c r="AW47" s="5">
        <v>6385.0573525989275</v>
      </c>
      <c r="AX47" s="5">
        <v>5262.4439481604059</v>
      </c>
      <c r="AY47" s="5">
        <v>6385.0573525989275</v>
      </c>
      <c r="AZ47" s="5">
        <f t="shared" si="3"/>
        <v>3649.1606173185546</v>
      </c>
      <c r="BA47" s="5">
        <f t="shared" si="4"/>
        <v>6142.2318511771318</v>
      </c>
      <c r="BB47" s="5">
        <f t="shared" si="5"/>
        <v>6405.9007303953686</v>
      </c>
    </row>
    <row r="48" spans="1:54" x14ac:dyDescent="0.3">
      <c r="A48">
        <v>2053</v>
      </c>
      <c r="B48" s="5">
        <v>6367.6118407065796</v>
      </c>
      <c r="C48" s="5">
        <v>6381.5837752734296</v>
      </c>
      <c r="D48" s="5">
        <v>6367.6118407065769</v>
      </c>
      <c r="E48" s="5">
        <v>6381.583775273426</v>
      </c>
      <c r="F48" s="5">
        <v>6367.6118407065824</v>
      </c>
      <c r="G48" s="5">
        <v>6367.6118407065815</v>
      </c>
      <c r="H48" s="5">
        <v>6367.6118407065824</v>
      </c>
      <c r="I48" s="5">
        <v>6381.5837752734242</v>
      </c>
      <c r="J48" s="5">
        <v>6367.6118407065824</v>
      </c>
      <c r="K48" s="5">
        <v>6367.6118407065869</v>
      </c>
      <c r="L48" s="5">
        <v>6367.6118407065851</v>
      </c>
      <c r="M48" s="5">
        <v>6367.6118407065796</v>
      </c>
      <c r="N48" s="5">
        <v>6367.6118407065815</v>
      </c>
      <c r="O48" s="5">
        <v>6367.611840706576</v>
      </c>
      <c r="P48" s="5">
        <v>5824.584441745681</v>
      </c>
      <c r="Q48" s="5">
        <v>6381.5837752734215</v>
      </c>
      <c r="R48" s="5">
        <v>6367.6118407065796</v>
      </c>
      <c r="S48" s="5">
        <v>6367.6118407065796</v>
      </c>
      <c r="T48" s="5">
        <v>6381.5837752734296</v>
      </c>
      <c r="U48" s="5">
        <v>5823.3458860377132</v>
      </c>
      <c r="V48" s="5">
        <v>6367.6118407065815</v>
      </c>
      <c r="W48" s="5">
        <v>6367.6118407065815</v>
      </c>
      <c r="X48" s="5">
        <v>6367.6118407065824</v>
      </c>
      <c r="Y48" s="5">
        <v>6367.6118407065851</v>
      </c>
      <c r="Z48" s="5">
        <v>6374.4832839361789</v>
      </c>
      <c r="AA48" s="5">
        <v>6367.6118407065815</v>
      </c>
      <c r="AB48" s="5">
        <v>6381.5837752734269</v>
      </c>
      <c r="AC48" s="5">
        <v>5366.569503122395</v>
      </c>
      <c r="AD48" s="5">
        <v>6367.6118407065815</v>
      </c>
      <c r="AE48" s="5">
        <v>5340.0742682319669</v>
      </c>
      <c r="AF48" s="5">
        <v>6367.6118407065796</v>
      </c>
      <c r="AG48" s="5">
        <v>6367.6118407065842</v>
      </c>
      <c r="AH48" s="5">
        <v>6367.6118407065842</v>
      </c>
      <c r="AI48" s="5">
        <v>4955.5560702738512</v>
      </c>
      <c r="AJ48" s="5">
        <v>6367.6118407065824</v>
      </c>
      <c r="AK48" s="5">
        <v>6035.4876620368877</v>
      </c>
      <c r="AL48" s="5">
        <v>6367.6118407065769</v>
      </c>
      <c r="AM48" s="5">
        <v>6367.6118407065769</v>
      </c>
      <c r="AN48" s="5">
        <v>6367.6118407065824</v>
      </c>
      <c r="AO48" s="5">
        <v>6367.6118407065815</v>
      </c>
      <c r="AP48" s="5">
        <v>4819.8325222746989</v>
      </c>
      <c r="AQ48" s="5">
        <v>4867.0496672525305</v>
      </c>
      <c r="AR48" s="5">
        <v>6367.611840706576</v>
      </c>
      <c r="AS48" s="5">
        <v>6367.6118407065824</v>
      </c>
      <c r="AT48" s="5">
        <v>6367.6118407065851</v>
      </c>
      <c r="AU48" s="5">
        <v>6367.6118407065842</v>
      </c>
      <c r="AV48" s="5">
        <v>6367.6118407065815</v>
      </c>
      <c r="AW48" s="5">
        <v>5326.0865902033765</v>
      </c>
      <c r="AX48" s="5">
        <v>4295.3103983782094</v>
      </c>
      <c r="AY48" s="5">
        <v>6367.6118407065815</v>
      </c>
      <c r="AZ48" s="5">
        <f t="shared" si="3"/>
        <v>4295.3103983782094</v>
      </c>
      <c r="BA48" s="5">
        <f t="shared" si="4"/>
        <v>6148.9814737690276</v>
      </c>
      <c r="BB48" s="5">
        <f t="shared" si="5"/>
        <v>6381.5837752734296</v>
      </c>
    </row>
    <row r="49" spans="1:54" x14ac:dyDescent="0.3">
      <c r="A49">
        <v>2054</v>
      </c>
      <c r="B49" s="5">
        <v>6367.6118407065796</v>
      </c>
      <c r="C49" s="5">
        <v>6367.6118407065796</v>
      </c>
      <c r="D49" s="5">
        <v>6367.6118407065824</v>
      </c>
      <c r="E49" s="5">
        <v>6381.5837752734296</v>
      </c>
      <c r="F49" s="5">
        <v>4808.1749827640724</v>
      </c>
      <c r="G49" s="5">
        <v>6367.6118407065796</v>
      </c>
      <c r="H49" s="5">
        <v>6367.6118407065815</v>
      </c>
      <c r="I49" s="5">
        <v>6381.583775273426</v>
      </c>
      <c r="J49" s="5">
        <v>6367.6118407065842</v>
      </c>
      <c r="K49" s="5">
        <v>6367.6118407065815</v>
      </c>
      <c r="L49" s="5">
        <v>6367.6118407065842</v>
      </c>
      <c r="M49" s="5">
        <v>6367.6118407065787</v>
      </c>
      <c r="N49" s="5">
        <v>6367.6118407065815</v>
      </c>
      <c r="O49" s="5">
        <v>6367.6118407065842</v>
      </c>
      <c r="P49" s="5">
        <v>6367.6118407065796</v>
      </c>
      <c r="Q49" s="5">
        <v>6381.5837752734269</v>
      </c>
      <c r="R49" s="5">
        <v>6367.6118407065824</v>
      </c>
      <c r="S49" s="5">
        <v>6367.6118407065824</v>
      </c>
      <c r="T49" s="5">
        <v>6367.6118407065769</v>
      </c>
      <c r="U49" s="5">
        <v>5925.4109568036274</v>
      </c>
      <c r="V49" s="5">
        <v>6367.6118407065842</v>
      </c>
      <c r="W49" s="5">
        <v>5504.2013131500344</v>
      </c>
      <c r="X49" s="5">
        <v>6374.4832839361752</v>
      </c>
      <c r="Y49" s="5">
        <v>6367.6118407065869</v>
      </c>
      <c r="Z49" s="5">
        <v>6381.5837752734215</v>
      </c>
      <c r="AA49" s="5">
        <v>6367.6118407065824</v>
      </c>
      <c r="AB49" s="5">
        <v>6381.5837752734305</v>
      </c>
      <c r="AC49" s="5">
        <v>5366.569503122395</v>
      </c>
      <c r="AD49" s="5">
        <v>6367.6118407065824</v>
      </c>
      <c r="AE49" s="5">
        <v>5297.3123348827112</v>
      </c>
      <c r="AF49" s="5">
        <v>6367.6118407065824</v>
      </c>
      <c r="AG49" s="5">
        <v>6367.6118407065815</v>
      </c>
      <c r="AH49" s="5">
        <v>6367.6118407065769</v>
      </c>
      <c r="AI49" s="5">
        <v>6278.5028390541665</v>
      </c>
      <c r="AJ49" s="5">
        <v>6367.611840706576</v>
      </c>
      <c r="AK49" s="5">
        <v>6367.6118407065787</v>
      </c>
      <c r="AL49" s="5">
        <v>6367.6118407065769</v>
      </c>
      <c r="AM49" s="5">
        <v>6367.6118407065815</v>
      </c>
      <c r="AN49" s="5">
        <v>6367.6118407065815</v>
      </c>
      <c r="AO49" s="5">
        <v>6367.6118407065824</v>
      </c>
      <c r="AP49" s="5">
        <v>4862.4462321623942</v>
      </c>
      <c r="AQ49" s="5">
        <v>4777.2875457708969</v>
      </c>
      <c r="AR49" s="5">
        <v>6381.5837752734296</v>
      </c>
      <c r="AS49" s="5">
        <v>6367.6118407065796</v>
      </c>
      <c r="AT49" s="5">
        <v>5578.7722618243597</v>
      </c>
      <c r="AU49" s="5">
        <v>6381.5837752734242</v>
      </c>
      <c r="AV49" s="5">
        <v>6367.6118407065815</v>
      </c>
      <c r="AW49" s="5">
        <v>4325.3538123595326</v>
      </c>
      <c r="AX49" s="5">
        <v>6367.6118407065824</v>
      </c>
      <c r="AY49" s="5">
        <v>5718.5001095518301</v>
      </c>
      <c r="AZ49" s="5">
        <f t="shared" si="3"/>
        <v>4325.3538123595326</v>
      </c>
      <c r="BA49" s="5">
        <f t="shared" si="4"/>
        <v>6137.6813732840019</v>
      </c>
      <c r="BB49" s="5">
        <f t="shared" si="5"/>
        <v>6381.5837752734305</v>
      </c>
    </row>
    <row r="50" spans="1:54" x14ac:dyDescent="0.3">
      <c r="A50">
        <v>2055</v>
      </c>
      <c r="B50" s="5">
        <v>6367.6118407065878</v>
      </c>
      <c r="C50" s="5">
        <v>6381.5837752734305</v>
      </c>
      <c r="D50" s="5">
        <v>6367.6118407065842</v>
      </c>
      <c r="E50" s="5">
        <v>6388.4552185030161</v>
      </c>
      <c r="F50" s="5">
        <v>5995.3970190373157</v>
      </c>
      <c r="G50" s="5">
        <v>6367.6118407065815</v>
      </c>
      <c r="H50" s="5">
        <v>6132.8629304887318</v>
      </c>
      <c r="I50" s="5">
        <v>6381.5837752734205</v>
      </c>
      <c r="J50" s="5">
        <v>6367.6118407065842</v>
      </c>
      <c r="K50" s="5">
        <v>6367.6118407065824</v>
      </c>
      <c r="L50" s="5">
        <v>6367.6118407065787</v>
      </c>
      <c r="M50" s="5">
        <v>6367.6118407065815</v>
      </c>
      <c r="N50" s="5">
        <v>6367.6118407065815</v>
      </c>
      <c r="O50" s="5">
        <v>6367.6118407065796</v>
      </c>
      <c r="P50" s="5">
        <v>6367.6118407065824</v>
      </c>
      <c r="Q50" s="5">
        <v>6388.4552185030234</v>
      </c>
      <c r="R50" s="5">
        <v>6367.6118407065815</v>
      </c>
      <c r="S50" s="5">
        <v>6367.6118407065796</v>
      </c>
      <c r="T50" s="5">
        <v>6367.6118407065842</v>
      </c>
      <c r="U50" s="5">
        <v>6367.6118407065851</v>
      </c>
      <c r="V50" s="5">
        <v>6367.6118407065824</v>
      </c>
      <c r="W50" s="5">
        <v>4132.3923575069448</v>
      </c>
      <c r="X50" s="5">
        <v>6367.6118407065842</v>
      </c>
      <c r="Y50" s="5">
        <v>6367.6118407065824</v>
      </c>
      <c r="Z50" s="5">
        <v>6381.583775273426</v>
      </c>
      <c r="AA50" s="5">
        <v>6367.6118407065796</v>
      </c>
      <c r="AB50" s="5">
        <v>6367.611840706576</v>
      </c>
      <c r="AC50" s="5">
        <v>5601.3416565297584</v>
      </c>
      <c r="AD50" s="5">
        <v>6367.6118407065824</v>
      </c>
      <c r="AE50" s="5">
        <v>5010.3221698838515</v>
      </c>
      <c r="AF50" s="5">
        <v>6367.6118407065815</v>
      </c>
      <c r="AG50" s="5">
        <v>6367.6118407065787</v>
      </c>
      <c r="AH50" s="5">
        <v>6367.6118407065787</v>
      </c>
      <c r="AI50" s="5">
        <v>6367.6118407065815</v>
      </c>
      <c r="AJ50" s="5">
        <v>6367.6118407065824</v>
      </c>
      <c r="AK50" s="5">
        <v>4853.9731356332959</v>
      </c>
      <c r="AL50" s="5">
        <v>6367.6118407065815</v>
      </c>
      <c r="AM50" s="5">
        <v>6367.6118407065796</v>
      </c>
      <c r="AN50" s="5">
        <v>6381.5837752734305</v>
      </c>
      <c r="AO50" s="5">
        <v>6367.6118407065824</v>
      </c>
      <c r="AP50" s="5">
        <v>4862.4462321623942</v>
      </c>
      <c r="AQ50" s="5">
        <v>4373.5567704992582</v>
      </c>
      <c r="AR50" s="5">
        <v>6381.5837752734269</v>
      </c>
      <c r="AS50" s="5">
        <v>5934.7047613761142</v>
      </c>
      <c r="AT50" s="5">
        <v>5688.2869686092581</v>
      </c>
      <c r="AU50" s="5">
        <v>6381.5837752734278</v>
      </c>
      <c r="AV50" s="5">
        <v>6388.4552185030207</v>
      </c>
      <c r="AW50" s="5">
        <v>5267.6517667503094</v>
      </c>
      <c r="AX50" s="5">
        <v>6367.6118407065842</v>
      </c>
      <c r="AY50" s="5">
        <v>5753.9571993433428</v>
      </c>
      <c r="AZ50" s="5">
        <f t="shared" si="3"/>
        <v>4132.3923575069448</v>
      </c>
      <c r="BA50" s="5">
        <f t="shared" si="4"/>
        <v>6114.4500931092225</v>
      </c>
      <c r="BB50" s="5">
        <f t="shared" si="5"/>
        <v>6388.4552185030234</v>
      </c>
    </row>
    <row r="51" spans="1:54" x14ac:dyDescent="0.3">
      <c r="A51">
        <v>2056</v>
      </c>
      <c r="B51" s="5">
        <v>6385.0573525989348</v>
      </c>
      <c r="C51" s="5">
        <v>6385.0573525989284</v>
      </c>
      <c r="D51" s="5">
        <v>6385.0573525989284</v>
      </c>
      <c r="E51" s="5">
        <v>6385.0573525989257</v>
      </c>
      <c r="F51" s="5">
        <v>6026.7633217072171</v>
      </c>
      <c r="G51" s="5">
        <v>6385.0573525989284</v>
      </c>
      <c r="H51" s="5">
        <v>6038.7806036140901</v>
      </c>
      <c r="I51" s="5">
        <v>6399.0292871657693</v>
      </c>
      <c r="J51" s="5">
        <v>6385.0573525989257</v>
      </c>
      <c r="K51" s="5">
        <v>6385.0573525989284</v>
      </c>
      <c r="L51" s="5">
        <v>6385.0573525989312</v>
      </c>
      <c r="M51" s="5">
        <v>6385.0573525989284</v>
      </c>
      <c r="N51" s="5">
        <v>6385.0573525989284</v>
      </c>
      <c r="O51" s="5">
        <v>6391.9287958285186</v>
      </c>
      <c r="P51" s="5">
        <v>6385.057352598923</v>
      </c>
      <c r="Q51" s="5">
        <v>6385.0573525989275</v>
      </c>
      <c r="R51" s="5">
        <v>6385.0573525989284</v>
      </c>
      <c r="S51" s="5">
        <v>6385.0573525989303</v>
      </c>
      <c r="T51" s="5">
        <v>6399.0292871657721</v>
      </c>
      <c r="U51" s="5">
        <v>6385.0573525989303</v>
      </c>
      <c r="V51" s="5">
        <v>6385.0573525989275</v>
      </c>
      <c r="W51" s="5">
        <v>4278.2388920163912</v>
      </c>
      <c r="X51" s="5">
        <v>6385.0573525989303</v>
      </c>
      <c r="Y51" s="5">
        <v>6385.0573525989257</v>
      </c>
      <c r="Z51" s="5">
        <v>6391.9287958285295</v>
      </c>
      <c r="AA51" s="5">
        <v>6385.0573525989257</v>
      </c>
      <c r="AB51" s="5">
        <v>6385.0573525989275</v>
      </c>
      <c r="AC51" s="5">
        <v>6385.0573525989248</v>
      </c>
      <c r="AD51" s="5">
        <v>6385.0573525989303</v>
      </c>
      <c r="AE51" s="5">
        <v>5865.8696607874654</v>
      </c>
      <c r="AF51" s="5">
        <v>6385.0573525989275</v>
      </c>
      <c r="AG51" s="5">
        <v>6385.0573525989284</v>
      </c>
      <c r="AH51" s="5">
        <v>6385.057352598923</v>
      </c>
      <c r="AI51" s="5">
        <v>6385.0573525989275</v>
      </c>
      <c r="AJ51" s="5">
        <v>6385.0573525989312</v>
      </c>
      <c r="AK51" s="5">
        <v>3975.3356711325682</v>
      </c>
      <c r="AL51" s="5">
        <v>6385.0573525989284</v>
      </c>
      <c r="AM51" s="5">
        <v>6385.0573525989284</v>
      </c>
      <c r="AN51" s="5">
        <v>6399.0292871657721</v>
      </c>
      <c r="AO51" s="5">
        <v>6385.0573525989284</v>
      </c>
      <c r="AP51" s="5">
        <v>5308.2869064882707</v>
      </c>
      <c r="AQ51" s="5">
        <v>6385.0573525989303</v>
      </c>
      <c r="AR51" s="5">
        <v>6399.0292871657693</v>
      </c>
      <c r="AS51" s="5">
        <v>4398.9906335338974</v>
      </c>
      <c r="AT51" s="5">
        <v>5094.9447434919393</v>
      </c>
      <c r="AU51" s="5">
        <v>6385.0573525989339</v>
      </c>
      <c r="AV51" s="5">
        <v>6405.9007303953713</v>
      </c>
      <c r="AW51" s="5">
        <v>4867.2948623305374</v>
      </c>
      <c r="AX51" s="5">
        <v>5942.8922181641983</v>
      </c>
      <c r="AY51" s="5">
        <v>5720.7821232257747</v>
      </c>
      <c r="AZ51" s="5">
        <f t="shared" si="3"/>
        <v>3975.3356711325682</v>
      </c>
      <c r="BA51" s="5">
        <f t="shared" si="4"/>
        <v>6132.5178078074741</v>
      </c>
      <c r="BB51" s="5">
        <f t="shared" si="5"/>
        <v>6405.9007303953713</v>
      </c>
    </row>
    <row r="52" spans="1:54" x14ac:dyDescent="0.3">
      <c r="A52">
        <v>2057</v>
      </c>
      <c r="B52" s="5">
        <v>6381.5837752734269</v>
      </c>
      <c r="C52" s="5">
        <v>6381.5837752734305</v>
      </c>
      <c r="D52" s="5">
        <v>6367.6118407065815</v>
      </c>
      <c r="E52" s="5">
        <v>6381.583775273426</v>
      </c>
      <c r="F52" s="5">
        <v>6367.6118407065815</v>
      </c>
      <c r="G52" s="5">
        <v>6367.6118407065824</v>
      </c>
      <c r="H52" s="5">
        <v>6367.6118407065851</v>
      </c>
      <c r="I52" s="5">
        <v>6388.4552185030161</v>
      </c>
      <c r="J52" s="5">
        <v>6367.6118407065824</v>
      </c>
      <c r="K52" s="5">
        <v>6367.6118407065815</v>
      </c>
      <c r="L52" s="5">
        <v>6381.5837752734324</v>
      </c>
      <c r="M52" s="5">
        <v>6367.6118407065824</v>
      </c>
      <c r="N52" s="5">
        <v>6191.71440639108</v>
      </c>
      <c r="O52" s="5">
        <v>6381.5837752734324</v>
      </c>
      <c r="P52" s="5">
        <v>6367.6118407065851</v>
      </c>
      <c r="Q52" s="5">
        <v>6367.6118407065787</v>
      </c>
      <c r="R52" s="5">
        <v>6367.6118407065824</v>
      </c>
      <c r="S52" s="5">
        <v>4813.6782115236401</v>
      </c>
      <c r="T52" s="5">
        <v>6388.4552185030179</v>
      </c>
      <c r="U52" s="5">
        <v>6367.6118407065842</v>
      </c>
      <c r="V52" s="5">
        <v>5712.9454099340282</v>
      </c>
      <c r="W52" s="5">
        <v>5052.9616227353881</v>
      </c>
      <c r="X52" s="5">
        <v>6367.6118407065787</v>
      </c>
      <c r="Y52" s="5">
        <v>6367.6118407065796</v>
      </c>
      <c r="Z52" s="5">
        <v>6381.5837752734324</v>
      </c>
      <c r="AA52" s="5">
        <v>6367.6118407065815</v>
      </c>
      <c r="AB52" s="5">
        <v>6381.5837752734269</v>
      </c>
      <c r="AC52" s="5">
        <v>6367.6118407065824</v>
      </c>
      <c r="AD52" s="5">
        <v>6367.6118407065824</v>
      </c>
      <c r="AE52" s="5">
        <v>5296.656430310466</v>
      </c>
      <c r="AF52" s="5">
        <v>6367.6118407065815</v>
      </c>
      <c r="AG52" s="5">
        <v>6367.6118407065851</v>
      </c>
      <c r="AH52" s="5">
        <v>6381.583775273426</v>
      </c>
      <c r="AI52" s="5">
        <v>6367.6118407065869</v>
      </c>
      <c r="AJ52" s="5">
        <v>6381.5837752734242</v>
      </c>
      <c r="AK52" s="5">
        <v>5340.0742682319669</v>
      </c>
      <c r="AL52" s="5">
        <v>6367.6118407065815</v>
      </c>
      <c r="AM52" s="5">
        <v>6367.6118407065796</v>
      </c>
      <c r="AN52" s="5">
        <v>6381.5837752734305</v>
      </c>
      <c r="AO52" s="5">
        <v>5822.3438727851726</v>
      </c>
      <c r="AP52" s="5">
        <v>5874.108655601548</v>
      </c>
      <c r="AQ52" s="5">
        <v>6367.6118407065815</v>
      </c>
      <c r="AR52" s="5">
        <v>6381.5837752734296</v>
      </c>
      <c r="AS52" s="5">
        <v>5572.7439988532187</v>
      </c>
      <c r="AT52" s="5">
        <v>6367.6118407065796</v>
      </c>
      <c r="AU52" s="5">
        <v>6367.6118407065751</v>
      </c>
      <c r="AV52" s="5">
        <v>6367.611840706576</v>
      </c>
      <c r="AW52" s="5">
        <v>4855.5082266753125</v>
      </c>
      <c r="AX52" s="5">
        <v>5251.5487679825819</v>
      </c>
      <c r="AY52" s="5">
        <v>5614.9081762156775</v>
      </c>
      <c r="AZ52" s="5">
        <f t="shared" si="3"/>
        <v>4813.6782115236401</v>
      </c>
      <c r="BA52" s="5">
        <f t="shared" si="4"/>
        <v>6151.2764005983654</v>
      </c>
      <c r="BB52" s="5">
        <f t="shared" si="5"/>
        <v>6388.4552185030179</v>
      </c>
    </row>
    <row r="53" spans="1:54" x14ac:dyDescent="0.3">
      <c r="A53">
        <v>2058</v>
      </c>
      <c r="B53" s="5">
        <v>6381.5837752734296</v>
      </c>
      <c r="C53" s="5">
        <v>6381.5837752734233</v>
      </c>
      <c r="D53" s="5">
        <v>6367.6118407065824</v>
      </c>
      <c r="E53" s="5">
        <v>6381.5837752734233</v>
      </c>
      <c r="F53" s="5">
        <v>5765.7253760248768</v>
      </c>
      <c r="G53" s="5">
        <v>6367.6118407065824</v>
      </c>
      <c r="H53" s="5">
        <v>6367.6118407065787</v>
      </c>
      <c r="I53" s="5">
        <v>6367.6118407065769</v>
      </c>
      <c r="J53" s="5">
        <v>6367.6118407065796</v>
      </c>
      <c r="K53" s="5">
        <v>6367.6118407065815</v>
      </c>
      <c r="L53" s="5">
        <v>6388.455218503017</v>
      </c>
      <c r="M53" s="5">
        <v>6367.6118407065824</v>
      </c>
      <c r="N53" s="5">
        <v>5155.5724501539999</v>
      </c>
      <c r="O53" s="5">
        <v>6381.5837752734269</v>
      </c>
      <c r="P53" s="5">
        <v>6367.6118407065796</v>
      </c>
      <c r="Q53" s="5">
        <v>6367.6118407065851</v>
      </c>
      <c r="R53" s="5">
        <v>6367.611840706576</v>
      </c>
      <c r="S53" s="5">
        <v>5273.7029539956775</v>
      </c>
      <c r="T53" s="5">
        <v>6367.6118407065769</v>
      </c>
      <c r="U53" s="5">
        <v>6350.239512654618</v>
      </c>
      <c r="V53" s="5">
        <v>4032.6676516016305</v>
      </c>
      <c r="W53" s="5">
        <v>5878.8204682817441</v>
      </c>
      <c r="X53" s="5">
        <v>6367.6118407065842</v>
      </c>
      <c r="Y53" s="5">
        <v>6367.6118407065787</v>
      </c>
      <c r="Z53" s="5">
        <v>6388.4552185030225</v>
      </c>
      <c r="AA53" s="5">
        <v>6367.6118407065796</v>
      </c>
      <c r="AB53" s="5">
        <v>6388.4552185030179</v>
      </c>
      <c r="AC53" s="5">
        <v>6367.6118407065796</v>
      </c>
      <c r="AD53" s="5">
        <v>6367.6118407065796</v>
      </c>
      <c r="AE53" s="5">
        <v>6367.6118407065796</v>
      </c>
      <c r="AF53" s="5">
        <v>6367.6118407065824</v>
      </c>
      <c r="AG53" s="5">
        <v>6367.6118407065787</v>
      </c>
      <c r="AH53" s="5">
        <v>6388.455218503017</v>
      </c>
      <c r="AI53" s="5">
        <v>6367.6118407065796</v>
      </c>
      <c r="AJ53" s="5">
        <v>6367.611840706576</v>
      </c>
      <c r="AK53" s="5">
        <v>4926.517510983027</v>
      </c>
      <c r="AL53" s="5">
        <v>6367.6118407065796</v>
      </c>
      <c r="AM53" s="5">
        <v>6367.6118407065787</v>
      </c>
      <c r="AN53" s="5">
        <v>6367.6118407065796</v>
      </c>
      <c r="AO53" s="5">
        <v>5925.4109568036274</v>
      </c>
      <c r="AP53" s="5">
        <v>4926.517510983027</v>
      </c>
      <c r="AQ53" s="5">
        <v>6367.6118407065824</v>
      </c>
      <c r="AR53" s="5">
        <v>6388.4552185030207</v>
      </c>
      <c r="AS53" s="5">
        <v>5255.0187916000941</v>
      </c>
      <c r="AT53" s="5">
        <v>6367.6118407065824</v>
      </c>
      <c r="AU53" s="5">
        <v>6367.6118407065824</v>
      </c>
      <c r="AV53" s="5">
        <v>6367.6118407065796</v>
      </c>
      <c r="AW53" s="5">
        <v>5619.5280964089034</v>
      </c>
      <c r="AX53" s="5">
        <v>6367.6118407065796</v>
      </c>
      <c r="AY53" s="5">
        <v>5242.8967374718877</v>
      </c>
      <c r="AZ53" s="5">
        <f t="shared" si="3"/>
        <v>4032.6676516016305</v>
      </c>
      <c r="BA53" s="5">
        <f t="shared" si="4"/>
        <v>6129.6394518212546</v>
      </c>
      <c r="BB53" s="5">
        <f t="shared" si="5"/>
        <v>6388.4552185030225</v>
      </c>
    </row>
    <row r="54" spans="1:54" x14ac:dyDescent="0.3">
      <c r="A54">
        <v>2059</v>
      </c>
      <c r="B54" s="5">
        <v>6367.6118407065851</v>
      </c>
      <c r="C54" s="5">
        <v>6381.5837752734233</v>
      </c>
      <c r="D54" s="5">
        <v>6367.6118407065824</v>
      </c>
      <c r="E54" s="5">
        <v>6381.5837752734269</v>
      </c>
      <c r="F54" s="5">
        <v>6367.6118407065769</v>
      </c>
      <c r="G54" s="5">
        <v>6367.6118407065815</v>
      </c>
      <c r="H54" s="5">
        <v>6367.6118407065787</v>
      </c>
      <c r="I54" s="5">
        <v>6367.6118407065869</v>
      </c>
      <c r="J54" s="5">
        <v>6367.6118407065815</v>
      </c>
      <c r="K54" s="5">
        <v>6367.6118407065851</v>
      </c>
      <c r="L54" s="5">
        <v>6381.5837752734296</v>
      </c>
      <c r="M54" s="5">
        <v>6367.6118407065824</v>
      </c>
      <c r="N54" s="5">
        <v>3309.140928587075</v>
      </c>
      <c r="O54" s="5">
        <v>6367.6118407065842</v>
      </c>
      <c r="P54" s="5">
        <v>6374.4832839361743</v>
      </c>
      <c r="Q54" s="5">
        <v>6367.6118407065796</v>
      </c>
      <c r="R54" s="5">
        <v>6388.4552185030225</v>
      </c>
      <c r="S54" s="5">
        <v>6367.6118407065796</v>
      </c>
      <c r="T54" s="5">
        <v>6381.5837752734296</v>
      </c>
      <c r="U54" s="5">
        <v>4659.1702858759099</v>
      </c>
      <c r="V54" s="5">
        <v>5686.2552460435709</v>
      </c>
      <c r="W54" s="5">
        <v>6219.3027521993617</v>
      </c>
      <c r="X54" s="5">
        <v>6367.6118407065796</v>
      </c>
      <c r="Y54" s="5">
        <v>6367.6118407065787</v>
      </c>
      <c r="Z54" s="5">
        <v>6381.5837752734215</v>
      </c>
      <c r="AA54" s="5">
        <v>6367.6118407065824</v>
      </c>
      <c r="AB54" s="5">
        <v>6374.4832839361789</v>
      </c>
      <c r="AC54" s="5">
        <v>6367.6118407065787</v>
      </c>
      <c r="AD54" s="5">
        <v>6367.6118407065815</v>
      </c>
      <c r="AE54" s="5">
        <v>6367.6118407065815</v>
      </c>
      <c r="AF54" s="5">
        <v>6381.5837752734242</v>
      </c>
      <c r="AG54" s="5">
        <v>6367.6118407065842</v>
      </c>
      <c r="AH54" s="5">
        <v>6381.5837752734296</v>
      </c>
      <c r="AI54" s="5">
        <v>6367.6118407065824</v>
      </c>
      <c r="AJ54" s="5">
        <v>6367.6118407065851</v>
      </c>
      <c r="AK54" s="5">
        <v>6367.6118407065815</v>
      </c>
      <c r="AL54" s="5">
        <v>6367.6118407065815</v>
      </c>
      <c r="AM54" s="5">
        <v>5939.2549784453622</v>
      </c>
      <c r="AN54" s="5">
        <v>6367.6118407065796</v>
      </c>
      <c r="AO54" s="5">
        <v>6367.6118407065842</v>
      </c>
      <c r="AP54" s="5">
        <v>6367.6118407065815</v>
      </c>
      <c r="AQ54" s="5">
        <v>6367.6118407065815</v>
      </c>
      <c r="AR54" s="5">
        <v>6367.611840706576</v>
      </c>
      <c r="AS54" s="5">
        <v>5720.5111353508055</v>
      </c>
      <c r="AT54" s="5">
        <v>6367.6118407065842</v>
      </c>
      <c r="AU54" s="5">
        <v>6367.6118407065815</v>
      </c>
      <c r="AV54" s="5">
        <v>6367.6118407065815</v>
      </c>
      <c r="AW54" s="5">
        <v>6264.1716309640951</v>
      </c>
      <c r="AX54" s="5">
        <v>5691.9945189677192</v>
      </c>
      <c r="AY54" s="5">
        <v>4867.0496672525305</v>
      </c>
      <c r="AZ54" s="5">
        <f t="shared" si="3"/>
        <v>3309.140928587075</v>
      </c>
      <c r="BA54" s="5">
        <f t="shared" si="4"/>
        <v>6191.2265283775969</v>
      </c>
      <c r="BB54" s="5">
        <f t="shared" si="5"/>
        <v>6388.4552185030225</v>
      </c>
    </row>
    <row r="55" spans="1:54" x14ac:dyDescent="0.3">
      <c r="A55">
        <v>2060</v>
      </c>
      <c r="B55" s="5">
        <v>6385.0573525989312</v>
      </c>
      <c r="C55" s="5">
        <v>6399.0292871657721</v>
      </c>
      <c r="D55" s="5">
        <v>6385.0573525989312</v>
      </c>
      <c r="E55" s="5">
        <v>6399.0292871657757</v>
      </c>
      <c r="F55" s="5">
        <v>6385.0573525989312</v>
      </c>
      <c r="G55" s="5">
        <v>6385.0573525989275</v>
      </c>
      <c r="H55" s="5">
        <v>6385.0573525989257</v>
      </c>
      <c r="I55" s="5">
        <v>6399.0292871657739</v>
      </c>
      <c r="J55" s="5">
        <v>6385.0573525989275</v>
      </c>
      <c r="K55" s="5">
        <v>6385.0573525989284</v>
      </c>
      <c r="L55" s="5">
        <v>6399.0292871657757</v>
      </c>
      <c r="M55" s="5">
        <v>6399.0292871657739</v>
      </c>
      <c r="N55" s="5">
        <v>3309.140928587075</v>
      </c>
      <c r="O55" s="5">
        <v>6385.0573525989312</v>
      </c>
      <c r="P55" s="5">
        <v>6385.0573525989275</v>
      </c>
      <c r="Q55" s="5">
        <v>6385.0573525989312</v>
      </c>
      <c r="R55" s="5">
        <v>6399.0292871657721</v>
      </c>
      <c r="S55" s="5">
        <v>6385.0573525989284</v>
      </c>
      <c r="T55" s="5">
        <v>6405.9007303953695</v>
      </c>
      <c r="U55" s="5">
        <v>6380.7139331769476</v>
      </c>
      <c r="V55" s="5">
        <v>6385.0573525989284</v>
      </c>
      <c r="W55" s="5">
        <v>6367.9536839601406</v>
      </c>
      <c r="X55" s="5">
        <v>6385.0573525989275</v>
      </c>
      <c r="Y55" s="5">
        <v>6385.0573525989284</v>
      </c>
      <c r="Z55" s="5">
        <v>6385.0573525989248</v>
      </c>
      <c r="AA55" s="5">
        <v>6399.0292871657721</v>
      </c>
      <c r="AB55" s="5">
        <v>6385.0573525989312</v>
      </c>
      <c r="AC55" s="5">
        <v>6385.0573525989248</v>
      </c>
      <c r="AD55" s="5">
        <v>6385.057352598923</v>
      </c>
      <c r="AE55" s="5">
        <v>6385.0573525989275</v>
      </c>
      <c r="AF55" s="5">
        <v>6385.0573525989221</v>
      </c>
      <c r="AG55" s="5">
        <v>6385.0573525989303</v>
      </c>
      <c r="AH55" s="5">
        <v>6399.029287165773</v>
      </c>
      <c r="AI55" s="5">
        <v>6385.0573525989284</v>
      </c>
      <c r="AJ55" s="5">
        <v>6399.0292871657703</v>
      </c>
      <c r="AK55" s="5">
        <v>6074.8654726624363</v>
      </c>
      <c r="AL55" s="5">
        <v>6385.0573525989312</v>
      </c>
      <c r="AM55" s="5">
        <v>6385.0573525989275</v>
      </c>
      <c r="AN55" s="5">
        <v>6385.0573525989284</v>
      </c>
      <c r="AO55" s="5">
        <v>5599.5970181539178</v>
      </c>
      <c r="AP55" s="5">
        <v>6385.0573525989275</v>
      </c>
      <c r="AQ55" s="5">
        <v>6385.0573525989257</v>
      </c>
      <c r="AR55" s="5">
        <v>6385.0573525989312</v>
      </c>
      <c r="AS55" s="5">
        <v>5442.8889526429048</v>
      </c>
      <c r="AT55" s="5">
        <v>6385.0573525989303</v>
      </c>
      <c r="AU55" s="5">
        <v>6385.0573525989303</v>
      </c>
      <c r="AV55" s="5">
        <v>6385.0573525989303</v>
      </c>
      <c r="AW55" s="5">
        <v>6385.0573525989303</v>
      </c>
      <c r="AX55" s="5">
        <v>4927.9946594683443</v>
      </c>
      <c r="AY55" s="5">
        <v>4767.3946275318212</v>
      </c>
      <c r="AZ55" s="5">
        <f t="shared" si="3"/>
        <v>3309.140928587075</v>
      </c>
      <c r="BA55" s="5">
        <f t="shared" si="4"/>
        <v>6223.790977484733</v>
      </c>
      <c r="BB55" s="5">
        <f t="shared" si="5"/>
        <v>6405.9007303953695</v>
      </c>
    </row>
    <row r="56" spans="1:54" x14ac:dyDescent="0.3">
      <c r="A56">
        <v>2061</v>
      </c>
      <c r="B56" s="5">
        <v>6367.6118407065851</v>
      </c>
      <c r="C56" s="5">
        <v>6367.6118407065824</v>
      </c>
      <c r="D56" s="5">
        <v>6367.6118407065815</v>
      </c>
      <c r="E56" s="5">
        <v>6381.5837752734296</v>
      </c>
      <c r="F56" s="5">
        <v>6115.9366993244521</v>
      </c>
      <c r="G56" s="5">
        <v>6374.4832839361752</v>
      </c>
      <c r="H56" s="5">
        <v>6367.6118407065824</v>
      </c>
      <c r="I56" s="5">
        <v>6381.5837752734305</v>
      </c>
      <c r="J56" s="5">
        <v>6367.6118407065824</v>
      </c>
      <c r="K56" s="5">
        <v>6367.6118407065796</v>
      </c>
      <c r="L56" s="5">
        <v>6367.6118407065769</v>
      </c>
      <c r="M56" s="5">
        <v>6367.6118407065796</v>
      </c>
      <c r="N56" s="5">
        <v>3507.0622787856619</v>
      </c>
      <c r="O56" s="5">
        <v>6367.6118407065769</v>
      </c>
      <c r="P56" s="5">
        <v>6367.6118407065787</v>
      </c>
      <c r="Q56" s="5">
        <v>6367.6118407065815</v>
      </c>
      <c r="R56" s="5">
        <v>6367.6118407065787</v>
      </c>
      <c r="S56" s="5">
        <v>6367.6118407065842</v>
      </c>
      <c r="T56" s="5">
        <v>6381.5837752734242</v>
      </c>
      <c r="U56" s="5">
        <v>4343.3191186168951</v>
      </c>
      <c r="V56" s="5">
        <v>6367.6118407065887</v>
      </c>
      <c r="W56" s="5">
        <v>5381.1830355931352</v>
      </c>
      <c r="X56" s="5">
        <v>6367.6118407065815</v>
      </c>
      <c r="Y56" s="5">
        <v>6367.6118407065796</v>
      </c>
      <c r="Z56" s="5">
        <v>6374.4832839361725</v>
      </c>
      <c r="AA56" s="5">
        <v>6367.6118407065851</v>
      </c>
      <c r="AB56" s="5">
        <v>6367.6118407065815</v>
      </c>
      <c r="AC56" s="5">
        <v>6367.6118407065851</v>
      </c>
      <c r="AD56" s="5">
        <v>6381.5837752734242</v>
      </c>
      <c r="AE56" s="5">
        <v>6367.6118407065796</v>
      </c>
      <c r="AF56" s="5">
        <v>6367.6118407065815</v>
      </c>
      <c r="AG56" s="5">
        <v>6367.6118407065815</v>
      </c>
      <c r="AH56" s="5">
        <v>6367.6118407065796</v>
      </c>
      <c r="AI56" s="5">
        <v>6367.6118407065824</v>
      </c>
      <c r="AJ56" s="5">
        <v>6388.455218503017</v>
      </c>
      <c r="AK56" s="5">
        <v>6274.7849572904779</v>
      </c>
      <c r="AL56" s="5">
        <v>6367.6118407065796</v>
      </c>
      <c r="AM56" s="5">
        <v>6367.6118407065842</v>
      </c>
      <c r="AN56" s="5">
        <v>6367.6118407065824</v>
      </c>
      <c r="AO56" s="5">
        <v>3599.6198145602734</v>
      </c>
      <c r="AP56" s="5">
        <v>6367.6118407065796</v>
      </c>
      <c r="AQ56" s="5">
        <v>6367.6118407065787</v>
      </c>
      <c r="AR56" s="5">
        <v>6381.5837752734242</v>
      </c>
      <c r="AS56" s="5">
        <v>5125.2342853108403</v>
      </c>
      <c r="AT56" s="5">
        <v>6367.6118407065796</v>
      </c>
      <c r="AU56" s="5">
        <v>6367.6118407065842</v>
      </c>
      <c r="AV56" s="5">
        <v>6367.6118407065796</v>
      </c>
      <c r="AW56" s="5">
        <v>4926.3440669364463</v>
      </c>
      <c r="AX56" s="5">
        <v>5619.5280964089034</v>
      </c>
      <c r="AY56" s="5">
        <v>6367.6118407065769</v>
      </c>
      <c r="AZ56" s="5">
        <f t="shared" si="3"/>
        <v>3507.0622787856619</v>
      </c>
      <c r="BA56" s="5">
        <f t="shared" si="4"/>
        <v>6121.3908751777353</v>
      </c>
      <c r="BB56" s="5">
        <f t="shared" si="5"/>
        <v>6388.455218503017</v>
      </c>
    </row>
    <row r="57" spans="1:54" x14ac:dyDescent="0.3">
      <c r="A57">
        <v>2062</v>
      </c>
      <c r="B57" s="5">
        <v>6367.6118407065842</v>
      </c>
      <c r="C57" s="5">
        <v>6367.6118407065769</v>
      </c>
      <c r="D57" s="5">
        <v>5910.9057921172089</v>
      </c>
      <c r="E57" s="5">
        <v>6381.5837752734278</v>
      </c>
      <c r="F57" s="5">
        <v>4997.6377869153084</v>
      </c>
      <c r="G57" s="5">
        <v>6374.4832839361807</v>
      </c>
      <c r="H57" s="5">
        <v>6367.6118407065824</v>
      </c>
      <c r="I57" s="5">
        <v>6367.6118407065796</v>
      </c>
      <c r="J57" s="5">
        <v>6367.6118407065824</v>
      </c>
      <c r="K57" s="5">
        <v>6367.6118407065796</v>
      </c>
      <c r="L57" s="5">
        <v>6381.5837752734296</v>
      </c>
      <c r="M57" s="5">
        <v>6367.6118407065851</v>
      </c>
      <c r="N57" s="5">
        <v>4032.6676516016305</v>
      </c>
      <c r="O57" s="5">
        <v>6367.6118407065769</v>
      </c>
      <c r="P57" s="5">
        <v>6381.583775273426</v>
      </c>
      <c r="Q57" s="5">
        <v>6367.6118407065815</v>
      </c>
      <c r="R57" s="5">
        <v>6367.6118407065787</v>
      </c>
      <c r="S57" s="5">
        <v>6367.6118407065796</v>
      </c>
      <c r="T57" s="5">
        <v>6381.5837752734269</v>
      </c>
      <c r="U57" s="5">
        <v>5412.737833211715</v>
      </c>
      <c r="V57" s="5">
        <v>6374.4832839361807</v>
      </c>
      <c r="W57" s="5">
        <v>6367.6118407065796</v>
      </c>
      <c r="X57" s="5">
        <v>6367.6118407065751</v>
      </c>
      <c r="Y57" s="5">
        <v>4136.8712299659692</v>
      </c>
      <c r="Z57" s="5">
        <v>6388.4552185030225</v>
      </c>
      <c r="AA57" s="5">
        <v>6367.6118407065796</v>
      </c>
      <c r="AB57" s="5">
        <v>6367.6118407065796</v>
      </c>
      <c r="AC57" s="5">
        <v>6367.6118407065824</v>
      </c>
      <c r="AD57" s="5">
        <v>6381.5837752734305</v>
      </c>
      <c r="AE57" s="5">
        <v>6367.6118407065842</v>
      </c>
      <c r="AF57" s="5">
        <v>6374.483283936177</v>
      </c>
      <c r="AG57" s="5">
        <v>6367.6118407065796</v>
      </c>
      <c r="AH57" s="5">
        <v>6367.6118407065851</v>
      </c>
      <c r="AI57" s="5">
        <v>6367.6118407065815</v>
      </c>
      <c r="AJ57" s="5">
        <v>6388.4552185030143</v>
      </c>
      <c r="AK57" s="5">
        <v>6032.3659195754572</v>
      </c>
      <c r="AL57" s="5">
        <v>6367.6118407065824</v>
      </c>
      <c r="AM57" s="5">
        <v>6367.6118407065787</v>
      </c>
      <c r="AN57" s="5">
        <v>6381.5837752734278</v>
      </c>
      <c r="AO57" s="5">
        <v>5619.5280964089034</v>
      </c>
      <c r="AP57" s="5">
        <v>6367.6118407065824</v>
      </c>
      <c r="AQ57" s="5">
        <v>6373.3032258196099</v>
      </c>
      <c r="AR57" s="5">
        <v>6367.6118407065869</v>
      </c>
      <c r="AS57" s="5">
        <v>6038.5129052337106</v>
      </c>
      <c r="AT57" s="5">
        <v>6367.6118407065787</v>
      </c>
      <c r="AU57" s="5">
        <v>6374.4832839361779</v>
      </c>
      <c r="AV57" s="5">
        <v>6367.6118407065842</v>
      </c>
      <c r="AW57" s="5">
        <v>5435.8289093579888</v>
      </c>
      <c r="AX57" s="5">
        <v>6367.6118407065796</v>
      </c>
      <c r="AY57" s="5">
        <v>6367.6118407065815</v>
      </c>
      <c r="AZ57" s="5">
        <f t="shared" si="3"/>
        <v>4032.6676516016305</v>
      </c>
      <c r="BA57" s="5">
        <f t="shared" si="4"/>
        <v>6176.9567422876626</v>
      </c>
      <c r="BB57" s="5">
        <f t="shared" si="5"/>
        <v>6388.4552185030225</v>
      </c>
    </row>
    <row r="58" spans="1:54" x14ac:dyDescent="0.3">
      <c r="A58">
        <v>2063</v>
      </c>
      <c r="B58" s="5">
        <v>6367.6118407065824</v>
      </c>
      <c r="C58" s="5">
        <v>6367.6118407065796</v>
      </c>
      <c r="D58" s="5">
        <v>6367.6118407065796</v>
      </c>
      <c r="E58" s="5">
        <v>6367.6118407065787</v>
      </c>
      <c r="F58" s="5">
        <v>6367.6118407065815</v>
      </c>
      <c r="G58" s="5">
        <v>6367.6118407065796</v>
      </c>
      <c r="H58" s="5">
        <v>6367.6118407065787</v>
      </c>
      <c r="I58" s="5">
        <v>6381.583775273426</v>
      </c>
      <c r="J58" s="5">
        <v>6381.5837752734242</v>
      </c>
      <c r="K58" s="5">
        <v>6367.6118407065824</v>
      </c>
      <c r="L58" s="5">
        <v>6388.4552185030207</v>
      </c>
      <c r="M58" s="5">
        <v>6381.5837752734233</v>
      </c>
      <c r="N58" s="5">
        <v>5321.4796580770053</v>
      </c>
      <c r="O58" s="5">
        <v>6367.6118407065796</v>
      </c>
      <c r="P58" s="5">
        <v>6381.5837752734269</v>
      </c>
      <c r="Q58" s="5">
        <v>6367.6118407065796</v>
      </c>
      <c r="R58" s="5">
        <v>6374.4832839361779</v>
      </c>
      <c r="S58" s="5">
        <v>6367.6118407065796</v>
      </c>
      <c r="T58" s="5">
        <v>6367.6118407065842</v>
      </c>
      <c r="U58" s="5">
        <v>4547.4244952564886</v>
      </c>
      <c r="V58" s="5">
        <v>6381.5837752734233</v>
      </c>
      <c r="W58" s="5">
        <v>6367.6118407065815</v>
      </c>
      <c r="X58" s="5">
        <v>6381.5837752734242</v>
      </c>
      <c r="Y58" s="5">
        <v>3599.6198145602734</v>
      </c>
      <c r="Z58" s="5">
        <v>6367.6118407065796</v>
      </c>
      <c r="AA58" s="5">
        <v>6367.6118407065824</v>
      </c>
      <c r="AB58" s="5">
        <v>6374.483283936177</v>
      </c>
      <c r="AC58" s="5">
        <v>6367.6118407065815</v>
      </c>
      <c r="AD58" s="5">
        <v>6367.6118407065878</v>
      </c>
      <c r="AE58" s="5">
        <v>6367.6118407065824</v>
      </c>
      <c r="AF58" s="5">
        <v>6367.6118407065787</v>
      </c>
      <c r="AG58" s="5">
        <v>6367.6118407065815</v>
      </c>
      <c r="AH58" s="5">
        <v>6374.4832839361779</v>
      </c>
      <c r="AI58" s="5">
        <v>6381.5837752734269</v>
      </c>
      <c r="AJ58" s="5">
        <v>6381.5837752734269</v>
      </c>
      <c r="AK58" s="5">
        <v>6367.6118407065824</v>
      </c>
      <c r="AL58" s="5">
        <v>6367.6118407065824</v>
      </c>
      <c r="AM58" s="5">
        <v>6367.6118407065815</v>
      </c>
      <c r="AN58" s="5">
        <v>6367.6118407065815</v>
      </c>
      <c r="AO58" s="5">
        <v>6063.7701434632909</v>
      </c>
      <c r="AP58" s="5">
        <v>5883.0351852697422</v>
      </c>
      <c r="AQ58" s="5">
        <v>6367.6118407065869</v>
      </c>
      <c r="AR58" s="5">
        <v>6367.6118407065787</v>
      </c>
      <c r="AS58" s="5">
        <v>6367.6118407065824</v>
      </c>
      <c r="AT58" s="5">
        <v>6367.6118407065787</v>
      </c>
      <c r="AU58" s="5">
        <v>6367.6118407065796</v>
      </c>
      <c r="AV58" s="5">
        <v>6367.6118407065824</v>
      </c>
      <c r="AW58" s="5">
        <v>4723.0078037296798</v>
      </c>
      <c r="AX58" s="5">
        <v>4908.7282526004647</v>
      </c>
      <c r="AY58" s="5">
        <v>6367.6118407065824</v>
      </c>
      <c r="AZ58" s="5">
        <f t="shared" si="3"/>
        <v>3599.6198145602734</v>
      </c>
      <c r="BA58" s="5">
        <f t="shared" si="4"/>
        <v>6180.152153747199</v>
      </c>
      <c r="BB58" s="5">
        <f t="shared" si="5"/>
        <v>6388.4552185030207</v>
      </c>
    </row>
    <row r="59" spans="1:54" x14ac:dyDescent="0.3">
      <c r="A59">
        <v>2064</v>
      </c>
      <c r="B59" s="5">
        <v>6385.0573525989275</v>
      </c>
      <c r="C59" s="5">
        <v>6385.0573525989284</v>
      </c>
      <c r="D59" s="5">
        <v>6385.0573525989303</v>
      </c>
      <c r="E59" s="5">
        <v>6385.0573525989257</v>
      </c>
      <c r="F59" s="5">
        <v>6385.0573525989321</v>
      </c>
      <c r="G59" s="5">
        <v>6399.0292871657675</v>
      </c>
      <c r="H59" s="5">
        <v>6399.0292871657757</v>
      </c>
      <c r="I59" s="5">
        <v>6385.0573525989321</v>
      </c>
      <c r="J59" s="5">
        <v>6385.0573525989257</v>
      </c>
      <c r="K59" s="5">
        <v>6385.0573525989303</v>
      </c>
      <c r="L59" s="5">
        <v>6385.0573525989312</v>
      </c>
      <c r="M59" s="5">
        <v>6399.0292871657784</v>
      </c>
      <c r="N59" s="5">
        <v>5127.9355153228498</v>
      </c>
      <c r="O59" s="5">
        <v>6385.0573525989284</v>
      </c>
      <c r="P59" s="5">
        <v>6405.9007303953658</v>
      </c>
      <c r="Q59" s="5">
        <v>6385.0573525989275</v>
      </c>
      <c r="R59" s="5">
        <v>6385.057352598923</v>
      </c>
      <c r="S59" s="5">
        <v>6385.0573525989321</v>
      </c>
      <c r="T59" s="5">
        <v>6399.0292871657693</v>
      </c>
      <c r="U59" s="5">
        <v>4765.8950533506031</v>
      </c>
      <c r="V59" s="5">
        <v>6399.029287165773</v>
      </c>
      <c r="W59" s="5">
        <v>6385.0573525989303</v>
      </c>
      <c r="X59" s="5">
        <v>6385.057352598923</v>
      </c>
      <c r="Y59" s="5">
        <v>5494.1987918347359</v>
      </c>
      <c r="Z59" s="5">
        <v>6385.0573525989284</v>
      </c>
      <c r="AA59" s="5">
        <v>6385.0573525989303</v>
      </c>
      <c r="AB59" s="5">
        <v>6385.0573525989339</v>
      </c>
      <c r="AC59" s="5">
        <v>6385.0573525989284</v>
      </c>
      <c r="AD59" s="5">
        <v>6385.0573525989321</v>
      </c>
      <c r="AE59" s="5">
        <v>6385.0573525989284</v>
      </c>
      <c r="AF59" s="5">
        <v>6385.057352598923</v>
      </c>
      <c r="AG59" s="5">
        <v>6385.0573525989257</v>
      </c>
      <c r="AH59" s="5">
        <v>6391.9287958285295</v>
      </c>
      <c r="AI59" s="5">
        <v>6385.0573525989275</v>
      </c>
      <c r="AJ59" s="5">
        <v>6385.0573525989248</v>
      </c>
      <c r="AK59" s="5">
        <v>6385.0573525989303</v>
      </c>
      <c r="AL59" s="5">
        <v>6385.0573525989275</v>
      </c>
      <c r="AM59" s="5">
        <v>6385.0573525989257</v>
      </c>
      <c r="AN59" s="5">
        <v>6385.0573525989321</v>
      </c>
      <c r="AO59" s="5">
        <v>4547.4244952564886</v>
      </c>
      <c r="AP59" s="5">
        <v>6135.9048947688143</v>
      </c>
      <c r="AQ59" s="5">
        <v>6385.0573525989257</v>
      </c>
      <c r="AR59" s="5">
        <v>6385.0573525989284</v>
      </c>
      <c r="AS59" s="5">
        <v>4951.3329910879092</v>
      </c>
      <c r="AT59" s="5">
        <v>6385.0573525989312</v>
      </c>
      <c r="AU59" s="5">
        <v>6385.0573525989284</v>
      </c>
      <c r="AV59" s="5">
        <v>6385.0573525989284</v>
      </c>
      <c r="AW59" s="5">
        <v>5586.0171146108351</v>
      </c>
      <c r="AX59" s="5">
        <v>5157.5469179654565</v>
      </c>
      <c r="AY59" s="5">
        <v>5491.4123540344135</v>
      </c>
      <c r="AZ59" s="5">
        <f t="shared" si="3"/>
        <v>4547.4244952564886</v>
      </c>
      <c r="BA59" s="5">
        <f t="shared" si="4"/>
        <v>6182.8518815729694</v>
      </c>
      <c r="BB59" s="5">
        <f t="shared" si="5"/>
        <v>6405.9007303953658</v>
      </c>
    </row>
    <row r="60" spans="1:54" x14ac:dyDescent="0.3">
      <c r="A60">
        <v>2065</v>
      </c>
      <c r="B60" s="5">
        <v>6381.583775273426</v>
      </c>
      <c r="C60" s="5">
        <v>6367.6118407065824</v>
      </c>
      <c r="D60" s="5">
        <v>6367.6118407065824</v>
      </c>
      <c r="E60" s="5">
        <v>6367.6118407065842</v>
      </c>
      <c r="F60" s="5">
        <v>6367.6118407065824</v>
      </c>
      <c r="G60" s="5">
        <v>6381.5837752734233</v>
      </c>
      <c r="H60" s="5">
        <v>6374.4832839361779</v>
      </c>
      <c r="I60" s="5">
        <v>6381.5837752734269</v>
      </c>
      <c r="J60" s="5">
        <v>6367.6118407065815</v>
      </c>
      <c r="K60" s="5">
        <v>6367.6118407065787</v>
      </c>
      <c r="L60" s="5">
        <v>6381.5837752734269</v>
      </c>
      <c r="M60" s="5">
        <v>6367.6118407065869</v>
      </c>
      <c r="N60" s="5">
        <v>6367.6118407065842</v>
      </c>
      <c r="O60" s="5">
        <v>6367.6118407065796</v>
      </c>
      <c r="P60" s="5">
        <v>6381.5837752734242</v>
      </c>
      <c r="Q60" s="5">
        <v>6367.6118407065824</v>
      </c>
      <c r="R60" s="5">
        <v>6381.5837752734333</v>
      </c>
      <c r="S60" s="5">
        <v>6367.6118407065842</v>
      </c>
      <c r="T60" s="5">
        <v>6381.5837752734305</v>
      </c>
      <c r="U60" s="5">
        <v>4969.1373719281037</v>
      </c>
      <c r="V60" s="5">
        <v>6388.4552185030179</v>
      </c>
      <c r="W60" s="5">
        <v>6367.6118407065815</v>
      </c>
      <c r="X60" s="5">
        <v>6367.6118407065851</v>
      </c>
      <c r="Y60" s="5">
        <v>4872.2833377383331</v>
      </c>
      <c r="Z60" s="5">
        <v>6367.6118407065824</v>
      </c>
      <c r="AA60" s="5">
        <v>6367.6118407065787</v>
      </c>
      <c r="AB60" s="5">
        <v>6367.6118407065787</v>
      </c>
      <c r="AC60" s="5">
        <v>6367.6118407065851</v>
      </c>
      <c r="AD60" s="5">
        <v>6367.6118407065769</v>
      </c>
      <c r="AE60" s="5">
        <v>6367.6118407065815</v>
      </c>
      <c r="AF60" s="5">
        <v>6367.6118407065824</v>
      </c>
      <c r="AG60" s="5">
        <v>6367.6118407065824</v>
      </c>
      <c r="AH60" s="5">
        <v>6367.6118407065769</v>
      </c>
      <c r="AI60" s="5">
        <v>6367.6118407065796</v>
      </c>
      <c r="AJ60" s="5">
        <v>6367.6118407065815</v>
      </c>
      <c r="AK60" s="5">
        <v>5792.7216568356698</v>
      </c>
      <c r="AL60" s="5">
        <v>5716.4832524723515</v>
      </c>
      <c r="AM60" s="5">
        <v>6367.6118407065842</v>
      </c>
      <c r="AN60" s="5">
        <v>6367.6118407065851</v>
      </c>
      <c r="AO60" s="5">
        <v>4984.8667988367688</v>
      </c>
      <c r="AP60" s="5">
        <v>5442.6174126154137</v>
      </c>
      <c r="AQ60" s="5">
        <v>6367.6118407065824</v>
      </c>
      <c r="AR60" s="5">
        <v>6367.6118407065842</v>
      </c>
      <c r="AS60" s="5">
        <v>3855.4259551721134</v>
      </c>
      <c r="AT60" s="5">
        <v>6381.5837752734233</v>
      </c>
      <c r="AU60" s="5">
        <v>6367.6118407065851</v>
      </c>
      <c r="AV60" s="5">
        <v>6367.6118407065869</v>
      </c>
      <c r="AW60" s="5">
        <v>5878.8204682817441</v>
      </c>
      <c r="AX60" s="5">
        <v>6367.6118407065815</v>
      </c>
      <c r="AY60" s="5">
        <v>6367.6118407065824</v>
      </c>
      <c r="AZ60" s="5">
        <f t="shared" si="3"/>
        <v>3855.4259551721134</v>
      </c>
      <c r="BA60" s="5">
        <f t="shared" si="4"/>
        <v>6181.8308772223572</v>
      </c>
      <c r="BB60" s="5">
        <f t="shared" si="5"/>
        <v>6388.4552185030179</v>
      </c>
    </row>
    <row r="61" spans="1:54" x14ac:dyDescent="0.3">
      <c r="A61">
        <v>2066</v>
      </c>
      <c r="B61" s="5">
        <v>6381.5837752734296</v>
      </c>
      <c r="C61" s="5">
        <v>6367.6118407065815</v>
      </c>
      <c r="D61" s="5">
        <v>6367.6118407065796</v>
      </c>
      <c r="E61" s="5">
        <v>6367.6118407065796</v>
      </c>
      <c r="F61" s="5">
        <v>6367.6118407065824</v>
      </c>
      <c r="G61" s="5">
        <v>6367.6118407065851</v>
      </c>
      <c r="H61" s="5">
        <v>6367.6118407065796</v>
      </c>
      <c r="I61" s="5">
        <v>6367.6118407065824</v>
      </c>
      <c r="J61" s="5">
        <v>6367.6118407065869</v>
      </c>
      <c r="K61" s="5">
        <v>6367.6118407065815</v>
      </c>
      <c r="L61" s="5">
        <v>6381.5837752734205</v>
      </c>
      <c r="M61" s="5">
        <v>6367.6118407065787</v>
      </c>
      <c r="N61" s="5">
        <v>6367.6118407065787</v>
      </c>
      <c r="O61" s="5">
        <v>6367.6118407065796</v>
      </c>
      <c r="P61" s="5">
        <v>6381.5837752734242</v>
      </c>
      <c r="Q61" s="5">
        <v>6073.4523191695253</v>
      </c>
      <c r="R61" s="5">
        <v>6381.5837752734296</v>
      </c>
      <c r="S61" s="5">
        <v>6367.6118407065842</v>
      </c>
      <c r="T61" s="5">
        <v>6381.5837752734278</v>
      </c>
      <c r="U61" s="5">
        <v>6367.6118407065787</v>
      </c>
      <c r="V61" s="5">
        <v>6367.6118407065769</v>
      </c>
      <c r="W61" s="5">
        <v>5526.1526425190823</v>
      </c>
      <c r="X61" s="5">
        <v>6367.6118407065787</v>
      </c>
      <c r="Y61" s="5">
        <v>6367.6118407065842</v>
      </c>
      <c r="Z61" s="5">
        <v>6367.6118407065869</v>
      </c>
      <c r="AA61" s="5">
        <v>6367.6118407065824</v>
      </c>
      <c r="AB61" s="5">
        <v>6367.6118407065824</v>
      </c>
      <c r="AC61" s="5">
        <v>6367.6118407065796</v>
      </c>
      <c r="AD61" s="5">
        <v>6367.6118407065851</v>
      </c>
      <c r="AE61" s="5">
        <v>6367.6118407065851</v>
      </c>
      <c r="AF61" s="5">
        <v>6367.6118407065815</v>
      </c>
      <c r="AG61" s="5">
        <v>6367.6118407065824</v>
      </c>
      <c r="AH61" s="5">
        <v>6367.6118407065815</v>
      </c>
      <c r="AI61" s="5">
        <v>6367.6118407065796</v>
      </c>
      <c r="AJ61" s="5">
        <v>6374.4832839361789</v>
      </c>
      <c r="AK61" s="5">
        <v>4499.1043189346556</v>
      </c>
      <c r="AL61" s="5">
        <v>4556.8213157760802</v>
      </c>
      <c r="AM61" s="5">
        <v>5769.512243250374</v>
      </c>
      <c r="AN61" s="5">
        <v>6367.6118407065769</v>
      </c>
      <c r="AO61" s="5">
        <v>4830.798933433216</v>
      </c>
      <c r="AP61" s="5">
        <v>5127.7058162438652</v>
      </c>
      <c r="AQ61" s="5">
        <v>6367.6118407065815</v>
      </c>
      <c r="AR61" s="5">
        <v>6367.6118407065824</v>
      </c>
      <c r="AS61" s="5">
        <v>6153.5721414971922</v>
      </c>
      <c r="AT61" s="5">
        <v>6381.5837752734324</v>
      </c>
      <c r="AU61" s="5">
        <v>6367.6118407065824</v>
      </c>
      <c r="AV61" s="5">
        <v>6367.6118407065769</v>
      </c>
      <c r="AW61" s="5">
        <v>6101.1025137760726</v>
      </c>
      <c r="AX61" s="5">
        <v>5622.5848644239322</v>
      </c>
      <c r="AY61" s="5">
        <v>6367.6118407065842</v>
      </c>
      <c r="AZ61" s="5">
        <f t="shared" si="3"/>
        <v>4499.1043189346556</v>
      </c>
      <c r="BA61" s="5">
        <f t="shared" si="4"/>
        <v>6181.1196757583575</v>
      </c>
      <c r="BB61" s="5">
        <f t="shared" si="5"/>
        <v>6381.5837752734324</v>
      </c>
    </row>
    <row r="62" spans="1:54" x14ac:dyDescent="0.3">
      <c r="A62">
        <v>2067</v>
      </c>
      <c r="B62" s="5">
        <v>6367.6118407065796</v>
      </c>
      <c r="C62" s="5">
        <v>5935.0673780162588</v>
      </c>
      <c r="D62" s="5">
        <v>6367.6118407065842</v>
      </c>
      <c r="E62" s="5">
        <v>6367.6118407065851</v>
      </c>
      <c r="F62" s="5">
        <v>6367.6118407065869</v>
      </c>
      <c r="G62" s="5">
        <v>6367.6118407065851</v>
      </c>
      <c r="H62" s="5">
        <v>6367.6118407065815</v>
      </c>
      <c r="I62" s="5">
        <v>6367.6118407065769</v>
      </c>
      <c r="J62" s="5">
        <v>6381.5837752734305</v>
      </c>
      <c r="K62" s="5">
        <v>6367.6118407065787</v>
      </c>
      <c r="L62" s="5">
        <v>6367.6118407065815</v>
      </c>
      <c r="M62" s="5">
        <v>6367.6118407065787</v>
      </c>
      <c r="N62" s="5">
        <v>6367.6118407065796</v>
      </c>
      <c r="O62" s="5">
        <v>6367.6118407065824</v>
      </c>
      <c r="P62" s="5">
        <v>6381.5837752734215</v>
      </c>
      <c r="Q62" s="5">
        <v>4468.5446315113159</v>
      </c>
      <c r="R62" s="5">
        <v>6381.5837752734215</v>
      </c>
      <c r="S62" s="5">
        <v>6381.583775273426</v>
      </c>
      <c r="T62" s="5">
        <v>6381.5837752734269</v>
      </c>
      <c r="U62" s="5">
        <v>4653.1417277974087</v>
      </c>
      <c r="V62" s="5">
        <v>6367.611840706576</v>
      </c>
      <c r="W62" s="5">
        <v>6367.6118407065851</v>
      </c>
      <c r="X62" s="5">
        <v>6374.4832839361725</v>
      </c>
      <c r="Y62" s="5">
        <v>5741.0511803384979</v>
      </c>
      <c r="Z62" s="5">
        <v>6381.5837752734278</v>
      </c>
      <c r="AA62" s="5">
        <v>6367.6118407065824</v>
      </c>
      <c r="AB62" s="5">
        <v>6381.5837752734305</v>
      </c>
      <c r="AC62" s="5">
        <v>6367.6118407065787</v>
      </c>
      <c r="AD62" s="5">
        <v>6367.6118407065842</v>
      </c>
      <c r="AE62" s="5">
        <v>6367.6118407065796</v>
      </c>
      <c r="AF62" s="5">
        <v>6367.6118407065824</v>
      </c>
      <c r="AG62" s="5">
        <v>5828.9689363977186</v>
      </c>
      <c r="AH62" s="5">
        <v>6381.5837752734269</v>
      </c>
      <c r="AI62" s="5">
        <v>6367.6118407065787</v>
      </c>
      <c r="AJ62" s="5">
        <v>6367.6118407065851</v>
      </c>
      <c r="AK62" s="5">
        <v>6348.1291043262181</v>
      </c>
      <c r="AL62" s="5">
        <v>6367.6118407065796</v>
      </c>
      <c r="AM62" s="5">
        <v>5099.1873074317973</v>
      </c>
      <c r="AN62" s="5">
        <v>6367.6118407065815</v>
      </c>
      <c r="AO62" s="5">
        <v>5339.6053289763095</v>
      </c>
      <c r="AP62" s="5">
        <v>6367.6118407065796</v>
      </c>
      <c r="AQ62" s="5">
        <v>6367.6118407065815</v>
      </c>
      <c r="AR62" s="5">
        <v>6367.6118407065842</v>
      </c>
      <c r="AS62" s="5">
        <v>6339.92585017288</v>
      </c>
      <c r="AT62" s="5">
        <v>6367.6118407065796</v>
      </c>
      <c r="AU62" s="5">
        <v>6367.6118407065824</v>
      </c>
      <c r="AV62" s="5">
        <v>6367.6118407065815</v>
      </c>
      <c r="AW62" s="5">
        <v>6367.6118407065796</v>
      </c>
      <c r="AX62" s="5">
        <v>4911.9871448684053</v>
      </c>
      <c r="AY62" s="5">
        <v>6367.6118407065824</v>
      </c>
      <c r="AZ62" s="5">
        <f t="shared" si="3"/>
        <v>4468.5446315113159</v>
      </c>
      <c r="BA62" s="5">
        <f t="shared" si="4"/>
        <v>6189.7745827572899</v>
      </c>
      <c r="BB62" s="5">
        <f t="shared" si="5"/>
        <v>6381.5837752734305</v>
      </c>
    </row>
    <row r="63" spans="1:54" x14ac:dyDescent="0.3">
      <c r="A63">
        <v>2068</v>
      </c>
      <c r="B63" s="5">
        <v>6385.0573525989248</v>
      </c>
      <c r="C63" s="5">
        <v>4278.2388920163912</v>
      </c>
      <c r="D63" s="5">
        <v>6385.0573525989303</v>
      </c>
      <c r="E63" s="5">
        <v>6399.029287165773</v>
      </c>
      <c r="F63" s="5">
        <v>6405.9007303953713</v>
      </c>
      <c r="G63" s="5">
        <v>6385.0573525989321</v>
      </c>
      <c r="H63" s="5">
        <v>6385.0573525989275</v>
      </c>
      <c r="I63" s="5">
        <v>6391.9287958285222</v>
      </c>
      <c r="J63" s="5">
        <v>6385.0573525989284</v>
      </c>
      <c r="K63" s="5">
        <v>6385.0573525989303</v>
      </c>
      <c r="L63" s="5">
        <v>6391.928795828524</v>
      </c>
      <c r="M63" s="5">
        <v>6385.0573525989312</v>
      </c>
      <c r="N63" s="5">
        <v>5893.0522775841728</v>
      </c>
      <c r="O63" s="5">
        <v>6399.0292871657739</v>
      </c>
      <c r="P63" s="5">
        <v>6399.029287165773</v>
      </c>
      <c r="Q63" s="5">
        <v>5177.3034968020111</v>
      </c>
      <c r="R63" s="5">
        <v>6399.0292871657784</v>
      </c>
      <c r="S63" s="5">
        <v>6405.9007303953667</v>
      </c>
      <c r="T63" s="5">
        <v>6399.0292871657703</v>
      </c>
      <c r="U63" s="5">
        <v>6385.0573525989284</v>
      </c>
      <c r="V63" s="5">
        <v>6385.0573525989284</v>
      </c>
      <c r="W63" s="5">
        <v>6385.0573525989284</v>
      </c>
      <c r="X63" s="5">
        <v>6385.0573525989221</v>
      </c>
      <c r="Y63" s="5">
        <v>6385.0573525989275</v>
      </c>
      <c r="Z63" s="5">
        <v>6399.029287165773</v>
      </c>
      <c r="AA63" s="5">
        <v>6385.0573525989275</v>
      </c>
      <c r="AB63" s="5">
        <v>6385.0573525989248</v>
      </c>
      <c r="AC63" s="5">
        <v>6385.0573525989284</v>
      </c>
      <c r="AD63" s="5">
        <v>6385.0573525989284</v>
      </c>
      <c r="AE63" s="5">
        <v>5052.6830647545603</v>
      </c>
      <c r="AF63" s="5">
        <v>6385.0573525989284</v>
      </c>
      <c r="AG63" s="5">
        <v>6068.5206340498171</v>
      </c>
      <c r="AH63" s="5">
        <v>6399.0292871657721</v>
      </c>
      <c r="AI63" s="5">
        <v>6385.0573525989284</v>
      </c>
      <c r="AJ63" s="5">
        <v>6385.057352598923</v>
      </c>
      <c r="AK63" s="5">
        <v>5235.8323078052217</v>
      </c>
      <c r="AL63" s="5">
        <v>6385.0573525989257</v>
      </c>
      <c r="AM63" s="5">
        <v>6385.0573525989284</v>
      </c>
      <c r="AN63" s="5">
        <v>6385.0573525989275</v>
      </c>
      <c r="AO63" s="5">
        <v>5752.6149868272669</v>
      </c>
      <c r="AP63" s="5">
        <v>5622.3934557745306</v>
      </c>
      <c r="AQ63" s="5">
        <v>6385.0573525989275</v>
      </c>
      <c r="AR63" s="5">
        <v>6385.0573525989257</v>
      </c>
      <c r="AS63" s="5">
        <v>6385.0573525989303</v>
      </c>
      <c r="AT63" s="5">
        <v>6385.0573525989284</v>
      </c>
      <c r="AU63" s="5">
        <v>6399.0292871657739</v>
      </c>
      <c r="AV63" s="5">
        <v>6385.0573525989221</v>
      </c>
      <c r="AW63" s="5">
        <v>6385.0573525989303</v>
      </c>
      <c r="AX63" s="5">
        <v>4275.9423717905674</v>
      </c>
      <c r="AY63" s="5">
        <v>6385.0573525989303</v>
      </c>
      <c r="AZ63" s="5">
        <f t="shared" si="3"/>
        <v>4275.9423717905674</v>
      </c>
      <c r="BA63" s="5">
        <f t="shared" si="4"/>
        <v>6186.2227612509496</v>
      </c>
      <c r="BB63" s="5">
        <f t="shared" si="5"/>
        <v>6405.9007303953713</v>
      </c>
    </row>
    <row r="64" spans="1:54" x14ac:dyDescent="0.3">
      <c r="A64">
        <v>2069</v>
      </c>
      <c r="B64" s="5">
        <v>6367.6118407065851</v>
      </c>
      <c r="C64" s="5">
        <v>4927.7973914937575</v>
      </c>
      <c r="D64" s="5">
        <v>6374.4832839361779</v>
      </c>
      <c r="E64" s="5">
        <v>6367.6118407065815</v>
      </c>
      <c r="F64" s="5">
        <v>6381.5837752734215</v>
      </c>
      <c r="G64" s="5">
        <v>6367.6118407065815</v>
      </c>
      <c r="H64" s="5">
        <v>6367.6118407065842</v>
      </c>
      <c r="I64" s="5">
        <v>6381.5837752734242</v>
      </c>
      <c r="J64" s="5">
        <v>6367.6118407065815</v>
      </c>
      <c r="K64" s="5">
        <v>6367.6118407065796</v>
      </c>
      <c r="L64" s="5">
        <v>6367.6118407065824</v>
      </c>
      <c r="M64" s="5">
        <v>6367.6118407065787</v>
      </c>
      <c r="N64" s="5">
        <v>6367.6118407065796</v>
      </c>
      <c r="O64" s="5">
        <v>6367.6118407065815</v>
      </c>
      <c r="P64" s="5">
        <v>6367.6118407065769</v>
      </c>
      <c r="Q64" s="5">
        <v>4165.0882726461405</v>
      </c>
      <c r="R64" s="5">
        <v>6367.6118407065769</v>
      </c>
      <c r="S64" s="5">
        <v>6367.611840706576</v>
      </c>
      <c r="T64" s="5">
        <v>6367.6118407065878</v>
      </c>
      <c r="U64" s="5">
        <v>6367.6118407065815</v>
      </c>
      <c r="V64" s="5">
        <v>6381.5837752734278</v>
      </c>
      <c r="W64" s="5">
        <v>6367.6118407065824</v>
      </c>
      <c r="X64" s="5">
        <v>6367.6118407065769</v>
      </c>
      <c r="Y64" s="5">
        <v>6367.6118407065787</v>
      </c>
      <c r="Z64" s="5">
        <v>6381.5837752734233</v>
      </c>
      <c r="AA64" s="5">
        <v>6367.6118407065878</v>
      </c>
      <c r="AB64" s="5">
        <v>6367.6118407065842</v>
      </c>
      <c r="AC64" s="5">
        <v>6367.6118407065842</v>
      </c>
      <c r="AD64" s="5">
        <v>6367.6118407065751</v>
      </c>
      <c r="AE64" s="5">
        <v>5094.7632615169568</v>
      </c>
      <c r="AF64" s="5">
        <v>5960.4841299627487</v>
      </c>
      <c r="AG64" s="5">
        <v>3711.1742315776519</v>
      </c>
      <c r="AH64" s="5">
        <v>6367.6118407065842</v>
      </c>
      <c r="AI64" s="5">
        <v>6367.6118407065815</v>
      </c>
      <c r="AJ64" s="5">
        <v>6367.6118407065842</v>
      </c>
      <c r="AK64" s="5">
        <v>5155.5724501539999</v>
      </c>
      <c r="AL64" s="5">
        <v>6367.6118407065815</v>
      </c>
      <c r="AM64" s="5">
        <v>6367.6118407065769</v>
      </c>
      <c r="AN64" s="5">
        <v>6367.611840706576</v>
      </c>
      <c r="AO64" s="5">
        <v>5163.8015620409287</v>
      </c>
      <c r="AP64" s="5">
        <v>3781.5086088698645</v>
      </c>
      <c r="AQ64" s="5">
        <v>6367.6118407065851</v>
      </c>
      <c r="AR64" s="5">
        <v>6367.6118407065815</v>
      </c>
      <c r="AS64" s="5">
        <v>6367.6118407065796</v>
      </c>
      <c r="AT64" s="5">
        <v>6367.6118407065796</v>
      </c>
      <c r="AU64" s="5">
        <v>6388.4552185030161</v>
      </c>
      <c r="AV64" s="5">
        <v>6367.6118407065769</v>
      </c>
      <c r="AW64" s="5">
        <v>6175.6939873581978</v>
      </c>
      <c r="AX64" s="5">
        <v>6367.6118407065824</v>
      </c>
      <c r="AY64" s="5">
        <v>5940.2481420975118</v>
      </c>
      <c r="AZ64" s="5">
        <f t="shared" si="3"/>
        <v>3711.1742315776519</v>
      </c>
      <c r="BA64" s="5">
        <f t="shared" si="4"/>
        <v>6097.2841645054868</v>
      </c>
      <c r="BB64" s="5">
        <f t="shared" si="5"/>
        <v>6388.4552185030161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5"/>
  <sheetViews>
    <sheetView zoomScale="85" zoomScaleNormal="85" workbookViewId="0">
      <selection activeCell="K13" sqref="K13"/>
    </sheetView>
  </sheetViews>
  <sheetFormatPr defaultColWidth="10.77734375" defaultRowHeight="14.4" x14ac:dyDescent="0.3"/>
  <cols>
    <col min="1" max="1" width="5.21875" style="1" bestFit="1" customWidth="1"/>
    <col min="2" max="2" width="8.88671875" style="1" bestFit="1" customWidth="1"/>
    <col min="3" max="3" width="5.6640625" style="1" bestFit="1" customWidth="1"/>
    <col min="4" max="4" width="9.21875" style="1" bestFit="1" customWidth="1"/>
    <col min="5" max="5" width="8.88671875" style="1" bestFit="1" customWidth="1"/>
    <col min="6" max="6" width="5.6640625" style="1" bestFit="1" customWidth="1"/>
    <col min="7" max="7" width="9.21875" style="1" bestFit="1" customWidth="1"/>
    <col min="8" max="8" width="8.88671875" style="1" bestFit="1" customWidth="1"/>
    <col min="9" max="9" width="5.6640625" style="1" bestFit="1" customWidth="1"/>
    <col min="10" max="10" width="9.21875" style="1" bestFit="1" customWidth="1"/>
    <col min="11" max="12" width="10.77734375" style="1"/>
    <col min="13" max="13" width="5.21875" style="1" bestFit="1" customWidth="1"/>
    <col min="14" max="14" width="8.88671875" style="1" bestFit="1" customWidth="1"/>
    <col min="15" max="15" width="5.6640625" style="1" bestFit="1" customWidth="1"/>
    <col min="16" max="16" width="9.21875" style="1" bestFit="1" customWidth="1"/>
    <col min="17" max="17" width="8.88671875" style="1" bestFit="1" customWidth="1"/>
    <col min="18" max="18" width="5.6640625" style="1" bestFit="1" customWidth="1"/>
    <col min="19" max="19" width="9.21875" style="1" bestFit="1" customWidth="1"/>
    <col min="20" max="29" width="10.77734375" style="1"/>
    <col min="30" max="30" width="5.88671875" style="1" bestFit="1" customWidth="1"/>
    <col min="31" max="34" width="10.77734375" style="1"/>
    <col min="35" max="35" width="6" style="1" bestFit="1" customWidth="1"/>
    <col min="36" max="16384" width="10.77734375" style="1"/>
  </cols>
  <sheetData>
    <row r="1" spans="1:35" x14ac:dyDescent="0.3">
      <c r="A1" s="6" t="s">
        <v>0</v>
      </c>
      <c r="B1" s="6" t="s">
        <v>4</v>
      </c>
      <c r="C1" s="6"/>
      <c r="D1" s="6"/>
      <c r="E1" s="6" t="s">
        <v>56</v>
      </c>
      <c r="F1" s="6"/>
      <c r="G1" s="6"/>
      <c r="H1" s="6" t="s">
        <v>55</v>
      </c>
      <c r="I1" s="6"/>
      <c r="J1" s="6"/>
      <c r="N1" s="6" t="s">
        <v>57</v>
      </c>
      <c r="O1" s="6"/>
      <c r="P1" s="6"/>
      <c r="Q1" s="6" t="s">
        <v>58</v>
      </c>
      <c r="R1" s="6"/>
      <c r="S1" s="6"/>
      <c r="AI1" s="1" t="s">
        <v>59</v>
      </c>
    </row>
    <row r="2" spans="1:35" x14ac:dyDescent="0.3">
      <c r="A2" s="6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1</v>
      </c>
      <c r="R2" s="1" t="s">
        <v>2</v>
      </c>
      <c r="S2" s="1" t="s">
        <v>3</v>
      </c>
    </row>
    <row r="3" spans="1:35" x14ac:dyDescent="0.3">
      <c r="A3" s="2">
        <v>2007</v>
      </c>
      <c r="B3" s="2">
        <f>Bui!AZ2</f>
        <v>0</v>
      </c>
      <c r="C3" s="2">
        <f>Bui!BA2</f>
        <v>0</v>
      </c>
      <c r="D3" s="2">
        <f>Bui!BB2</f>
        <v>0</v>
      </c>
      <c r="E3" s="2">
        <f>Akosombo_Bui_online!AZ2</f>
        <v>3104</v>
      </c>
      <c r="F3" s="2">
        <f>Akosombo_Bui_online!BA2</f>
        <v>3104</v>
      </c>
      <c r="G3" s="2">
        <f>Akosombo_Bui_online!BB2</f>
        <v>3104</v>
      </c>
      <c r="H3" s="2">
        <f>Akosombo_Bui_offline!AZ2</f>
        <v>3104</v>
      </c>
      <c r="I3" s="2">
        <f>Akosombo_Bui_offline!BA2</f>
        <v>3104</v>
      </c>
      <c r="J3" s="2">
        <f>Akosombo_Bui_offline!BB2</f>
        <v>3104</v>
      </c>
      <c r="K3" s="2"/>
      <c r="L3" s="4"/>
      <c r="M3" s="2">
        <v>2007</v>
      </c>
      <c r="N3" s="3">
        <f>B3+E3</f>
        <v>3104</v>
      </c>
      <c r="O3" s="3">
        <f>C3+F3</f>
        <v>3104</v>
      </c>
      <c r="P3" s="3">
        <f>D3+G3</f>
        <v>3104</v>
      </c>
      <c r="Q3" s="3">
        <f>H3</f>
        <v>3104</v>
      </c>
      <c r="R3" s="3">
        <f t="shared" ref="R3:S3" si="0">I3</f>
        <v>3104</v>
      </c>
      <c r="S3" s="3">
        <f t="shared" si="0"/>
        <v>3104</v>
      </c>
    </row>
    <row r="4" spans="1:35" x14ac:dyDescent="0.3">
      <c r="A4" s="2">
        <v>2008</v>
      </c>
      <c r="B4" s="2">
        <f>Bui!AZ3</f>
        <v>0</v>
      </c>
      <c r="C4" s="2">
        <f>Bui!BA3</f>
        <v>0</v>
      </c>
      <c r="D4" s="2">
        <f>Bui!BB3</f>
        <v>0</v>
      </c>
      <c r="E4" s="2">
        <f>Akosombo_Bui_online!AZ3</f>
        <v>5254</v>
      </c>
      <c r="F4" s="2">
        <f>Akosombo_Bui_online!BA3</f>
        <v>5254</v>
      </c>
      <c r="G4" s="2">
        <f>Akosombo_Bui_online!BB3</f>
        <v>5254</v>
      </c>
      <c r="H4" s="2">
        <f>Akosombo_Bui_offline!AZ3</f>
        <v>5254</v>
      </c>
      <c r="I4" s="2">
        <f>Akosombo_Bui_offline!BA3</f>
        <v>5254</v>
      </c>
      <c r="J4" s="2">
        <f>Akosombo_Bui_offline!BB3</f>
        <v>5254</v>
      </c>
      <c r="K4" s="2"/>
      <c r="L4" s="4"/>
      <c r="M4" s="2">
        <v>2008</v>
      </c>
      <c r="N4" s="3">
        <f t="shared" ref="N4:N12" si="1">B4+E4</f>
        <v>5254</v>
      </c>
      <c r="O4" s="3">
        <f t="shared" ref="O4:O12" si="2">C4+F4</f>
        <v>5254</v>
      </c>
      <c r="P4" s="3">
        <f t="shared" ref="P4:P12" si="3">D4+G4</f>
        <v>5254</v>
      </c>
      <c r="Q4" s="3">
        <f t="shared" ref="Q4:Q11" si="4">H4</f>
        <v>5254</v>
      </c>
      <c r="R4" s="3">
        <f t="shared" ref="R4:R12" si="5">I4</f>
        <v>5254</v>
      </c>
      <c r="S4" s="3">
        <f t="shared" ref="S4:S11" si="6">J4</f>
        <v>5254</v>
      </c>
    </row>
    <row r="5" spans="1:35" x14ac:dyDescent="0.3">
      <c r="A5" s="2">
        <v>2009</v>
      </c>
      <c r="B5" s="2">
        <f>Bui!AZ4</f>
        <v>0</v>
      </c>
      <c r="C5" s="2">
        <f>Bui!BA4</f>
        <v>0</v>
      </c>
      <c r="D5" s="2">
        <f>Bui!BB4</f>
        <v>0</v>
      </c>
      <c r="E5" s="2">
        <f>Akosombo_Bui_online!AZ4</f>
        <v>5842</v>
      </c>
      <c r="F5" s="2">
        <f>Akosombo_Bui_online!BA4</f>
        <v>5842</v>
      </c>
      <c r="G5" s="2">
        <f>Akosombo_Bui_online!BB4</f>
        <v>5842</v>
      </c>
      <c r="H5" s="2">
        <f>Akosombo_Bui_offline!AZ4</f>
        <v>5842</v>
      </c>
      <c r="I5" s="2">
        <f>Akosombo_Bui_offline!BA4</f>
        <v>5842</v>
      </c>
      <c r="J5" s="2">
        <f>Akosombo_Bui_offline!BB4</f>
        <v>5842</v>
      </c>
      <c r="K5" s="2"/>
      <c r="L5" s="4"/>
      <c r="M5" s="2">
        <v>2009</v>
      </c>
      <c r="N5" s="3">
        <f t="shared" si="1"/>
        <v>5842</v>
      </c>
      <c r="O5" s="3">
        <f t="shared" si="2"/>
        <v>5842</v>
      </c>
      <c r="P5" s="3">
        <f t="shared" si="3"/>
        <v>5842</v>
      </c>
      <c r="Q5" s="3">
        <f t="shared" si="4"/>
        <v>5842</v>
      </c>
      <c r="R5" s="3">
        <f t="shared" si="5"/>
        <v>5842</v>
      </c>
      <c r="S5" s="3">
        <f t="shared" si="6"/>
        <v>5842</v>
      </c>
    </row>
    <row r="6" spans="1:35" x14ac:dyDescent="0.3">
      <c r="A6" s="2">
        <v>2010</v>
      </c>
      <c r="B6" s="2">
        <f>Bui!AZ5</f>
        <v>0</v>
      </c>
      <c r="C6" s="2">
        <f>Bui!BA5</f>
        <v>0</v>
      </c>
      <c r="D6" s="2">
        <f>Bui!BB5</f>
        <v>0</v>
      </c>
      <c r="E6" s="2">
        <f>Akosombo_Bui_online!AZ5</f>
        <v>5961</v>
      </c>
      <c r="F6" s="2">
        <f>Akosombo_Bui_online!BA5</f>
        <v>5961</v>
      </c>
      <c r="G6" s="2">
        <f>Akosombo_Bui_online!BB5</f>
        <v>5961</v>
      </c>
      <c r="H6" s="2">
        <f>Akosombo_Bui_offline!AZ5</f>
        <v>5960.9999999999991</v>
      </c>
      <c r="I6" s="2">
        <f>Akosombo_Bui_offline!BA5</f>
        <v>5960.9999999999991</v>
      </c>
      <c r="J6" s="2">
        <f>Akosombo_Bui_offline!BB5</f>
        <v>5960.9999999999991</v>
      </c>
      <c r="K6" s="2"/>
      <c r="L6" s="4"/>
      <c r="M6" s="2">
        <v>2010</v>
      </c>
      <c r="N6" s="3">
        <f>B6+E6</f>
        <v>5961</v>
      </c>
      <c r="O6" s="3">
        <f t="shared" si="2"/>
        <v>5961</v>
      </c>
      <c r="P6" s="3">
        <f t="shared" si="3"/>
        <v>5961</v>
      </c>
      <c r="Q6" s="3">
        <f t="shared" si="4"/>
        <v>5960.9999999999991</v>
      </c>
      <c r="R6" s="3">
        <f t="shared" si="5"/>
        <v>5960.9999999999991</v>
      </c>
      <c r="S6" s="3">
        <f t="shared" si="6"/>
        <v>5960.9999999999991</v>
      </c>
    </row>
    <row r="7" spans="1:35" x14ac:dyDescent="0.3">
      <c r="A7" s="2">
        <v>2011</v>
      </c>
      <c r="B7" s="2">
        <f>Bui!AZ6</f>
        <v>0</v>
      </c>
      <c r="C7" s="2">
        <f>Bui!BA6</f>
        <v>0</v>
      </c>
      <c r="D7" s="2">
        <f>Bui!BB6</f>
        <v>0</v>
      </c>
      <c r="E7" s="2">
        <f>Akosombo_Bui_online!AZ6</f>
        <v>6495</v>
      </c>
      <c r="F7" s="2">
        <f>Akosombo_Bui_online!BA6</f>
        <v>6495</v>
      </c>
      <c r="G7" s="2">
        <f>Akosombo_Bui_online!BB6</f>
        <v>6495</v>
      </c>
      <c r="H7" s="2">
        <f>Akosombo_Bui_offline!AZ6</f>
        <v>6634.1170319321718</v>
      </c>
      <c r="I7" s="2">
        <f>Akosombo_Bui_offline!BA6</f>
        <v>6634.1170319321691</v>
      </c>
      <c r="J7" s="2">
        <f>Akosombo_Bui_offline!BB6</f>
        <v>6634.1170319321718</v>
      </c>
      <c r="K7" s="2"/>
      <c r="L7" s="4"/>
      <c r="M7" s="2">
        <v>2011</v>
      </c>
      <c r="N7" s="3">
        <f t="shared" si="1"/>
        <v>6495</v>
      </c>
      <c r="O7" s="3">
        <f t="shared" si="2"/>
        <v>6495</v>
      </c>
      <c r="P7" s="3">
        <f t="shared" si="3"/>
        <v>6495</v>
      </c>
      <c r="Q7" s="3">
        <f t="shared" si="4"/>
        <v>6634.1170319321718</v>
      </c>
      <c r="R7" s="3">
        <f t="shared" si="5"/>
        <v>6634.1170319321691</v>
      </c>
      <c r="S7" s="3">
        <f t="shared" si="6"/>
        <v>6634.1170319321718</v>
      </c>
    </row>
    <row r="8" spans="1:35" x14ac:dyDescent="0.3">
      <c r="A8" s="2">
        <v>2012</v>
      </c>
      <c r="B8" s="2">
        <f>Bui!AZ7</f>
        <v>0</v>
      </c>
      <c r="C8" s="2">
        <f>Bui!BA7</f>
        <v>0</v>
      </c>
      <c r="D8" s="2">
        <f>Bui!BB7</f>
        <v>0</v>
      </c>
      <c r="E8" s="2">
        <f>Akosombo_Bui_online!AZ7</f>
        <v>6950</v>
      </c>
      <c r="F8" s="2">
        <f>Akosombo_Bui_online!BA7</f>
        <v>6950</v>
      </c>
      <c r="G8" s="2">
        <f>Akosombo_Bui_online!BB7</f>
        <v>6950</v>
      </c>
      <c r="H8" s="2">
        <f>Akosombo_Bui_offline!AZ7</f>
        <v>6961.3737235315502</v>
      </c>
      <c r="I8" s="2">
        <f>Akosombo_Bui_offline!BA7</f>
        <v>6961.3737235315502</v>
      </c>
      <c r="J8" s="2">
        <f>Akosombo_Bui_offline!BB7</f>
        <v>6961.3737235315502</v>
      </c>
      <c r="K8" s="2"/>
      <c r="L8" s="4"/>
      <c r="M8" s="2">
        <v>2012</v>
      </c>
      <c r="N8" s="3">
        <f t="shared" si="1"/>
        <v>6950</v>
      </c>
      <c r="O8" s="3">
        <f t="shared" si="2"/>
        <v>6950</v>
      </c>
      <c r="P8" s="3">
        <f t="shared" si="3"/>
        <v>6950</v>
      </c>
      <c r="Q8" s="3">
        <f t="shared" si="4"/>
        <v>6961.3737235315502</v>
      </c>
      <c r="R8" s="3">
        <f t="shared" si="5"/>
        <v>6961.3737235315502</v>
      </c>
      <c r="S8" s="3">
        <f t="shared" si="6"/>
        <v>6961.3737235315502</v>
      </c>
    </row>
    <row r="9" spans="1:35" x14ac:dyDescent="0.3">
      <c r="A9" s="2">
        <v>2013</v>
      </c>
      <c r="B9" s="2">
        <f>Bui!AZ8</f>
        <v>362</v>
      </c>
      <c r="C9" s="2">
        <f>Bui!BA8</f>
        <v>362</v>
      </c>
      <c r="D9" s="2">
        <f>Bui!BB8</f>
        <v>362</v>
      </c>
      <c r="E9" s="2">
        <f>Akosombo_Bui_online!AZ8</f>
        <v>6727</v>
      </c>
      <c r="F9" s="2">
        <f>Akosombo_Bui_online!BA8</f>
        <v>6727</v>
      </c>
      <c r="G9" s="2">
        <f>Akosombo_Bui_online!BB8</f>
        <v>6727</v>
      </c>
      <c r="H9" s="2">
        <f>Akosombo_Bui_offline!AZ8</f>
        <v>6933.6067354963498</v>
      </c>
      <c r="I9" s="2">
        <f>Akosombo_Bui_offline!BA8</f>
        <v>6933.6067354963534</v>
      </c>
      <c r="J9" s="2">
        <f>Akosombo_Bui_offline!BB8</f>
        <v>6933.6067354963498</v>
      </c>
      <c r="K9" s="2"/>
      <c r="L9" s="4"/>
      <c r="M9" s="2">
        <v>2013</v>
      </c>
      <c r="N9" s="3">
        <f t="shared" si="1"/>
        <v>7089</v>
      </c>
      <c r="O9" s="3">
        <f t="shared" si="2"/>
        <v>7089</v>
      </c>
      <c r="P9" s="3">
        <f t="shared" si="3"/>
        <v>7089</v>
      </c>
      <c r="Q9" s="3">
        <f t="shared" si="4"/>
        <v>6933.6067354963498</v>
      </c>
      <c r="R9" s="3">
        <f t="shared" si="5"/>
        <v>6933.6067354963534</v>
      </c>
      <c r="S9" s="3">
        <f t="shared" si="6"/>
        <v>6933.6067354963498</v>
      </c>
    </row>
    <row r="10" spans="1:35" x14ac:dyDescent="0.3">
      <c r="A10" s="2">
        <v>2014</v>
      </c>
      <c r="B10" s="2">
        <f>Bui!AZ9</f>
        <v>730</v>
      </c>
      <c r="C10" s="2">
        <f>Bui!BA9</f>
        <v>730</v>
      </c>
      <c r="D10" s="2">
        <f>Bui!BB9</f>
        <v>730</v>
      </c>
      <c r="E10" s="2">
        <f>Akosombo_Bui_online!AZ9</f>
        <v>6509</v>
      </c>
      <c r="F10" s="2">
        <f>Akosombo_Bui_online!BA9</f>
        <v>6509</v>
      </c>
      <c r="G10" s="2">
        <f>Akosombo_Bui_online!BB9</f>
        <v>6509</v>
      </c>
      <c r="H10" s="2">
        <f>Akosombo_Bui_offline!AZ9</f>
        <v>6613.6865472663549</v>
      </c>
      <c r="I10" s="2">
        <f>Akosombo_Bui_offline!BA9</f>
        <v>6613.6865472663558</v>
      </c>
      <c r="J10" s="2">
        <f>Akosombo_Bui_offline!BB9</f>
        <v>6613.6865472663549</v>
      </c>
      <c r="K10" s="2"/>
      <c r="L10" s="4"/>
      <c r="M10" s="2">
        <v>2014</v>
      </c>
      <c r="N10" s="3">
        <f t="shared" si="1"/>
        <v>7239</v>
      </c>
      <c r="O10" s="3">
        <f t="shared" si="2"/>
        <v>7239</v>
      </c>
      <c r="P10" s="3">
        <f t="shared" si="3"/>
        <v>7239</v>
      </c>
      <c r="Q10" s="3">
        <f t="shared" si="4"/>
        <v>6613.6865472663549</v>
      </c>
      <c r="R10" s="3">
        <f t="shared" si="5"/>
        <v>6613.6865472663558</v>
      </c>
      <c r="S10" s="3">
        <f t="shared" si="6"/>
        <v>6613.6865472663549</v>
      </c>
    </row>
    <row r="11" spans="1:35" x14ac:dyDescent="0.3">
      <c r="A11" s="2">
        <v>2015</v>
      </c>
      <c r="B11" s="2">
        <f>Bui!AZ10</f>
        <v>870</v>
      </c>
      <c r="C11" s="2">
        <f>Bui!BA10</f>
        <v>870</v>
      </c>
      <c r="D11" s="2">
        <f>Bui!BB10</f>
        <v>870</v>
      </c>
      <c r="E11" s="2">
        <f>Akosombo_Bui_online!AZ10</f>
        <v>4156</v>
      </c>
      <c r="F11" s="2">
        <f>Akosombo_Bui_online!BA10</f>
        <v>4156</v>
      </c>
      <c r="G11" s="2">
        <f>Akosombo_Bui_online!BB10</f>
        <v>4156</v>
      </c>
      <c r="H11" s="2">
        <f>Akosombo_Bui_offline!AZ10</f>
        <v>4227.3021385402062</v>
      </c>
      <c r="I11" s="2">
        <f>Akosombo_Bui_offline!BA10</f>
        <v>4227.3021385402044</v>
      </c>
      <c r="J11" s="2">
        <f>Akosombo_Bui_offline!BB10</f>
        <v>4227.3021385402062</v>
      </c>
      <c r="K11" s="2"/>
      <c r="L11" s="4"/>
      <c r="M11" s="2">
        <v>2015</v>
      </c>
      <c r="N11" s="3">
        <f t="shared" si="1"/>
        <v>5026</v>
      </c>
      <c r="O11" s="3">
        <f t="shared" si="2"/>
        <v>5026</v>
      </c>
      <c r="P11" s="3">
        <f t="shared" si="3"/>
        <v>5026</v>
      </c>
      <c r="Q11" s="3">
        <f t="shared" si="4"/>
        <v>4227.3021385402062</v>
      </c>
      <c r="R11" s="3">
        <f t="shared" si="5"/>
        <v>4227.3021385402044</v>
      </c>
      <c r="S11" s="3">
        <f t="shared" si="6"/>
        <v>4227.3021385402062</v>
      </c>
    </row>
    <row r="12" spans="1:35" x14ac:dyDescent="0.3">
      <c r="A12" s="2">
        <v>2016</v>
      </c>
      <c r="B12" s="2">
        <f>Bui!AZ11</f>
        <v>944</v>
      </c>
      <c r="C12" s="2">
        <f>Bui!BA11</f>
        <v>944</v>
      </c>
      <c r="D12" s="2">
        <f>Bui!BB11</f>
        <v>944</v>
      </c>
      <c r="E12" s="2">
        <f>Akosombo_Bui_online!AZ11</f>
        <v>3854</v>
      </c>
      <c r="F12" s="2">
        <f>Akosombo_Bui_online!BA11</f>
        <v>3854</v>
      </c>
      <c r="G12" s="2">
        <f>Akosombo_Bui_online!BB11</f>
        <v>3854</v>
      </c>
      <c r="H12" s="2">
        <f>Akosombo_Bui_offline!AZ11</f>
        <v>3757.467681962883</v>
      </c>
      <c r="I12" s="2">
        <f>Akosombo_Bui_offline!BA11</f>
        <v>3757.4676819628808</v>
      </c>
      <c r="J12" s="2">
        <f>Akosombo_Bui_offline!BB11</f>
        <v>3757.467681962883</v>
      </c>
      <c r="K12" s="2"/>
      <c r="L12" s="4"/>
      <c r="M12" s="2">
        <v>2016</v>
      </c>
      <c r="N12" s="3">
        <f t="shared" si="1"/>
        <v>4798</v>
      </c>
      <c r="O12" s="3">
        <f t="shared" si="2"/>
        <v>4798</v>
      </c>
      <c r="P12" s="3">
        <f t="shared" si="3"/>
        <v>4798</v>
      </c>
      <c r="Q12" s="3">
        <f>H12</f>
        <v>3757.467681962883</v>
      </c>
      <c r="R12" s="3">
        <f t="shared" si="5"/>
        <v>3757.4676819628808</v>
      </c>
      <c r="S12" s="3">
        <f>J12</f>
        <v>3757.467681962883</v>
      </c>
    </row>
    <row r="13" spans="1:35" x14ac:dyDescent="0.3">
      <c r="A13" s="2">
        <v>2017</v>
      </c>
      <c r="B13" s="2">
        <f>Bui!AZ12</f>
        <v>1333.5926994077354</v>
      </c>
      <c r="C13" s="2">
        <f>Bui!BA12</f>
        <v>1546.3881647398032</v>
      </c>
      <c r="D13" s="2">
        <f>Bui!BB12</f>
        <v>1686.3330274287575</v>
      </c>
      <c r="E13" s="2">
        <f>Akosombo_Bui_online!AZ12</f>
        <v>6367.6118407065796</v>
      </c>
      <c r="F13" s="2">
        <f>Akosombo_Bui_online!BA12</f>
        <v>6367.6118407065842</v>
      </c>
      <c r="G13" s="2">
        <f>Akosombo_Bui_online!BB12</f>
        <v>6367.6118407065842</v>
      </c>
      <c r="H13" s="2">
        <f>Akosombo_Bui_offline!AZ12</f>
        <v>6091.7720028442845</v>
      </c>
      <c r="I13" s="2">
        <f>Akosombo_Bui_offline!BA12</f>
        <v>6301.8043221214912</v>
      </c>
      <c r="J13" s="2">
        <f>Akosombo_Bui_offline!BB12</f>
        <v>6367.6118407065824</v>
      </c>
      <c r="K13" s="2"/>
      <c r="L13" s="2"/>
      <c r="M13" s="2">
        <v>2017</v>
      </c>
      <c r="N13" s="3">
        <f>B13+E13</f>
        <v>7701.204540114315</v>
      </c>
      <c r="O13" s="3">
        <f>C13+F13</f>
        <v>7914.0000054463871</v>
      </c>
      <c r="P13" s="3">
        <f>D13+G13</f>
        <v>8053.9448681353415</v>
      </c>
      <c r="Q13" s="3">
        <f>H13</f>
        <v>6091.7720028442845</v>
      </c>
      <c r="R13" s="3">
        <f>I13</f>
        <v>6301.8043221214912</v>
      </c>
      <c r="S13" s="3">
        <f>J13</f>
        <v>6367.6118407065824</v>
      </c>
    </row>
    <row r="14" spans="1:35" x14ac:dyDescent="0.3">
      <c r="A14" s="2">
        <v>2018</v>
      </c>
      <c r="B14" s="2">
        <f>Bui!AZ13</f>
        <v>1087.2024074942906</v>
      </c>
      <c r="C14" s="2">
        <f>Bui!BA13</f>
        <v>1521.2531921909415</v>
      </c>
      <c r="D14" s="2">
        <f>Bui!BB13</f>
        <v>1888.7138142809929</v>
      </c>
      <c r="E14" s="2">
        <f>Akosombo_Bui_online!AZ13</f>
        <v>5689.4808668646547</v>
      </c>
      <c r="F14" s="2">
        <f>Akosombo_Bui_online!BA13</f>
        <v>6319.457463700991</v>
      </c>
      <c r="G14" s="2">
        <f>Akosombo_Bui_online!BB13</f>
        <v>6367.6118407065851</v>
      </c>
      <c r="H14" s="2">
        <f>Akosombo_Bui_offline!AZ13</f>
        <v>4026.9435539293909</v>
      </c>
      <c r="I14" s="2">
        <f>Akosombo_Bui_offline!BA13</f>
        <v>5641.8271753333092</v>
      </c>
      <c r="J14" s="2">
        <f>Akosombo_Bui_offline!BB13</f>
        <v>6367.6118407065851</v>
      </c>
      <c r="K14" s="2"/>
      <c r="L14" s="2"/>
      <c r="M14" s="2">
        <v>2018</v>
      </c>
      <c r="N14" s="3">
        <f t="shared" ref="N14:N65" si="7">B14+E14</f>
        <v>6776.6832743589457</v>
      </c>
      <c r="O14" s="3">
        <f t="shared" ref="O14:O65" si="8">C14+F14</f>
        <v>7840.7106558919322</v>
      </c>
      <c r="P14" s="3">
        <f t="shared" ref="P14:P65" si="9">D14+G14</f>
        <v>8256.3256549875787</v>
      </c>
      <c r="Q14" s="3">
        <f t="shared" ref="Q14:Q65" si="10">H14</f>
        <v>4026.9435539293909</v>
      </c>
      <c r="R14" s="3">
        <f t="shared" ref="R14:R65" si="11">I14</f>
        <v>5641.8271753333092</v>
      </c>
      <c r="S14" s="3">
        <f t="shared" ref="S14:S65" si="12">J14</f>
        <v>6367.6118407065851</v>
      </c>
    </row>
    <row r="15" spans="1:35" x14ac:dyDescent="0.3">
      <c r="A15" s="2">
        <v>2019</v>
      </c>
      <c r="B15" s="2">
        <f>Bui!AZ14</f>
        <v>1059.7713990565032</v>
      </c>
      <c r="C15" s="2">
        <f>Bui!BA14</f>
        <v>1518.0347393085196</v>
      </c>
      <c r="D15" s="2">
        <f>Bui!BB14</f>
        <v>1922.962750435762</v>
      </c>
      <c r="E15" s="2">
        <f>Akosombo_Bui_online!AZ14</f>
        <v>4740.3664663282943</v>
      </c>
      <c r="F15" s="2">
        <f>Akosombo_Bui_online!BA14</f>
        <v>6186.6432152659081</v>
      </c>
      <c r="G15" s="2">
        <f>Akosombo_Bui_online!BB14</f>
        <v>6367.6118407065851</v>
      </c>
      <c r="H15" s="2">
        <f>Akosombo_Bui_offline!AZ14</f>
        <v>3699.9274229381031</v>
      </c>
      <c r="I15" s="2">
        <f>Akosombo_Bui_offline!BA14</f>
        <v>5791.0162459854791</v>
      </c>
      <c r="J15" s="2">
        <f>Akosombo_Bui_offline!BB14</f>
        <v>6367.6118407065869</v>
      </c>
      <c r="K15" s="2"/>
      <c r="L15" s="2"/>
      <c r="M15" s="2">
        <v>2019</v>
      </c>
      <c r="N15" s="3">
        <f t="shared" si="7"/>
        <v>5800.1378653847978</v>
      </c>
      <c r="O15" s="3">
        <f t="shared" si="8"/>
        <v>7704.6779545744275</v>
      </c>
      <c r="P15" s="3">
        <f t="shared" si="9"/>
        <v>8290.5745911423473</v>
      </c>
      <c r="Q15" s="3">
        <f t="shared" si="10"/>
        <v>3699.9274229381031</v>
      </c>
      <c r="R15" s="3">
        <f t="shared" si="11"/>
        <v>5791.0162459854791</v>
      </c>
      <c r="S15" s="3">
        <f t="shared" si="12"/>
        <v>6367.6118407065869</v>
      </c>
    </row>
    <row r="16" spans="1:35" x14ac:dyDescent="0.3">
      <c r="A16" s="2">
        <v>2020</v>
      </c>
      <c r="B16" s="2">
        <f>Bui!AZ15</f>
        <v>1184.762442051044</v>
      </c>
      <c r="C16" s="2">
        <f>Bui!BA15</f>
        <v>1503.3995018335479</v>
      </c>
      <c r="D16" s="2">
        <f>Bui!BB15</f>
        <v>1858.5278461742953</v>
      </c>
      <c r="E16" s="2">
        <f>Akosombo_Bui_online!AZ15</f>
        <v>5028.3953145698051</v>
      </c>
      <c r="F16" s="2">
        <f>Akosombo_Bui_online!BA15</f>
        <v>6223.6440823766989</v>
      </c>
      <c r="G16" s="2">
        <f>Akosombo_Bui_online!BB15</f>
        <v>6399.0292871657739</v>
      </c>
      <c r="H16" s="2">
        <f>Akosombo_Bui_offline!AZ15</f>
        <v>4144.5817586469038</v>
      </c>
      <c r="I16" s="2">
        <f>Akosombo_Bui_offline!BA15</f>
        <v>5835.0202121173998</v>
      </c>
      <c r="J16" s="2">
        <f>Akosombo_Bui_offline!BB15</f>
        <v>6385.0573525989321</v>
      </c>
      <c r="K16" s="2"/>
      <c r="L16" s="2"/>
      <c r="M16" s="2">
        <v>2020</v>
      </c>
      <c r="N16" s="3">
        <f t="shared" si="7"/>
        <v>6213.1577566208489</v>
      </c>
      <c r="O16" s="3">
        <f t="shared" si="8"/>
        <v>7727.043584210247</v>
      </c>
      <c r="P16" s="3">
        <f t="shared" si="9"/>
        <v>8257.5571333400694</v>
      </c>
      <c r="Q16" s="3">
        <f t="shared" si="10"/>
        <v>4144.5817586469038</v>
      </c>
      <c r="R16" s="3">
        <f t="shared" si="11"/>
        <v>5835.0202121173998</v>
      </c>
      <c r="S16" s="3">
        <f t="shared" si="12"/>
        <v>6385.0573525989321</v>
      </c>
    </row>
    <row r="17" spans="1:19" x14ac:dyDescent="0.3">
      <c r="A17" s="2">
        <v>2021</v>
      </c>
      <c r="B17" s="2">
        <f>Bui!AZ16</f>
        <v>1059.7713990565032</v>
      </c>
      <c r="C17" s="2">
        <f>Bui!BA16</f>
        <v>1532.6083137028161</v>
      </c>
      <c r="D17" s="2">
        <f>Bui!BB16</f>
        <v>1922.962750435762</v>
      </c>
      <c r="E17" s="2">
        <f>Akosombo_Bui_online!AZ16</f>
        <v>4155.5987932885055</v>
      </c>
      <c r="F17" s="2">
        <f>Akosombo_Bui_online!BA16</f>
        <v>6257.0770600678716</v>
      </c>
      <c r="G17" s="2">
        <f>Akosombo_Bui_online!BB16</f>
        <v>6381.5837752734269</v>
      </c>
      <c r="H17" s="2">
        <f>Akosombo_Bui_offline!AZ16</f>
        <v>3309.140928587075</v>
      </c>
      <c r="I17" s="2">
        <f>Akosombo_Bui_offline!BA16</f>
        <v>5964.7967665045207</v>
      </c>
      <c r="J17" s="2">
        <f>Akosombo_Bui_offline!BB16</f>
        <v>6367.6118407065869</v>
      </c>
      <c r="K17" s="2"/>
      <c r="L17" s="2"/>
      <c r="M17" s="2">
        <v>2021</v>
      </c>
      <c r="N17" s="3">
        <f t="shared" si="7"/>
        <v>5215.3701923450089</v>
      </c>
      <c r="O17" s="3">
        <f t="shared" si="8"/>
        <v>7789.6853737706879</v>
      </c>
      <c r="P17" s="3">
        <f t="shared" si="9"/>
        <v>8304.5465257091892</v>
      </c>
      <c r="Q17" s="3">
        <f t="shared" si="10"/>
        <v>3309.140928587075</v>
      </c>
      <c r="R17" s="3">
        <f t="shared" si="11"/>
        <v>5964.7967665045207</v>
      </c>
      <c r="S17" s="3">
        <f t="shared" si="12"/>
        <v>6367.6118407065869</v>
      </c>
    </row>
    <row r="18" spans="1:19" x14ac:dyDescent="0.3">
      <c r="A18" s="2">
        <v>2022</v>
      </c>
      <c r="B18" s="2">
        <f>Bui!AZ17</f>
        <v>1157.3991083880671</v>
      </c>
      <c r="C18" s="2">
        <f>Bui!BA17</f>
        <v>1485.1470694361747</v>
      </c>
      <c r="D18" s="2">
        <f>Bui!BB17</f>
        <v>1823.9578260170408</v>
      </c>
      <c r="E18" s="2">
        <f>Akosombo_Bui_online!AZ17</f>
        <v>4637.0819280811002</v>
      </c>
      <c r="F18" s="2">
        <f>Akosombo_Bui_online!BA17</f>
        <v>6236.4795709553155</v>
      </c>
      <c r="G18" s="2">
        <f>Akosombo_Bui_online!BB17</f>
        <v>6388.4552185030161</v>
      </c>
      <c r="H18" s="2">
        <f>Akosombo_Bui_offline!AZ17</f>
        <v>3862.3590498140006</v>
      </c>
      <c r="I18" s="2">
        <f>Akosombo_Bui_offline!BA17</f>
        <v>5863.6864151184018</v>
      </c>
      <c r="J18" s="2">
        <f>Akosombo_Bui_offline!BB17</f>
        <v>6381.5837752734278</v>
      </c>
      <c r="K18" s="2"/>
      <c r="L18" s="2"/>
      <c r="M18" s="2">
        <v>2022</v>
      </c>
      <c r="N18" s="3">
        <f t="shared" si="7"/>
        <v>5794.4810364691675</v>
      </c>
      <c r="O18" s="3">
        <f t="shared" si="8"/>
        <v>7721.6266403914906</v>
      </c>
      <c r="P18" s="3">
        <f t="shared" si="9"/>
        <v>8212.4130445200572</v>
      </c>
      <c r="Q18" s="3">
        <f t="shared" si="10"/>
        <v>3862.3590498140006</v>
      </c>
      <c r="R18" s="3">
        <f t="shared" si="11"/>
        <v>5863.6864151184018</v>
      </c>
      <c r="S18" s="3">
        <f t="shared" si="12"/>
        <v>6381.5837752734278</v>
      </c>
    </row>
    <row r="19" spans="1:19" x14ac:dyDescent="0.3">
      <c r="A19" s="2">
        <v>2023</v>
      </c>
      <c r="B19" s="2">
        <f>Bui!AZ18</f>
        <v>1059.7713990565032</v>
      </c>
      <c r="C19" s="2">
        <f>Bui!BA18</f>
        <v>1488.6544570126439</v>
      </c>
      <c r="D19" s="2">
        <f>Bui!BB18</f>
        <v>1909.9860014022534</v>
      </c>
      <c r="E19" s="2">
        <f>Akosombo_Bui_online!AZ18</f>
        <v>4354.0037539076593</v>
      </c>
      <c r="F19" s="2">
        <f>Akosombo_Bui_online!BA18</f>
        <v>6254.6830923075931</v>
      </c>
      <c r="G19" s="2">
        <f>Akosombo_Bui_online!BB18</f>
        <v>6388.4552185030234</v>
      </c>
      <c r="H19" s="2">
        <f>Akosombo_Bui_offline!AZ18</f>
        <v>3507.0622787856619</v>
      </c>
      <c r="I19" s="2">
        <f>Akosombo_Bui_offline!BA18</f>
        <v>5767.1162259385137</v>
      </c>
      <c r="J19" s="2">
        <f>Akosombo_Bui_offline!BB18</f>
        <v>6381.5837752734278</v>
      </c>
      <c r="K19" s="2"/>
      <c r="L19" s="2"/>
      <c r="M19" s="2">
        <v>2023</v>
      </c>
      <c r="N19" s="3">
        <f t="shared" si="7"/>
        <v>5413.7751529641628</v>
      </c>
      <c r="O19" s="3">
        <f t="shared" si="8"/>
        <v>7743.3375493202366</v>
      </c>
      <c r="P19" s="3">
        <f t="shared" si="9"/>
        <v>8298.4412199052767</v>
      </c>
      <c r="Q19" s="3">
        <f t="shared" si="10"/>
        <v>3507.0622787856619</v>
      </c>
      <c r="R19" s="3">
        <f t="shared" si="11"/>
        <v>5767.1162259385137</v>
      </c>
      <c r="S19" s="3">
        <f t="shared" si="12"/>
        <v>6381.5837752734278</v>
      </c>
    </row>
    <row r="20" spans="1:19" x14ac:dyDescent="0.3">
      <c r="A20" s="2">
        <v>2024</v>
      </c>
      <c r="B20" s="2">
        <f>Bui!AZ19</f>
        <v>1141.9688440967091</v>
      </c>
      <c r="C20" s="2">
        <f>Bui!BA19</f>
        <v>1515.5472481440404</v>
      </c>
      <c r="D20" s="2">
        <f>Bui!BB19</f>
        <v>1818.0665591189663</v>
      </c>
      <c r="E20" s="2">
        <f>Akosombo_Bui_online!AZ19</f>
        <v>4462.2855611645391</v>
      </c>
      <c r="F20" s="2">
        <f>Akosombo_Bui_online!BA19</f>
        <v>6300.9703849557882</v>
      </c>
      <c r="G20" s="2">
        <f>Akosombo_Bui_online!BB19</f>
        <v>6405.9007303953667</v>
      </c>
      <c r="H20" s="2">
        <f>Akosombo_Bui_offline!AZ19</f>
        <v>3711.1742315776519</v>
      </c>
      <c r="I20" s="2">
        <f>Akosombo_Bui_offline!BA19</f>
        <v>6044.556070081966</v>
      </c>
      <c r="J20" s="2">
        <f>Akosombo_Bui_offline!BB19</f>
        <v>6399.0292871657703</v>
      </c>
      <c r="K20" s="2"/>
      <c r="L20" s="2"/>
      <c r="M20" s="2">
        <v>2024</v>
      </c>
      <c r="N20" s="3">
        <f t="shared" si="7"/>
        <v>5604.2544052612484</v>
      </c>
      <c r="O20" s="3">
        <f t="shared" si="8"/>
        <v>7816.5176330998283</v>
      </c>
      <c r="P20" s="3">
        <f t="shared" si="9"/>
        <v>8223.967289514334</v>
      </c>
      <c r="Q20" s="3">
        <f t="shared" si="10"/>
        <v>3711.1742315776519</v>
      </c>
      <c r="R20" s="3">
        <f t="shared" si="11"/>
        <v>6044.556070081966</v>
      </c>
      <c r="S20" s="3">
        <f t="shared" si="12"/>
        <v>6399.0292871657703</v>
      </c>
    </row>
    <row r="21" spans="1:19" x14ac:dyDescent="0.3">
      <c r="A21" s="2">
        <v>2025</v>
      </c>
      <c r="B21" s="2">
        <f>Bui!AZ20</f>
        <v>1141.9688440967091</v>
      </c>
      <c r="C21" s="2">
        <f>Bui!BA20</f>
        <v>1474.5313610739738</v>
      </c>
      <c r="D21" s="2">
        <f>Bui!BB20</f>
        <v>1908.1253591404661</v>
      </c>
      <c r="E21" s="2">
        <f>Akosombo_Bui_online!AZ20</f>
        <v>4870.379022883375</v>
      </c>
      <c r="F21" s="2">
        <f>Akosombo_Bui_online!BA20</f>
        <v>6226.351859365478</v>
      </c>
      <c r="G21" s="2">
        <f>Akosombo_Bui_online!BB20</f>
        <v>6388.4552185030261</v>
      </c>
      <c r="H21" s="2">
        <f>Akosombo_Bui_offline!AZ20</f>
        <v>3869.8542292545862</v>
      </c>
      <c r="I21" s="2">
        <f>Akosombo_Bui_offline!BA20</f>
        <v>5878.723720975142</v>
      </c>
      <c r="J21" s="2">
        <f>Akosombo_Bui_offline!BB20</f>
        <v>6381.5837752734351</v>
      </c>
      <c r="K21" s="2"/>
      <c r="L21" s="2"/>
      <c r="M21" s="2">
        <v>2025</v>
      </c>
      <c r="N21" s="3">
        <f t="shared" si="7"/>
        <v>6012.3478669800843</v>
      </c>
      <c r="O21" s="3">
        <f t="shared" si="8"/>
        <v>7700.8832204394521</v>
      </c>
      <c r="P21" s="3">
        <f t="shared" si="9"/>
        <v>8296.5805776434918</v>
      </c>
      <c r="Q21" s="3">
        <f t="shared" si="10"/>
        <v>3869.8542292545862</v>
      </c>
      <c r="R21" s="3">
        <f t="shared" si="11"/>
        <v>5878.723720975142</v>
      </c>
      <c r="S21" s="3">
        <f t="shared" si="12"/>
        <v>6381.5837752734351</v>
      </c>
    </row>
    <row r="22" spans="1:19" x14ac:dyDescent="0.3">
      <c r="A22" s="2">
        <v>2026</v>
      </c>
      <c r="B22" s="2">
        <f>Bui!AZ21</f>
        <v>1157.3991083880671</v>
      </c>
      <c r="C22" s="2">
        <f>Bui!BA21</f>
        <v>1556.6836181846029</v>
      </c>
      <c r="D22" s="2">
        <f>Bui!BB21</f>
        <v>1974.0494313941708</v>
      </c>
      <c r="E22" s="2">
        <f>Akosombo_Bui_online!AZ21</f>
        <v>4457.1979392793528</v>
      </c>
      <c r="F22" s="2">
        <f>Akosombo_Bui_online!BA21</f>
        <v>6286.3230112645488</v>
      </c>
      <c r="G22" s="2">
        <f>Akosombo_Bui_online!BB21</f>
        <v>6388.4552185030298</v>
      </c>
      <c r="H22" s="2">
        <f>Akosombo_Bui_offline!AZ21</f>
        <v>3711.1742315776519</v>
      </c>
      <c r="I22" s="2">
        <f>Akosombo_Bui_offline!BA21</f>
        <v>5984.8327187946825</v>
      </c>
      <c r="J22" s="2">
        <f>Akosombo_Bui_offline!BB21</f>
        <v>6381.583775273426</v>
      </c>
      <c r="K22" s="2"/>
      <c r="L22" s="2"/>
      <c r="M22" s="2">
        <v>2026</v>
      </c>
      <c r="N22" s="3">
        <f t="shared" si="7"/>
        <v>5614.5970476674202</v>
      </c>
      <c r="O22" s="3">
        <f t="shared" si="8"/>
        <v>7843.0066294491517</v>
      </c>
      <c r="P22" s="3">
        <f t="shared" si="9"/>
        <v>8362.5046498972006</v>
      </c>
      <c r="Q22" s="3">
        <f t="shared" si="10"/>
        <v>3711.1742315776519</v>
      </c>
      <c r="R22" s="3">
        <f t="shared" si="11"/>
        <v>5984.8327187946825</v>
      </c>
      <c r="S22" s="3">
        <f t="shared" si="12"/>
        <v>6381.583775273426</v>
      </c>
    </row>
    <row r="23" spans="1:19" x14ac:dyDescent="0.3">
      <c r="A23" s="2">
        <v>2027</v>
      </c>
      <c r="B23" s="2">
        <f>Bui!AZ22</f>
        <v>1180.5613560874669</v>
      </c>
      <c r="C23" s="2">
        <f>Bui!BA22</f>
        <v>1569.9168314150913</v>
      </c>
      <c r="D23" s="2">
        <f>Bui!BB22</f>
        <v>1909.9860014022534</v>
      </c>
      <c r="E23" s="2">
        <f>Akosombo_Bui_online!AZ22</f>
        <v>5245.7907804426113</v>
      </c>
      <c r="F23" s="2">
        <f>Akosombo_Bui_online!BA22</f>
        <v>6300.6389782460537</v>
      </c>
      <c r="G23" s="2">
        <f>Akosombo_Bui_online!BB22</f>
        <v>6388.4552185030279</v>
      </c>
      <c r="H23" s="2">
        <f>Akosombo_Bui_offline!AZ22</f>
        <v>4275.9423717905674</v>
      </c>
      <c r="I23" s="2">
        <f>Akosombo_Bui_offline!BA22</f>
        <v>6107.0025129973355</v>
      </c>
      <c r="J23" s="2">
        <f>Akosombo_Bui_offline!BB22</f>
        <v>6381.5837752734269</v>
      </c>
      <c r="K23" s="2"/>
      <c r="L23" s="2"/>
      <c r="M23" s="2">
        <v>2027</v>
      </c>
      <c r="N23" s="3">
        <f t="shared" si="7"/>
        <v>6426.3521365300785</v>
      </c>
      <c r="O23" s="3">
        <f t="shared" si="8"/>
        <v>7870.5558096611448</v>
      </c>
      <c r="P23" s="3">
        <f t="shared" si="9"/>
        <v>8298.4412199052822</v>
      </c>
      <c r="Q23" s="3">
        <f t="shared" si="10"/>
        <v>4275.9423717905674</v>
      </c>
      <c r="R23" s="3">
        <f t="shared" si="11"/>
        <v>6107.0025129973355</v>
      </c>
      <c r="S23" s="3">
        <f t="shared" si="12"/>
        <v>6381.5837752734269</v>
      </c>
    </row>
    <row r="24" spans="1:19" x14ac:dyDescent="0.3">
      <c r="A24" s="2">
        <v>2028</v>
      </c>
      <c r="B24" s="2">
        <f>Bui!AZ23</f>
        <v>1180.5613560874669</v>
      </c>
      <c r="C24" s="2">
        <f>Bui!BA23</f>
        <v>1480.5828589318385</v>
      </c>
      <c r="D24" s="2">
        <f>Bui!BB23</f>
        <v>1878.5477370386977</v>
      </c>
      <c r="E24" s="2">
        <f>Akosombo_Bui_online!AZ23</f>
        <v>5690.6625136677048</v>
      </c>
      <c r="F24" s="2">
        <f>Akosombo_Bui_online!BA23</f>
        <v>6368.5705547809657</v>
      </c>
      <c r="G24" s="2">
        <f>Akosombo_Bui_online!BB23</f>
        <v>6405.9007303953686</v>
      </c>
      <c r="H24" s="2">
        <f>Akosombo_Bui_offline!AZ23</f>
        <v>4084.1280246778783</v>
      </c>
      <c r="I24" s="2">
        <f>Akosombo_Bui_offline!BA23</f>
        <v>6137.4237420538775</v>
      </c>
      <c r="J24" s="2">
        <f>Akosombo_Bui_offline!BB23</f>
        <v>6399.029287165773</v>
      </c>
      <c r="K24" s="2"/>
      <c r="L24" s="2"/>
      <c r="M24" s="2">
        <v>2028</v>
      </c>
      <c r="N24" s="3">
        <f t="shared" si="7"/>
        <v>6871.223869755172</v>
      </c>
      <c r="O24" s="3">
        <f t="shared" si="8"/>
        <v>7849.1534137128037</v>
      </c>
      <c r="P24" s="3">
        <f t="shared" si="9"/>
        <v>8284.4484674340656</v>
      </c>
      <c r="Q24" s="3">
        <f t="shared" si="10"/>
        <v>4084.1280246778783</v>
      </c>
      <c r="R24" s="3">
        <f t="shared" si="11"/>
        <v>6137.4237420538775</v>
      </c>
      <c r="S24" s="3">
        <f t="shared" si="12"/>
        <v>6399.029287165773</v>
      </c>
    </row>
    <row r="25" spans="1:19" x14ac:dyDescent="0.3">
      <c r="A25" s="2">
        <v>2029</v>
      </c>
      <c r="B25" s="2">
        <f>Bui!AZ24</f>
        <v>1157.3314336132569</v>
      </c>
      <c r="C25" s="2">
        <f>Bui!BA24</f>
        <v>1497.2550871666926</v>
      </c>
      <c r="D25" s="2">
        <f>Bui!BB24</f>
        <v>1874.0117128259737</v>
      </c>
      <c r="E25" s="2">
        <f>Akosombo_Bui_online!AZ24</f>
        <v>5822.3256684670196</v>
      </c>
      <c r="F25" s="2">
        <f>Akosombo_Bui_online!BA24</f>
        <v>6349.8692759360038</v>
      </c>
      <c r="G25" s="2">
        <f>Akosombo_Bui_online!BB24</f>
        <v>6388.4552185030288</v>
      </c>
      <c r="H25" s="2">
        <f>Akosombo_Bui_offline!AZ24</f>
        <v>3855.4259551721134</v>
      </c>
      <c r="I25" s="2">
        <f>Akosombo_Bui_offline!BA24</f>
        <v>6009.9729820091361</v>
      </c>
      <c r="J25" s="2">
        <f>Akosombo_Bui_offline!BB24</f>
        <v>6381.5837752734278</v>
      </c>
      <c r="K25" s="2"/>
      <c r="L25" s="2"/>
      <c r="M25" s="2">
        <v>2029</v>
      </c>
      <c r="N25" s="3">
        <f t="shared" si="7"/>
        <v>6979.6571020802767</v>
      </c>
      <c r="O25" s="3">
        <f t="shared" si="8"/>
        <v>7847.1243631026964</v>
      </c>
      <c r="P25" s="3">
        <f t="shared" si="9"/>
        <v>8262.4669313290033</v>
      </c>
      <c r="Q25" s="3">
        <f t="shared" si="10"/>
        <v>3855.4259551721134</v>
      </c>
      <c r="R25" s="3">
        <f t="shared" si="11"/>
        <v>6009.9729820091361</v>
      </c>
      <c r="S25" s="3">
        <f t="shared" si="12"/>
        <v>6381.5837752734278</v>
      </c>
    </row>
    <row r="26" spans="1:19" x14ac:dyDescent="0.3">
      <c r="A26" s="2">
        <v>2030</v>
      </c>
      <c r="B26" s="2">
        <f>Bui!AZ25</f>
        <v>1059.7713990565032</v>
      </c>
      <c r="C26" s="2">
        <f>Bui!BA25</f>
        <v>1498.2649672388559</v>
      </c>
      <c r="D26" s="2">
        <f>Bui!BB25</f>
        <v>1843.8125596865984</v>
      </c>
      <c r="E26" s="2">
        <f>Akosombo_Bui_online!AZ25</f>
        <v>4457.1979392793528</v>
      </c>
      <c r="F26" s="2">
        <f>Akosombo_Bui_online!BA25</f>
        <v>6277.3434085792687</v>
      </c>
      <c r="G26" s="2">
        <f>Akosombo_Bui_online!BB25</f>
        <v>6388.4552185030252</v>
      </c>
      <c r="H26" s="2">
        <f>Akosombo_Bui_offline!AZ25</f>
        <v>3507.0622787856619</v>
      </c>
      <c r="I26" s="2">
        <f>Akosombo_Bui_offline!BA25</f>
        <v>6009.7440594247946</v>
      </c>
      <c r="J26" s="2">
        <f>Akosombo_Bui_offline!BB25</f>
        <v>6388.4552185030225</v>
      </c>
      <c r="K26" s="2"/>
      <c r="L26" s="2"/>
      <c r="M26" s="2">
        <v>2030</v>
      </c>
      <c r="N26" s="3">
        <f t="shared" si="7"/>
        <v>5516.9693383358563</v>
      </c>
      <c r="O26" s="3">
        <f t="shared" si="8"/>
        <v>7775.6083758181248</v>
      </c>
      <c r="P26" s="3">
        <f t="shared" si="9"/>
        <v>8232.2677781896236</v>
      </c>
      <c r="Q26" s="3">
        <f t="shared" si="10"/>
        <v>3507.0622787856619</v>
      </c>
      <c r="R26" s="3">
        <f t="shared" si="11"/>
        <v>6009.7440594247946</v>
      </c>
      <c r="S26" s="3">
        <f t="shared" si="12"/>
        <v>6388.4552185030225</v>
      </c>
    </row>
    <row r="27" spans="1:19" x14ac:dyDescent="0.3">
      <c r="A27" s="2">
        <v>2031</v>
      </c>
      <c r="B27" s="2">
        <f>Bui!AZ26</f>
        <v>1157.3314336132569</v>
      </c>
      <c r="C27" s="2">
        <f>Bui!BA26</f>
        <v>1543.9132095037878</v>
      </c>
      <c r="D27" s="2">
        <f>Bui!BB26</f>
        <v>1869.4742867810678</v>
      </c>
      <c r="E27" s="2">
        <f>Akosombo_Bui_online!AZ26</f>
        <v>5045.2166634006126</v>
      </c>
      <c r="F27" s="2">
        <f>Akosombo_Bui_online!BA26</f>
        <v>6334.7064002498992</v>
      </c>
      <c r="G27" s="2">
        <f>Akosombo_Bui_online!BB26</f>
        <v>6388.4552185030252</v>
      </c>
      <c r="H27" s="2">
        <f>Akosombo_Bui_offline!AZ26</f>
        <v>4210.0590656464565</v>
      </c>
      <c r="I27" s="2">
        <f>Akosombo_Bui_offline!BA26</f>
        <v>6133.5199374362664</v>
      </c>
      <c r="J27" s="2">
        <f>Akosombo_Bui_offline!BB26</f>
        <v>6381.5837752734233</v>
      </c>
      <c r="K27" s="2"/>
      <c r="L27" s="2"/>
      <c r="M27" s="2">
        <v>2031</v>
      </c>
      <c r="N27" s="3">
        <f t="shared" si="7"/>
        <v>6202.5480970138697</v>
      </c>
      <c r="O27" s="3">
        <f t="shared" si="8"/>
        <v>7878.6196097536867</v>
      </c>
      <c r="P27" s="3">
        <f t="shared" si="9"/>
        <v>8257.9295052840935</v>
      </c>
      <c r="Q27" s="3">
        <f t="shared" si="10"/>
        <v>4210.0590656464565</v>
      </c>
      <c r="R27" s="3">
        <f t="shared" si="11"/>
        <v>6133.5199374362664</v>
      </c>
      <c r="S27" s="3">
        <f t="shared" si="12"/>
        <v>6381.5837752734233</v>
      </c>
    </row>
    <row r="28" spans="1:19" x14ac:dyDescent="0.3">
      <c r="A28" s="2">
        <v>2032</v>
      </c>
      <c r="B28" s="2">
        <f>Bui!AZ27</f>
        <v>1059.7713990565032</v>
      </c>
      <c r="C28" s="2">
        <f>Bui!BA27</f>
        <v>1512.7726517474107</v>
      </c>
      <c r="D28" s="2">
        <f>Bui!BB27</f>
        <v>1910.022559305457</v>
      </c>
      <c r="E28" s="2">
        <f>Akosombo_Bui_online!AZ27</f>
        <v>5132.5744337494825</v>
      </c>
      <c r="F28" s="2">
        <f>Akosombo_Bui_online!BA27</f>
        <v>6347.045575171177</v>
      </c>
      <c r="G28" s="2">
        <f>Akosombo_Bui_online!BB27</f>
        <v>6405.9007303953731</v>
      </c>
      <c r="H28" s="2">
        <f>Akosombo_Bui_offline!AZ27</f>
        <v>4195.114860859162</v>
      </c>
      <c r="I28" s="2">
        <f>Akosombo_Bui_offline!BA27</f>
        <v>6083.0005466297725</v>
      </c>
      <c r="J28" s="2">
        <f>Akosombo_Bui_offline!BB27</f>
        <v>6405.9007303953686</v>
      </c>
      <c r="K28" s="2"/>
      <c r="L28" s="2"/>
      <c r="M28" s="2">
        <v>2032</v>
      </c>
      <c r="N28" s="3">
        <f t="shared" si="7"/>
        <v>6192.345832805986</v>
      </c>
      <c r="O28" s="3">
        <f t="shared" si="8"/>
        <v>7859.8182269185872</v>
      </c>
      <c r="P28" s="3">
        <f t="shared" si="9"/>
        <v>8315.9232897008296</v>
      </c>
      <c r="Q28" s="3">
        <f t="shared" si="10"/>
        <v>4195.114860859162</v>
      </c>
      <c r="R28" s="3">
        <f t="shared" si="11"/>
        <v>6083.0005466297725</v>
      </c>
      <c r="S28" s="3">
        <f t="shared" si="12"/>
        <v>6405.9007303953686</v>
      </c>
    </row>
    <row r="29" spans="1:19" x14ac:dyDescent="0.3">
      <c r="A29" s="2">
        <v>2033</v>
      </c>
      <c r="B29" s="2">
        <f>Bui!AZ28</f>
        <v>1059.7713990565032</v>
      </c>
      <c r="C29" s="2">
        <f>Bui!BA28</f>
        <v>1488.7640699968351</v>
      </c>
      <c r="D29" s="2">
        <f>Bui!BB28</f>
        <v>1849.8617518561791</v>
      </c>
      <c r="E29" s="2">
        <f>Akosombo_Bui_online!AZ28</f>
        <v>5066.1000134837641</v>
      </c>
      <c r="F29" s="2">
        <f>Akosombo_Bui_online!BA28</f>
        <v>6305.4323805874792</v>
      </c>
      <c r="G29" s="2">
        <f>Akosombo_Bui_online!BB28</f>
        <v>6388.4552185030261</v>
      </c>
      <c r="H29" s="2">
        <f>Akosombo_Bui_offline!AZ28</f>
        <v>3940.3615061099513</v>
      </c>
      <c r="I29" s="2">
        <f>Akosombo_Bui_offline!BA28</f>
        <v>6021.6430425847366</v>
      </c>
      <c r="J29" s="2">
        <f>Akosombo_Bui_offline!BB28</f>
        <v>6388.4552185030225</v>
      </c>
      <c r="K29" s="2"/>
      <c r="L29" s="2"/>
      <c r="M29" s="2">
        <v>2033</v>
      </c>
      <c r="N29" s="3">
        <f t="shared" si="7"/>
        <v>6125.8714125402676</v>
      </c>
      <c r="O29" s="3">
        <f t="shared" si="8"/>
        <v>7794.1964505843143</v>
      </c>
      <c r="P29" s="3">
        <f t="shared" si="9"/>
        <v>8238.3169703592048</v>
      </c>
      <c r="Q29" s="3">
        <f t="shared" si="10"/>
        <v>3940.3615061099513</v>
      </c>
      <c r="R29" s="3">
        <f t="shared" si="11"/>
        <v>6021.6430425847366</v>
      </c>
      <c r="S29" s="3">
        <f t="shared" si="12"/>
        <v>6388.4552185030225</v>
      </c>
    </row>
    <row r="30" spans="1:19" x14ac:dyDescent="0.3">
      <c r="A30" s="2">
        <v>2034</v>
      </c>
      <c r="B30" s="2">
        <f>Bui!AZ29</f>
        <v>1141.9688440967091</v>
      </c>
      <c r="C30" s="2">
        <f>Bui!BA29</f>
        <v>1511.2519591644432</v>
      </c>
      <c r="D30" s="2">
        <f>Bui!BB29</f>
        <v>1908.1253591404661</v>
      </c>
      <c r="E30" s="2">
        <f>Akosombo_Bui_online!AZ29</f>
        <v>4926.6107249822498</v>
      </c>
      <c r="F30" s="2">
        <f>Akosombo_Bui_online!BA29</f>
        <v>6347.1520743214387</v>
      </c>
      <c r="G30" s="2">
        <f>Akosombo_Bui_online!BB29</f>
        <v>6388.4552185030288</v>
      </c>
      <c r="H30" s="2">
        <f>Akosombo_Bui_offline!AZ29</f>
        <v>3711.1742315776519</v>
      </c>
      <c r="I30" s="2">
        <f>Akosombo_Bui_offline!BA29</f>
        <v>6077.0093563890705</v>
      </c>
      <c r="J30" s="2">
        <f>Akosombo_Bui_offline!BB29</f>
        <v>6388.4552185030143</v>
      </c>
      <c r="K30" s="2"/>
      <c r="L30" s="2"/>
      <c r="M30" s="2">
        <v>2034</v>
      </c>
      <c r="N30" s="3">
        <f t="shared" si="7"/>
        <v>6068.5795690789591</v>
      </c>
      <c r="O30" s="3">
        <f t="shared" si="8"/>
        <v>7858.4040334858819</v>
      </c>
      <c r="P30" s="3">
        <f t="shared" si="9"/>
        <v>8296.5805776434954</v>
      </c>
      <c r="Q30" s="3">
        <f t="shared" si="10"/>
        <v>3711.1742315776519</v>
      </c>
      <c r="R30" s="3">
        <f t="shared" si="11"/>
        <v>6077.0093563890705</v>
      </c>
      <c r="S30" s="3">
        <f t="shared" si="12"/>
        <v>6388.4552185030143</v>
      </c>
    </row>
    <row r="31" spans="1:19" x14ac:dyDescent="0.3">
      <c r="A31" s="2">
        <v>2035</v>
      </c>
      <c r="B31" s="2">
        <f>Bui!AZ30</f>
        <v>1157.3314336132569</v>
      </c>
      <c r="C31" s="2">
        <f>Bui!BA30</f>
        <v>1529.600286058826</v>
      </c>
      <c r="D31" s="2">
        <f>Bui!BB30</f>
        <v>1909.9860014022534</v>
      </c>
      <c r="E31" s="2">
        <f>Akosombo_Bui_online!AZ30</f>
        <v>6367.611840706576</v>
      </c>
      <c r="F31" s="2">
        <f>Akosombo_Bui_online!BA30</f>
        <v>6375.413219253247</v>
      </c>
      <c r="G31" s="2">
        <f>Akosombo_Bui_online!BB30</f>
        <v>6388.4552185030261</v>
      </c>
      <c r="H31" s="2">
        <f>Akosombo_Bui_offline!AZ30</f>
        <v>4032.6676516016305</v>
      </c>
      <c r="I31" s="2">
        <f>Akosombo_Bui_offline!BA30</f>
        <v>6157.4496947839034</v>
      </c>
      <c r="J31" s="2">
        <f>Akosombo_Bui_offline!BB30</f>
        <v>6388.4552185030207</v>
      </c>
      <c r="K31" s="2"/>
      <c r="L31" s="2"/>
      <c r="M31" s="2">
        <v>2035</v>
      </c>
      <c r="N31" s="3">
        <f t="shared" si="7"/>
        <v>7524.9432743198331</v>
      </c>
      <c r="O31" s="3">
        <f t="shared" si="8"/>
        <v>7905.013505312073</v>
      </c>
      <c r="P31" s="3">
        <f t="shared" si="9"/>
        <v>8298.4412199052786</v>
      </c>
      <c r="Q31" s="3">
        <f t="shared" si="10"/>
        <v>4032.6676516016305</v>
      </c>
      <c r="R31" s="3">
        <f t="shared" si="11"/>
        <v>6157.4496947839034</v>
      </c>
      <c r="S31" s="3">
        <f t="shared" si="12"/>
        <v>6388.4552185030207</v>
      </c>
    </row>
    <row r="32" spans="1:19" x14ac:dyDescent="0.3">
      <c r="A32" s="2">
        <v>2036</v>
      </c>
      <c r="B32" s="2">
        <f>Bui!AZ31</f>
        <v>1141.9688440967091</v>
      </c>
      <c r="C32" s="2">
        <f>Bui!BA31</f>
        <v>1451.1109198449362</v>
      </c>
      <c r="D32" s="2">
        <f>Bui!BB31</f>
        <v>1878.5477370386977</v>
      </c>
      <c r="E32" s="2">
        <f>Akosombo_Bui_online!AZ31</f>
        <v>6385.0573525989248</v>
      </c>
      <c r="F32" s="2">
        <f>Akosombo_Bui_online!BA31</f>
        <v>6394.1184957376927</v>
      </c>
      <c r="G32" s="2">
        <f>Akosombo_Bui_online!BB31</f>
        <v>6405.9007303953722</v>
      </c>
      <c r="H32" s="2">
        <f>Akosombo_Bui_offline!AZ31</f>
        <v>3545.2250667350263</v>
      </c>
      <c r="I32" s="2">
        <f>Akosombo_Bui_offline!BA31</f>
        <v>6049.2787589185509</v>
      </c>
      <c r="J32" s="2">
        <f>Akosombo_Bui_offline!BB31</f>
        <v>6405.9007303953731</v>
      </c>
      <c r="K32" s="2"/>
      <c r="L32" s="2"/>
      <c r="M32" s="2">
        <v>2036</v>
      </c>
      <c r="N32" s="3">
        <f t="shared" si="7"/>
        <v>7527.0261966956341</v>
      </c>
      <c r="O32" s="3">
        <f t="shared" si="8"/>
        <v>7845.2294155826294</v>
      </c>
      <c r="P32" s="3">
        <f t="shared" si="9"/>
        <v>8284.4484674340692</v>
      </c>
      <c r="Q32" s="3">
        <f t="shared" si="10"/>
        <v>3545.2250667350263</v>
      </c>
      <c r="R32" s="3">
        <f t="shared" si="11"/>
        <v>6049.2787589185509</v>
      </c>
      <c r="S32" s="3">
        <f t="shared" si="12"/>
        <v>6405.9007303953731</v>
      </c>
    </row>
    <row r="33" spans="1:19" x14ac:dyDescent="0.3">
      <c r="A33" s="2">
        <v>2037</v>
      </c>
      <c r="B33" s="2">
        <f>Bui!AZ32</f>
        <v>1180.5613560874669</v>
      </c>
      <c r="C33" s="2">
        <f>Bui!BA32</f>
        <v>1497.3913604603849</v>
      </c>
      <c r="D33" s="2">
        <f>Bui!BB32</f>
        <v>1974.0494313941708</v>
      </c>
      <c r="E33" s="2">
        <f>Akosombo_Bui_online!AZ32</f>
        <v>6367.6118407065769</v>
      </c>
      <c r="F33" s="2">
        <f>Akosombo_Bui_online!BA32</f>
        <v>6377.1876251356234</v>
      </c>
      <c r="G33" s="2">
        <f>Akosombo_Bui_online!BB32</f>
        <v>6388.4552185030279</v>
      </c>
      <c r="H33" s="2">
        <f>Akosombo_Bui_offline!AZ32</f>
        <v>3968.8470149506506</v>
      </c>
      <c r="I33" s="2">
        <f>Akosombo_Bui_offline!BA32</f>
        <v>6018.1239482572628</v>
      </c>
      <c r="J33" s="2">
        <f>Akosombo_Bui_offline!BB32</f>
        <v>6381.5837752734333</v>
      </c>
      <c r="K33" s="2"/>
      <c r="L33" s="2"/>
      <c r="M33" s="2">
        <v>2037</v>
      </c>
      <c r="N33" s="3">
        <f t="shared" si="7"/>
        <v>7548.1731967940441</v>
      </c>
      <c r="O33" s="3">
        <f t="shared" si="8"/>
        <v>7874.5789855960084</v>
      </c>
      <c r="P33" s="3">
        <f t="shared" si="9"/>
        <v>8362.5046498971988</v>
      </c>
      <c r="Q33" s="3">
        <f t="shared" si="10"/>
        <v>3968.8470149506506</v>
      </c>
      <c r="R33" s="3">
        <f t="shared" si="11"/>
        <v>6018.1239482572628</v>
      </c>
      <c r="S33" s="3">
        <f t="shared" si="12"/>
        <v>6381.5837752734333</v>
      </c>
    </row>
    <row r="34" spans="1:19" x14ac:dyDescent="0.3">
      <c r="A34" s="2">
        <v>2038</v>
      </c>
      <c r="B34" s="2">
        <f>Bui!AZ33</f>
        <v>1157.3314336132569</v>
      </c>
      <c r="C34" s="2">
        <f>Bui!BA33</f>
        <v>1514.3286750448988</v>
      </c>
      <c r="D34" s="2">
        <f>Bui!BB33</f>
        <v>1842.6582164521083</v>
      </c>
      <c r="E34" s="2">
        <f>Akosombo_Bui_online!AZ33</f>
        <v>5976.7617132437244</v>
      </c>
      <c r="F34" s="2">
        <f>Akosombo_Bui_online!BA33</f>
        <v>6368.7185524314937</v>
      </c>
      <c r="G34" s="2">
        <f>Akosombo_Bui_online!BB33</f>
        <v>6388.4552185030261</v>
      </c>
      <c r="H34" s="2">
        <f>Akosombo_Bui_offline!AZ33</f>
        <v>4082.079056479075</v>
      </c>
      <c r="I34" s="2">
        <f>Akosombo_Bui_offline!BA33</f>
        <v>6203.4472388189597</v>
      </c>
      <c r="J34" s="2">
        <f>Akosombo_Bui_offline!BB33</f>
        <v>6388.4552185030207</v>
      </c>
      <c r="K34" s="2"/>
      <c r="L34" s="2"/>
      <c r="M34" s="2">
        <v>2038</v>
      </c>
      <c r="N34" s="3">
        <f t="shared" si="7"/>
        <v>7134.0931468569815</v>
      </c>
      <c r="O34" s="3">
        <f t="shared" si="8"/>
        <v>7883.0472274763924</v>
      </c>
      <c r="P34" s="3">
        <f t="shared" si="9"/>
        <v>8231.1134349551339</v>
      </c>
      <c r="Q34" s="3">
        <f t="shared" si="10"/>
        <v>4082.079056479075</v>
      </c>
      <c r="R34" s="3">
        <f t="shared" si="11"/>
        <v>6203.4472388189597</v>
      </c>
      <c r="S34" s="3">
        <f t="shared" si="12"/>
        <v>6388.4552185030207</v>
      </c>
    </row>
    <row r="35" spans="1:19" x14ac:dyDescent="0.3">
      <c r="A35" s="2">
        <v>2039</v>
      </c>
      <c r="B35" s="2">
        <f>Bui!AZ34</f>
        <v>1157.3314336132569</v>
      </c>
      <c r="C35" s="2">
        <f>Bui!BA34</f>
        <v>1532.9594079985209</v>
      </c>
      <c r="D35" s="2">
        <f>Bui!BB34</f>
        <v>1908.8315947035544</v>
      </c>
      <c r="E35" s="2">
        <f>Akosombo_Bui_online!AZ34</f>
        <v>6264.4924709278175</v>
      </c>
      <c r="F35" s="2">
        <f>Akosombo_Bui_online!BA34</f>
        <v>6377.244649687781</v>
      </c>
      <c r="G35" s="2">
        <f>Akosombo_Bui_online!BB34</f>
        <v>6388.4552185030252</v>
      </c>
      <c r="H35" s="2">
        <f>Akosombo_Bui_offline!AZ34</f>
        <v>3992.5633890858608</v>
      </c>
      <c r="I35" s="2">
        <f>Akosombo_Bui_offline!BA34</f>
        <v>6053.334918519583</v>
      </c>
      <c r="J35" s="2">
        <f>Akosombo_Bui_offline!BB34</f>
        <v>6388.4552185030207</v>
      </c>
      <c r="K35" s="2"/>
      <c r="L35" s="2"/>
      <c r="M35" s="2">
        <v>2039</v>
      </c>
      <c r="N35" s="3">
        <f t="shared" si="7"/>
        <v>7421.8239045410746</v>
      </c>
      <c r="O35" s="3">
        <f t="shared" si="8"/>
        <v>7910.2040576863019</v>
      </c>
      <c r="P35" s="3">
        <f t="shared" si="9"/>
        <v>8297.2868132065796</v>
      </c>
      <c r="Q35" s="3">
        <f t="shared" si="10"/>
        <v>3992.5633890858608</v>
      </c>
      <c r="R35" s="3">
        <f t="shared" si="11"/>
        <v>6053.334918519583</v>
      </c>
      <c r="S35" s="3">
        <f t="shared" si="12"/>
        <v>6388.4552185030207</v>
      </c>
    </row>
    <row r="36" spans="1:19" x14ac:dyDescent="0.3">
      <c r="A36" s="2">
        <v>2040</v>
      </c>
      <c r="B36" s="2">
        <f>Bui!AZ35</f>
        <v>1087.2024074942906</v>
      </c>
      <c r="C36" s="2">
        <f>Bui!BA35</f>
        <v>1557.3300307665434</v>
      </c>
      <c r="D36" s="2">
        <f>Bui!BB35</f>
        <v>1865.3122175686524</v>
      </c>
      <c r="E36" s="2">
        <f>Akosombo_Bui_online!AZ35</f>
        <v>6385.0573525989194</v>
      </c>
      <c r="F36" s="2">
        <f>Akosombo_Bui_online!BA35</f>
        <v>6394.5307823314661</v>
      </c>
      <c r="G36" s="2">
        <f>Akosombo_Bui_online!BB35</f>
        <v>6405.9007303953713</v>
      </c>
      <c r="H36" s="2">
        <f>Akosombo_Bui_offline!AZ35</f>
        <v>4612.6567651854357</v>
      </c>
      <c r="I36" s="2">
        <f>Akosombo_Bui_offline!BA35</f>
        <v>6122.949797163883</v>
      </c>
      <c r="J36" s="2">
        <f>Akosombo_Bui_offline!BB35</f>
        <v>6405.9007303953658</v>
      </c>
      <c r="K36" s="2"/>
      <c r="L36" s="2"/>
      <c r="M36" s="2">
        <v>2040</v>
      </c>
      <c r="N36" s="3">
        <f t="shared" si="7"/>
        <v>7472.2597600932095</v>
      </c>
      <c r="O36" s="3">
        <f t="shared" si="8"/>
        <v>7951.8608130980092</v>
      </c>
      <c r="P36" s="3">
        <f t="shared" si="9"/>
        <v>8271.2129479640244</v>
      </c>
      <c r="Q36" s="3">
        <f t="shared" si="10"/>
        <v>4612.6567651854357</v>
      </c>
      <c r="R36" s="3">
        <f t="shared" si="11"/>
        <v>6122.949797163883</v>
      </c>
      <c r="S36" s="3">
        <f t="shared" si="12"/>
        <v>6405.9007303953658</v>
      </c>
    </row>
    <row r="37" spans="1:19" x14ac:dyDescent="0.3">
      <c r="A37" s="2">
        <v>2041</v>
      </c>
      <c r="B37" s="2">
        <f>Bui!AZ36</f>
        <v>1157.3314336132569</v>
      </c>
      <c r="C37" s="2">
        <f>Bui!BA36</f>
        <v>1516.5186386054038</v>
      </c>
      <c r="D37" s="2">
        <f>Bui!BB36</f>
        <v>1909.9860014022534</v>
      </c>
      <c r="E37" s="2">
        <f>Akosombo_Bui_online!AZ36</f>
        <v>6367.6118407065787</v>
      </c>
      <c r="F37" s="2">
        <f>Akosombo_Bui_online!BA36</f>
        <v>6378.6153117982403</v>
      </c>
      <c r="G37" s="2">
        <f>Akosombo_Bui_online!BB36</f>
        <v>6388.4552185030234</v>
      </c>
      <c r="H37" s="2">
        <f>Akosombo_Bui_offline!AZ36</f>
        <v>4288.6895391565176</v>
      </c>
      <c r="I37" s="2">
        <f>Akosombo_Bui_offline!BA36</f>
        <v>6090.1114691707244</v>
      </c>
      <c r="J37" s="2">
        <f>Akosombo_Bui_offline!BB36</f>
        <v>6381.5837752734324</v>
      </c>
      <c r="K37" s="2"/>
      <c r="L37" s="2"/>
      <c r="M37" s="2">
        <v>2041</v>
      </c>
      <c r="N37" s="3">
        <f t="shared" si="7"/>
        <v>7524.9432743198358</v>
      </c>
      <c r="O37" s="3">
        <f t="shared" si="8"/>
        <v>7895.1339504036441</v>
      </c>
      <c r="P37" s="3">
        <f t="shared" si="9"/>
        <v>8298.4412199052767</v>
      </c>
      <c r="Q37" s="3">
        <f t="shared" si="10"/>
        <v>4288.6895391565176</v>
      </c>
      <c r="R37" s="3">
        <f t="shared" si="11"/>
        <v>6090.1114691707244</v>
      </c>
      <c r="S37" s="3">
        <f t="shared" si="12"/>
        <v>6381.5837752734324</v>
      </c>
    </row>
    <row r="38" spans="1:19" x14ac:dyDescent="0.3">
      <c r="A38" s="2">
        <v>2042</v>
      </c>
      <c r="B38" s="2">
        <f>Bui!AZ37</f>
        <v>1059.7713990565032</v>
      </c>
      <c r="C38" s="2">
        <f>Bui!BA37</f>
        <v>1526.8886719243199</v>
      </c>
      <c r="D38" s="2">
        <f>Bui!BB37</f>
        <v>1851.0160978242911</v>
      </c>
      <c r="E38" s="2">
        <f>Akosombo_Bui_online!AZ37</f>
        <v>6367.6118407065769</v>
      </c>
      <c r="F38" s="2">
        <f>Akosombo_Bui_online!BA37</f>
        <v>6377.3647091304556</v>
      </c>
      <c r="G38" s="2">
        <f>Akosombo_Bui_online!BB37</f>
        <v>6388.4552185030288</v>
      </c>
      <c r="H38" s="2">
        <f>Akosombo_Bui_offline!AZ37</f>
        <v>4389.7623219177613</v>
      </c>
      <c r="I38" s="2">
        <f>Akosombo_Bui_offline!BA37</f>
        <v>6189.8475303575224</v>
      </c>
      <c r="J38" s="2">
        <f>Akosombo_Bui_offline!BB37</f>
        <v>6388.455218503017</v>
      </c>
      <c r="K38" s="2"/>
      <c r="L38" s="2"/>
      <c r="M38" s="2">
        <v>2042</v>
      </c>
      <c r="N38" s="3">
        <f t="shared" si="7"/>
        <v>7427.3832397630804</v>
      </c>
      <c r="O38" s="3">
        <f t="shared" si="8"/>
        <v>7904.2533810547757</v>
      </c>
      <c r="P38" s="3">
        <f t="shared" si="9"/>
        <v>8239.4713163273191</v>
      </c>
      <c r="Q38" s="3">
        <f t="shared" si="10"/>
        <v>4389.7623219177613</v>
      </c>
      <c r="R38" s="3">
        <f t="shared" si="11"/>
        <v>6189.8475303575224</v>
      </c>
      <c r="S38" s="3">
        <f t="shared" si="12"/>
        <v>6388.455218503017</v>
      </c>
    </row>
    <row r="39" spans="1:19" x14ac:dyDescent="0.3">
      <c r="A39" s="2">
        <v>2043</v>
      </c>
      <c r="B39" s="2">
        <f>Bui!AZ38</f>
        <v>1059.7713990565032</v>
      </c>
      <c r="C39" s="2">
        <f>Bui!BA38</f>
        <v>1482.3876893809208</v>
      </c>
      <c r="D39" s="2">
        <f>Bui!BB38</f>
        <v>1915.2833251708989</v>
      </c>
      <c r="E39" s="2">
        <f>Akosombo_Bui_online!AZ38</f>
        <v>6367.611840706576</v>
      </c>
      <c r="F39" s="2">
        <f>Akosombo_Bui_online!BA38</f>
        <v>6376.8104127099323</v>
      </c>
      <c r="G39" s="2">
        <f>Akosombo_Bui_online!BB38</f>
        <v>6388.4552185030261</v>
      </c>
      <c r="H39" s="2">
        <f>Akosombo_Bui_offline!AZ38</f>
        <v>4288.6895391565176</v>
      </c>
      <c r="I39" s="2">
        <f>Akosombo_Bui_offline!BA38</f>
        <v>6104.6421999122904</v>
      </c>
      <c r="J39" s="2">
        <f>Akosombo_Bui_offline!BB38</f>
        <v>6388.4552185030143</v>
      </c>
      <c r="K39" s="2"/>
      <c r="L39" s="2"/>
      <c r="M39" s="2">
        <v>2043</v>
      </c>
      <c r="N39" s="3">
        <f t="shared" si="7"/>
        <v>7427.3832397630795</v>
      </c>
      <c r="O39" s="3">
        <f t="shared" si="8"/>
        <v>7859.1981020908534</v>
      </c>
      <c r="P39" s="3">
        <f t="shared" si="9"/>
        <v>8303.7385436739241</v>
      </c>
      <c r="Q39" s="3">
        <f t="shared" si="10"/>
        <v>4288.6895391565176</v>
      </c>
      <c r="R39" s="3">
        <f t="shared" si="11"/>
        <v>6104.6421999122904</v>
      </c>
      <c r="S39" s="3">
        <f t="shared" si="12"/>
        <v>6388.4552185030143</v>
      </c>
    </row>
    <row r="40" spans="1:19" x14ac:dyDescent="0.3">
      <c r="A40" s="2">
        <v>2044</v>
      </c>
      <c r="B40" s="2">
        <f>Bui!AZ39</f>
        <v>1059.7713990565032</v>
      </c>
      <c r="C40" s="2">
        <f>Bui!BA39</f>
        <v>1541.6359899553133</v>
      </c>
      <c r="D40" s="2">
        <f>Bui!BB39</f>
        <v>1907.8645640361703</v>
      </c>
      <c r="E40" s="2">
        <f>Akosombo_Bui_online!AZ39</f>
        <v>6385.0573525989248</v>
      </c>
      <c r="F40" s="2">
        <f>Akosombo_Bui_online!BA39</f>
        <v>6395.2316695408863</v>
      </c>
      <c r="G40" s="2">
        <f>Akosombo_Bui_online!BB39</f>
        <v>6405.9007303953713</v>
      </c>
      <c r="H40" s="2">
        <f>Akosombo_Bui_offline!AZ39</f>
        <v>3940.3615061099513</v>
      </c>
      <c r="I40" s="2">
        <f>Akosombo_Bui_offline!BA39</f>
        <v>6180.2501444696818</v>
      </c>
      <c r="J40" s="2">
        <f>Akosombo_Bui_offline!BB39</f>
        <v>6405.9007303953695</v>
      </c>
      <c r="K40" s="2"/>
      <c r="L40" s="2"/>
      <c r="M40" s="2">
        <v>2044</v>
      </c>
      <c r="N40" s="3">
        <f t="shared" si="7"/>
        <v>7444.8287516554283</v>
      </c>
      <c r="O40" s="3">
        <f t="shared" si="8"/>
        <v>7936.8676594961998</v>
      </c>
      <c r="P40" s="3">
        <f t="shared" si="9"/>
        <v>8313.7652944315414</v>
      </c>
      <c r="Q40" s="3">
        <f t="shared" si="10"/>
        <v>3940.3615061099513</v>
      </c>
      <c r="R40" s="3">
        <f t="shared" si="11"/>
        <v>6180.2501444696818</v>
      </c>
      <c r="S40" s="3">
        <f t="shared" si="12"/>
        <v>6405.9007303953695</v>
      </c>
    </row>
    <row r="41" spans="1:19" x14ac:dyDescent="0.3">
      <c r="A41" s="2">
        <v>2045</v>
      </c>
      <c r="B41" s="2">
        <f>Bui!AZ40</f>
        <v>1059.7713990565032</v>
      </c>
      <c r="C41" s="2">
        <f>Bui!BA40</f>
        <v>1520.5302277147284</v>
      </c>
      <c r="D41" s="2">
        <f>Bui!BB40</f>
        <v>1909.9860014022534</v>
      </c>
      <c r="E41" s="2">
        <f>Akosombo_Bui_online!AZ40</f>
        <v>6367.611840706576</v>
      </c>
      <c r="F41" s="2">
        <f>Akosombo_Bui_online!BA40</f>
        <v>6377.9190055509753</v>
      </c>
      <c r="G41" s="2">
        <f>Akosombo_Bui_online!BB40</f>
        <v>6388.4552185030279</v>
      </c>
      <c r="H41" s="2">
        <f>Akosombo_Bui_offline!AZ40</f>
        <v>3741.9768106062706</v>
      </c>
      <c r="I41" s="2">
        <f>Akosombo_Bui_offline!BA40</f>
        <v>6126.7757865884305</v>
      </c>
      <c r="J41" s="2">
        <f>Akosombo_Bui_offline!BB40</f>
        <v>6388.4552185030225</v>
      </c>
      <c r="K41" s="2"/>
      <c r="L41" s="2"/>
      <c r="M41" s="2">
        <v>2045</v>
      </c>
      <c r="N41" s="3">
        <f t="shared" si="7"/>
        <v>7427.3832397630795</v>
      </c>
      <c r="O41" s="3">
        <f t="shared" si="8"/>
        <v>7898.4492332657037</v>
      </c>
      <c r="P41" s="3">
        <f t="shared" si="9"/>
        <v>8298.4412199052822</v>
      </c>
      <c r="Q41" s="3">
        <f t="shared" si="10"/>
        <v>3741.9768106062706</v>
      </c>
      <c r="R41" s="3">
        <f t="shared" si="11"/>
        <v>6126.7757865884305</v>
      </c>
      <c r="S41" s="3">
        <f t="shared" si="12"/>
        <v>6388.4552185030225</v>
      </c>
    </row>
    <row r="42" spans="1:19" x14ac:dyDescent="0.3">
      <c r="A42" s="2">
        <v>2046</v>
      </c>
      <c r="B42" s="2">
        <f>Bui!AZ41</f>
        <v>1157.3991083880671</v>
      </c>
      <c r="C42" s="2">
        <f>Bui!BA41</f>
        <v>1490.4535958888309</v>
      </c>
      <c r="D42" s="2">
        <f>Bui!BB41</f>
        <v>1865.3597902686377</v>
      </c>
      <c r="E42" s="2">
        <f>Akosombo_Bui_online!AZ41</f>
        <v>6367.6118407065751</v>
      </c>
      <c r="F42" s="2">
        <f>Akosombo_Bui_online!BA41</f>
        <v>6378.7527406628324</v>
      </c>
      <c r="G42" s="2">
        <f>Akosombo_Bui_online!BB41</f>
        <v>6388.4552185030261</v>
      </c>
      <c r="H42" s="2">
        <f>Akosombo_Bui_offline!AZ41</f>
        <v>3801.1479274970957</v>
      </c>
      <c r="I42" s="2">
        <f>Akosombo_Bui_offline!BA41</f>
        <v>6139.9896458474368</v>
      </c>
      <c r="J42" s="2">
        <f>Akosombo_Bui_offline!BB41</f>
        <v>6381.5837752734296</v>
      </c>
      <c r="K42" s="2"/>
      <c r="L42" s="2"/>
      <c r="M42" s="2">
        <v>2046</v>
      </c>
      <c r="N42" s="3">
        <f t="shared" si="7"/>
        <v>7525.0109490946425</v>
      </c>
      <c r="O42" s="3">
        <f t="shared" si="8"/>
        <v>7869.2063365516633</v>
      </c>
      <c r="P42" s="3">
        <f t="shared" si="9"/>
        <v>8253.815008771664</v>
      </c>
      <c r="Q42" s="3">
        <f t="shared" si="10"/>
        <v>3801.1479274970957</v>
      </c>
      <c r="R42" s="3">
        <f t="shared" si="11"/>
        <v>6139.9896458474368</v>
      </c>
      <c r="S42" s="3">
        <f t="shared" si="12"/>
        <v>6381.5837752734296</v>
      </c>
    </row>
    <row r="43" spans="1:19" x14ac:dyDescent="0.3">
      <c r="A43" s="2">
        <v>2047</v>
      </c>
      <c r="B43" s="2">
        <f>Bui!AZ42</f>
        <v>1059.7713990565032</v>
      </c>
      <c r="C43" s="2">
        <f>Bui!BA42</f>
        <v>1532.0185376682782</v>
      </c>
      <c r="D43" s="2">
        <f>Bui!BB42</f>
        <v>1974.0494313941708</v>
      </c>
      <c r="E43" s="2">
        <f>Akosombo_Bui_online!AZ42</f>
        <v>6367.6118407065751</v>
      </c>
      <c r="F43" s="2">
        <f>Akosombo_Bui_online!BA42</f>
        <v>6377.8976742693494</v>
      </c>
      <c r="G43" s="2">
        <f>Akosombo_Bui_online!BB42</f>
        <v>6388.4552185030298</v>
      </c>
      <c r="H43" s="2">
        <f>Akosombo_Bui_offline!AZ42</f>
        <v>4478.9040179720359</v>
      </c>
      <c r="I43" s="2">
        <f>Akosombo_Bui_offline!BA42</f>
        <v>6162.4553907050758</v>
      </c>
      <c r="J43" s="2">
        <f>Akosombo_Bui_offline!BB42</f>
        <v>6381.5837752734296</v>
      </c>
      <c r="K43" s="2"/>
      <c r="L43" s="2"/>
      <c r="M43" s="2">
        <v>2047</v>
      </c>
      <c r="N43" s="3">
        <f t="shared" si="7"/>
        <v>7427.3832397630786</v>
      </c>
      <c r="O43" s="3">
        <f t="shared" si="8"/>
        <v>7909.9162119376278</v>
      </c>
      <c r="P43" s="3">
        <f t="shared" si="9"/>
        <v>8362.5046498972006</v>
      </c>
      <c r="Q43" s="3">
        <f t="shared" si="10"/>
        <v>4478.9040179720359</v>
      </c>
      <c r="R43" s="3">
        <f t="shared" si="11"/>
        <v>6162.4553907050758</v>
      </c>
      <c r="S43" s="3">
        <f t="shared" si="12"/>
        <v>6381.5837752734296</v>
      </c>
    </row>
    <row r="44" spans="1:19" x14ac:dyDescent="0.3">
      <c r="A44" s="2">
        <v>2048</v>
      </c>
      <c r="B44" s="2">
        <f>Bui!AZ43</f>
        <v>1059.7713990565032</v>
      </c>
      <c r="C44" s="2">
        <f>Bui!BA43</f>
        <v>1517.2752228038378</v>
      </c>
      <c r="D44" s="2">
        <f>Bui!BB43</f>
        <v>1907.8645640361703</v>
      </c>
      <c r="E44" s="2">
        <f>Akosombo_Bui_online!AZ43</f>
        <v>6385.0573525989221</v>
      </c>
      <c r="F44" s="2">
        <f>Akosombo_Bui_online!BA43</f>
        <v>6395.7951278857108</v>
      </c>
      <c r="G44" s="2">
        <f>Akosombo_Bui_online!BB43</f>
        <v>6405.9007303953713</v>
      </c>
      <c r="H44" s="2">
        <f>Akosombo_Bui_offline!AZ43</f>
        <v>4323.4378221879197</v>
      </c>
      <c r="I44" s="2">
        <f>Akosombo_Bui_offline!BA43</f>
        <v>6107.4452929487852</v>
      </c>
      <c r="J44" s="2">
        <f>Akosombo_Bui_offline!BB43</f>
        <v>6405.9007303953695</v>
      </c>
      <c r="K44" s="2"/>
      <c r="L44" s="2"/>
      <c r="M44" s="2">
        <v>2048</v>
      </c>
      <c r="N44" s="3">
        <f t="shared" si="7"/>
        <v>7444.8287516554255</v>
      </c>
      <c r="O44" s="3">
        <f t="shared" si="8"/>
        <v>7913.0703506895488</v>
      </c>
      <c r="P44" s="3">
        <f t="shared" si="9"/>
        <v>8313.7652944315414</v>
      </c>
      <c r="Q44" s="3">
        <f t="shared" si="10"/>
        <v>4323.4378221879197</v>
      </c>
      <c r="R44" s="3">
        <f t="shared" si="11"/>
        <v>6107.4452929487852</v>
      </c>
      <c r="S44" s="3">
        <f t="shared" si="12"/>
        <v>6405.9007303953695</v>
      </c>
    </row>
    <row r="45" spans="1:19" x14ac:dyDescent="0.3">
      <c r="A45" s="2">
        <v>2049</v>
      </c>
      <c r="B45" s="2">
        <f>Bui!AZ44</f>
        <v>1189.0260637127938</v>
      </c>
      <c r="C45" s="2">
        <f>Bui!BA44</f>
        <v>1534.3352440292451</v>
      </c>
      <c r="D45" s="2">
        <f>Bui!BB44</f>
        <v>1874.0117128259737</v>
      </c>
      <c r="E45" s="2">
        <f>Akosombo_Bui_online!AZ44</f>
        <v>6367.6118407065787</v>
      </c>
      <c r="F45" s="2">
        <f>Akosombo_Bui_online!BA44</f>
        <v>6377.9190055509753</v>
      </c>
      <c r="G45" s="2">
        <f>Akosombo_Bui_online!BB44</f>
        <v>6388.4552185030298</v>
      </c>
      <c r="H45" s="2">
        <f>Akosombo_Bui_offline!AZ44</f>
        <v>4303.0748045672508</v>
      </c>
      <c r="I45" s="2">
        <f>Akosombo_Bui_offline!BA44</f>
        <v>6084.0195824594912</v>
      </c>
      <c r="J45" s="2">
        <f>Akosombo_Bui_offline!BB44</f>
        <v>6381.5837752734324</v>
      </c>
      <c r="K45" s="2"/>
      <c r="L45" s="2"/>
      <c r="M45" s="2">
        <v>2049</v>
      </c>
      <c r="N45" s="3">
        <f t="shared" si="7"/>
        <v>7556.6379044193727</v>
      </c>
      <c r="O45" s="3">
        <f t="shared" si="8"/>
        <v>7912.2542495802209</v>
      </c>
      <c r="P45" s="3">
        <f t="shared" si="9"/>
        <v>8262.4669313290033</v>
      </c>
      <c r="Q45" s="3">
        <f t="shared" si="10"/>
        <v>4303.0748045672508</v>
      </c>
      <c r="R45" s="3">
        <f t="shared" si="11"/>
        <v>6084.0195824594912</v>
      </c>
      <c r="S45" s="3">
        <f t="shared" si="12"/>
        <v>6381.5837752734324</v>
      </c>
    </row>
    <row r="46" spans="1:19" x14ac:dyDescent="0.3">
      <c r="A46" s="2">
        <v>2050</v>
      </c>
      <c r="B46" s="2">
        <f>Bui!AZ45</f>
        <v>1149.6366616668251</v>
      </c>
      <c r="C46" s="2">
        <f>Bui!BA45</f>
        <v>1515.1023679459042</v>
      </c>
      <c r="D46" s="2">
        <f>Bui!BB45</f>
        <v>1888.7138142809929</v>
      </c>
      <c r="E46" s="2">
        <f>Akosombo_Bui_online!AZ45</f>
        <v>6367.6118407065751</v>
      </c>
      <c r="F46" s="2">
        <f>Akosombo_Bui_online!BA45</f>
        <v>6377.9190055509753</v>
      </c>
      <c r="G46" s="2">
        <f>Akosombo_Bui_online!BB45</f>
        <v>6388.4552185030225</v>
      </c>
      <c r="H46" s="2">
        <f>Akosombo_Bui_offline!AZ45</f>
        <v>3855.4259551721134</v>
      </c>
      <c r="I46" s="2">
        <f>Akosombo_Bui_offline!BA45</f>
        <v>6059.1095979839083</v>
      </c>
      <c r="J46" s="2">
        <f>Akosombo_Bui_offline!BB45</f>
        <v>6388.4552185030225</v>
      </c>
      <c r="K46" s="2"/>
      <c r="L46" s="2"/>
      <c r="M46" s="2">
        <v>2050</v>
      </c>
      <c r="N46" s="3">
        <f t="shared" si="7"/>
        <v>7517.2485023734007</v>
      </c>
      <c r="O46" s="3">
        <f t="shared" si="8"/>
        <v>7893.0213734968793</v>
      </c>
      <c r="P46" s="3">
        <f t="shared" si="9"/>
        <v>8277.1690327840151</v>
      </c>
      <c r="Q46" s="3">
        <f t="shared" si="10"/>
        <v>3855.4259551721134</v>
      </c>
      <c r="R46" s="3">
        <f t="shared" si="11"/>
        <v>6059.1095979839083</v>
      </c>
      <c r="S46" s="3">
        <f t="shared" si="12"/>
        <v>6388.4552185030225</v>
      </c>
    </row>
    <row r="47" spans="1:19" x14ac:dyDescent="0.3">
      <c r="A47" s="2">
        <v>2051</v>
      </c>
      <c r="B47" s="2">
        <f>Bui!AZ46</f>
        <v>1059.7713990565032</v>
      </c>
      <c r="C47" s="2">
        <f>Bui!BA46</f>
        <v>1539.9390521475977</v>
      </c>
      <c r="D47" s="2">
        <f>Bui!BB46</f>
        <v>1869.4742867810678</v>
      </c>
      <c r="E47" s="2">
        <f>Akosombo_Bui_online!AZ46</f>
        <v>6367.6118407065705</v>
      </c>
      <c r="F47" s="2">
        <f>Akosombo_Bui_online!BA46</f>
        <v>6378.203025204466</v>
      </c>
      <c r="G47" s="2">
        <f>Akosombo_Bui_online!BB46</f>
        <v>6388.4552185030298</v>
      </c>
      <c r="H47" s="2">
        <f>Akosombo_Bui_offline!AZ46</f>
        <v>3599.6198145602734</v>
      </c>
      <c r="I47" s="2">
        <f>Akosombo_Bui_offline!BA46</f>
        <v>6103.1525043020883</v>
      </c>
      <c r="J47" s="2">
        <f>Akosombo_Bui_offline!BB46</f>
        <v>6388.4552185030225</v>
      </c>
      <c r="K47" s="2"/>
      <c r="L47" s="2"/>
      <c r="M47" s="2">
        <v>2051</v>
      </c>
      <c r="N47" s="3">
        <f t="shared" si="7"/>
        <v>7427.383239763074</v>
      </c>
      <c r="O47" s="3">
        <f t="shared" si="8"/>
        <v>7918.142077352064</v>
      </c>
      <c r="P47" s="3">
        <f t="shared" si="9"/>
        <v>8257.9295052840971</v>
      </c>
      <c r="Q47" s="3">
        <f t="shared" si="10"/>
        <v>3599.6198145602734</v>
      </c>
      <c r="R47" s="3">
        <f t="shared" si="11"/>
        <v>6103.1525043020883</v>
      </c>
      <c r="S47" s="3">
        <f t="shared" si="12"/>
        <v>6388.4552185030225</v>
      </c>
    </row>
    <row r="48" spans="1:19" x14ac:dyDescent="0.3">
      <c r="A48" s="2">
        <v>2052</v>
      </c>
      <c r="B48" s="2">
        <f>Bui!AZ47</f>
        <v>1157.3314336132569</v>
      </c>
      <c r="C48" s="2">
        <f>Bui!BA47</f>
        <v>1512.5852815432399</v>
      </c>
      <c r="D48" s="2">
        <f>Bui!BB47</f>
        <v>1908.8660030923863</v>
      </c>
      <c r="E48" s="2">
        <f>Akosombo_Bui_online!AZ47</f>
        <v>6385.0573525989257</v>
      </c>
      <c r="F48" s="2">
        <f>Akosombo_Bui_online!BA47</f>
        <v>6394.6682111960581</v>
      </c>
      <c r="G48" s="2">
        <f>Akosombo_Bui_online!BB47</f>
        <v>6405.9007303953731</v>
      </c>
      <c r="H48" s="2">
        <f>Akosombo_Bui_offline!AZ47</f>
        <v>3649.1606173185546</v>
      </c>
      <c r="I48" s="2">
        <f>Akosombo_Bui_offline!BA47</f>
        <v>6142.2318511771318</v>
      </c>
      <c r="J48" s="2">
        <f>Akosombo_Bui_offline!BB47</f>
        <v>6405.9007303953686</v>
      </c>
      <c r="K48" s="2"/>
      <c r="L48" s="2"/>
      <c r="M48" s="2">
        <v>2052</v>
      </c>
      <c r="N48" s="3">
        <f t="shared" si="7"/>
        <v>7542.3887862121828</v>
      </c>
      <c r="O48" s="3">
        <f t="shared" si="8"/>
        <v>7907.2534927392981</v>
      </c>
      <c r="P48" s="3">
        <f t="shared" si="9"/>
        <v>8314.7667334877588</v>
      </c>
      <c r="Q48" s="3">
        <f t="shared" si="10"/>
        <v>3649.1606173185546</v>
      </c>
      <c r="R48" s="3">
        <f t="shared" si="11"/>
        <v>6142.2318511771318</v>
      </c>
      <c r="S48" s="3">
        <f t="shared" si="12"/>
        <v>6405.9007303953686</v>
      </c>
    </row>
    <row r="49" spans="1:19" x14ac:dyDescent="0.3">
      <c r="A49" s="2">
        <v>2053</v>
      </c>
      <c r="B49" s="2">
        <f>Bui!AZ48</f>
        <v>1157.3314336132569</v>
      </c>
      <c r="C49" s="2">
        <f>Bui!BA48</f>
        <v>1496.5719598258893</v>
      </c>
      <c r="D49" s="2">
        <f>Bui!BB48</f>
        <v>1922.962750435762</v>
      </c>
      <c r="E49" s="2">
        <f>Akosombo_Bui_online!AZ48</f>
        <v>6367.6118407065751</v>
      </c>
      <c r="F49" s="2">
        <f>Akosombo_Bui_online!BA48</f>
        <v>6377.6044926915529</v>
      </c>
      <c r="G49" s="2">
        <f>Akosombo_Bui_online!BB48</f>
        <v>6388.4552185030252</v>
      </c>
      <c r="H49" s="2">
        <f>Akosombo_Bui_offline!AZ48</f>
        <v>4295.3103983782094</v>
      </c>
      <c r="I49" s="2">
        <f>Akosombo_Bui_offline!BA48</f>
        <v>6148.9814737690276</v>
      </c>
      <c r="J49" s="2">
        <f>Akosombo_Bui_offline!BB48</f>
        <v>6381.5837752734296</v>
      </c>
      <c r="K49" s="2"/>
      <c r="L49" s="2"/>
      <c r="M49" s="2">
        <v>2053</v>
      </c>
      <c r="N49" s="3">
        <f t="shared" si="7"/>
        <v>7524.9432743198322</v>
      </c>
      <c r="O49" s="3">
        <f t="shared" si="8"/>
        <v>7874.1764525174422</v>
      </c>
      <c r="P49" s="3">
        <f t="shared" si="9"/>
        <v>8311.4179689387875</v>
      </c>
      <c r="Q49" s="3">
        <f t="shared" si="10"/>
        <v>4295.3103983782094</v>
      </c>
      <c r="R49" s="3">
        <f t="shared" si="11"/>
        <v>6148.9814737690276</v>
      </c>
      <c r="S49" s="3">
        <f t="shared" si="12"/>
        <v>6381.5837752734296</v>
      </c>
    </row>
    <row r="50" spans="1:19" x14ac:dyDescent="0.3">
      <c r="A50" s="2">
        <v>2054</v>
      </c>
      <c r="B50" s="2">
        <f>Bui!AZ49</f>
        <v>1087.2024074942906</v>
      </c>
      <c r="C50" s="2">
        <f>Bui!BA49</f>
        <v>1537.1155213256977</v>
      </c>
      <c r="D50" s="2">
        <f>Bui!BB49</f>
        <v>1974.0494313941708</v>
      </c>
      <c r="E50" s="2">
        <f>Akosombo_Bui_online!AZ49</f>
        <v>6367.6118407065751</v>
      </c>
      <c r="F50" s="2">
        <f>Akosombo_Bui_online!BA49</f>
        <v>6378.4778829336492</v>
      </c>
      <c r="G50" s="2">
        <f>Akosombo_Bui_online!BB49</f>
        <v>6388.4552185030261</v>
      </c>
      <c r="H50" s="2">
        <f>Akosombo_Bui_offline!AZ49</f>
        <v>4325.3538123595326</v>
      </c>
      <c r="I50" s="2">
        <f>Akosombo_Bui_offline!BA49</f>
        <v>6137.6813732840019</v>
      </c>
      <c r="J50" s="2">
        <f>Akosombo_Bui_offline!BB49</f>
        <v>6381.5837752734305</v>
      </c>
      <c r="K50" s="2"/>
      <c r="L50" s="2"/>
      <c r="M50" s="2">
        <v>2054</v>
      </c>
      <c r="N50" s="3">
        <f t="shared" si="7"/>
        <v>7454.8142482008661</v>
      </c>
      <c r="O50" s="3">
        <f t="shared" si="8"/>
        <v>7915.5934042593472</v>
      </c>
      <c r="P50" s="3">
        <f t="shared" si="9"/>
        <v>8362.5046498971969</v>
      </c>
      <c r="Q50" s="3">
        <f t="shared" si="10"/>
        <v>4325.3538123595326</v>
      </c>
      <c r="R50" s="3">
        <f t="shared" si="11"/>
        <v>6137.6813732840019</v>
      </c>
      <c r="S50" s="3">
        <f t="shared" si="12"/>
        <v>6381.5837752734305</v>
      </c>
    </row>
    <row r="51" spans="1:19" x14ac:dyDescent="0.3">
      <c r="A51" s="2">
        <v>2055</v>
      </c>
      <c r="B51" s="2">
        <f>Bui!AZ50</f>
        <v>1059.7713990565032</v>
      </c>
      <c r="C51" s="2">
        <f>Bui!BA50</f>
        <v>1504.512184423909</v>
      </c>
      <c r="D51" s="2">
        <f>Bui!BB50</f>
        <v>1909.9860014022534</v>
      </c>
      <c r="E51" s="2">
        <f>Akosombo_Bui_online!AZ50</f>
        <v>6367.6118407065751</v>
      </c>
      <c r="F51" s="2">
        <f>Akosombo_Bui_online!BA50</f>
        <v>6379.1696082187609</v>
      </c>
      <c r="G51" s="2">
        <f>Akosombo_Bui_online!BB50</f>
        <v>6388.4552185030261</v>
      </c>
      <c r="H51" s="2">
        <f>Akosombo_Bui_offline!AZ50</f>
        <v>4132.3923575069448</v>
      </c>
      <c r="I51" s="2">
        <f>Akosombo_Bui_offline!BA50</f>
        <v>6114.4500931092225</v>
      </c>
      <c r="J51" s="2">
        <f>Akosombo_Bui_offline!BB50</f>
        <v>6388.4552185030234</v>
      </c>
      <c r="K51" s="2"/>
      <c r="L51" s="2"/>
      <c r="M51" s="2">
        <v>2055</v>
      </c>
      <c r="N51" s="3">
        <f t="shared" si="7"/>
        <v>7427.3832397630786</v>
      </c>
      <c r="O51" s="3">
        <f t="shared" si="8"/>
        <v>7883.6817926426702</v>
      </c>
      <c r="P51" s="3">
        <f t="shared" si="9"/>
        <v>8298.4412199052786</v>
      </c>
      <c r="Q51" s="3">
        <f t="shared" si="10"/>
        <v>4132.3923575069448</v>
      </c>
      <c r="R51" s="3">
        <f t="shared" si="11"/>
        <v>6114.4500931092225</v>
      </c>
      <c r="S51" s="3">
        <f t="shared" si="12"/>
        <v>6388.4552185030234</v>
      </c>
    </row>
    <row r="52" spans="1:19" x14ac:dyDescent="0.3">
      <c r="A52" s="2">
        <v>2056</v>
      </c>
      <c r="B52" s="2">
        <f>Bui!AZ51</f>
        <v>1059.7713990565032</v>
      </c>
      <c r="C52" s="2">
        <f>Bui!BA51</f>
        <v>1520.7710109690597</v>
      </c>
      <c r="D52" s="2">
        <f>Bui!BB51</f>
        <v>1853.3281888348986</v>
      </c>
      <c r="E52" s="2">
        <f>Akosombo_Bui_online!AZ51</f>
        <v>6385.057352598923</v>
      </c>
      <c r="F52" s="2">
        <f>Akosombo_Bui_online!BA51</f>
        <v>6396.3402623819284</v>
      </c>
      <c r="G52" s="2">
        <f>Akosombo_Bui_online!BB51</f>
        <v>6405.9007303953749</v>
      </c>
      <c r="H52" s="2">
        <f>Akosombo_Bui_offline!AZ51</f>
        <v>3975.3356711325682</v>
      </c>
      <c r="I52" s="2">
        <f>Akosombo_Bui_offline!BA51</f>
        <v>6132.5178078074741</v>
      </c>
      <c r="J52" s="2">
        <f>Akosombo_Bui_offline!BB51</f>
        <v>6405.9007303953713</v>
      </c>
      <c r="K52" s="2"/>
      <c r="L52" s="2"/>
      <c r="M52" s="2">
        <v>2056</v>
      </c>
      <c r="N52" s="3">
        <f t="shared" si="7"/>
        <v>7444.8287516554265</v>
      </c>
      <c r="O52" s="3">
        <f t="shared" si="8"/>
        <v>7917.1112733509881</v>
      </c>
      <c r="P52" s="3">
        <f t="shared" si="9"/>
        <v>8259.2289192302742</v>
      </c>
      <c r="Q52" s="3">
        <f t="shared" si="10"/>
        <v>3975.3356711325682</v>
      </c>
      <c r="R52" s="3">
        <f t="shared" si="11"/>
        <v>6132.5178078074741</v>
      </c>
      <c r="S52" s="3">
        <f t="shared" si="12"/>
        <v>6405.9007303953713</v>
      </c>
    </row>
    <row r="53" spans="1:19" x14ac:dyDescent="0.3">
      <c r="A53" s="2">
        <v>2057</v>
      </c>
      <c r="B53" s="2">
        <f>Bui!AZ52</f>
        <v>1059.7713990565032</v>
      </c>
      <c r="C53" s="2">
        <f>Bui!BA52</f>
        <v>1505.2233781103705</v>
      </c>
      <c r="D53" s="2">
        <f>Bui!BB52</f>
        <v>1883.4115547907927</v>
      </c>
      <c r="E53" s="2">
        <f>Akosombo_Bui_online!AZ52</f>
        <v>6367.6118407065751</v>
      </c>
      <c r="F53" s="2">
        <f>Akosombo_Bui_online!BA52</f>
        <v>6380.8416594046294</v>
      </c>
      <c r="G53" s="2">
        <f>Akosombo_Bui_online!BB52</f>
        <v>6388.4552185030252</v>
      </c>
      <c r="H53" s="2">
        <f>Akosombo_Bui_offline!AZ52</f>
        <v>4813.6782115236401</v>
      </c>
      <c r="I53" s="2">
        <f>Akosombo_Bui_offline!BA52</f>
        <v>6151.2764005983654</v>
      </c>
      <c r="J53" s="2">
        <f>Akosombo_Bui_offline!BB52</f>
        <v>6388.4552185030179</v>
      </c>
      <c r="K53" s="2"/>
      <c r="L53" s="2"/>
      <c r="M53" s="2">
        <v>2057</v>
      </c>
      <c r="N53" s="3">
        <f t="shared" si="7"/>
        <v>7427.3832397630786</v>
      </c>
      <c r="O53" s="3">
        <f t="shared" si="8"/>
        <v>7886.0650375149999</v>
      </c>
      <c r="P53" s="3">
        <f t="shared" si="9"/>
        <v>8271.8667732938175</v>
      </c>
      <c r="Q53" s="3">
        <f t="shared" si="10"/>
        <v>4813.6782115236401</v>
      </c>
      <c r="R53" s="3">
        <f t="shared" si="11"/>
        <v>6151.2764005983654</v>
      </c>
      <c r="S53" s="3">
        <f t="shared" si="12"/>
        <v>6388.4552185030179</v>
      </c>
    </row>
    <row r="54" spans="1:19" x14ac:dyDescent="0.3">
      <c r="A54" s="2">
        <v>2058</v>
      </c>
      <c r="B54" s="2">
        <f>Bui!AZ53</f>
        <v>1149.6366616668251</v>
      </c>
      <c r="C54" s="2">
        <f>Bui!BA53</f>
        <v>1547.1575125877885</v>
      </c>
      <c r="D54" s="2">
        <f>Bui!BB53</f>
        <v>1915.2833251708989</v>
      </c>
      <c r="E54" s="2">
        <f>Akosombo_Bui_online!AZ53</f>
        <v>6367.6118407065751</v>
      </c>
      <c r="F54" s="2">
        <f>Akosombo_Bui_online!BA53</f>
        <v>6378.4028400351399</v>
      </c>
      <c r="G54" s="2">
        <f>Akosombo_Bui_online!BB53</f>
        <v>6388.4552185030261</v>
      </c>
      <c r="H54" s="2">
        <f>Akosombo_Bui_offline!AZ53</f>
        <v>4032.6676516016305</v>
      </c>
      <c r="I54" s="2">
        <f>Akosombo_Bui_offline!BA53</f>
        <v>6129.6394518212546</v>
      </c>
      <c r="J54" s="2">
        <f>Akosombo_Bui_offline!BB53</f>
        <v>6388.4552185030225</v>
      </c>
      <c r="K54" s="2"/>
      <c r="L54" s="2"/>
      <c r="M54" s="2">
        <v>2058</v>
      </c>
      <c r="N54" s="3">
        <f t="shared" si="7"/>
        <v>7517.2485023734007</v>
      </c>
      <c r="O54" s="3">
        <f t="shared" si="8"/>
        <v>7925.5603526229279</v>
      </c>
      <c r="P54" s="3">
        <f t="shared" si="9"/>
        <v>8303.7385436739241</v>
      </c>
      <c r="Q54" s="3">
        <f t="shared" si="10"/>
        <v>4032.6676516016305</v>
      </c>
      <c r="R54" s="3">
        <f t="shared" si="11"/>
        <v>6129.6394518212546</v>
      </c>
      <c r="S54" s="3">
        <f t="shared" si="12"/>
        <v>6388.4552185030225</v>
      </c>
    </row>
    <row r="55" spans="1:19" x14ac:dyDescent="0.3">
      <c r="A55" s="2">
        <v>2059</v>
      </c>
      <c r="B55" s="2">
        <f>Bui!AZ54</f>
        <v>1180.5613560874669</v>
      </c>
      <c r="C55" s="2">
        <f>Bui!BA54</f>
        <v>1575.9167136825947</v>
      </c>
      <c r="D55" s="2">
        <f>Bui!BB54</f>
        <v>1974.0494313941708</v>
      </c>
      <c r="E55" s="2">
        <f>Akosombo_Bui_online!AZ54</f>
        <v>6367.6118407065751</v>
      </c>
      <c r="F55" s="2">
        <f>Akosombo_Bui_online!BA54</f>
        <v>6380.5454703938194</v>
      </c>
      <c r="G55" s="2">
        <f>Akosombo_Bui_online!BB54</f>
        <v>6388.4552185030261</v>
      </c>
      <c r="H55" s="2">
        <f>Akosombo_Bui_offline!AZ54</f>
        <v>3309.140928587075</v>
      </c>
      <c r="I55" s="2">
        <f>Akosombo_Bui_offline!BA54</f>
        <v>6191.2265283775969</v>
      </c>
      <c r="J55" s="2">
        <f>Akosombo_Bui_offline!BB54</f>
        <v>6388.4552185030225</v>
      </c>
      <c r="K55" s="2"/>
      <c r="L55" s="2"/>
      <c r="M55" s="2">
        <v>2059</v>
      </c>
      <c r="N55" s="3">
        <f t="shared" si="7"/>
        <v>7548.1731967940423</v>
      </c>
      <c r="O55" s="3">
        <f t="shared" si="8"/>
        <v>7956.4621840764139</v>
      </c>
      <c r="P55" s="3">
        <f t="shared" si="9"/>
        <v>8362.5046498971969</v>
      </c>
      <c r="Q55" s="3">
        <f t="shared" si="10"/>
        <v>3309.140928587075</v>
      </c>
      <c r="R55" s="3">
        <f t="shared" si="11"/>
        <v>6191.2265283775969</v>
      </c>
      <c r="S55" s="3">
        <f t="shared" si="12"/>
        <v>6388.4552185030225</v>
      </c>
    </row>
    <row r="56" spans="1:19" x14ac:dyDescent="0.3">
      <c r="A56" s="2">
        <v>2060</v>
      </c>
      <c r="B56" s="2">
        <f>Bui!AZ55</f>
        <v>1141.9688440967091</v>
      </c>
      <c r="C56" s="2">
        <f>Bui!BA55</f>
        <v>1512.2955271798874</v>
      </c>
      <c r="D56" s="2">
        <f>Bui!BB55</f>
        <v>1843.8551847217993</v>
      </c>
      <c r="E56" s="2">
        <f>Akosombo_Bui_online!AZ55</f>
        <v>6385.0573525989248</v>
      </c>
      <c r="F56" s="2">
        <f>Akosombo_Bui_online!BA55</f>
        <v>6397.5817031254064</v>
      </c>
      <c r="G56" s="2">
        <f>Akosombo_Bui_online!BB55</f>
        <v>6405.9007303953749</v>
      </c>
      <c r="H56" s="2">
        <f>Akosombo_Bui_offline!AZ55</f>
        <v>3309.140928587075</v>
      </c>
      <c r="I56" s="2">
        <f>Akosombo_Bui_offline!BA55</f>
        <v>6223.790977484733</v>
      </c>
      <c r="J56" s="2">
        <f>Akosombo_Bui_offline!BB55</f>
        <v>6405.9007303953695</v>
      </c>
      <c r="K56" s="2"/>
      <c r="L56" s="2"/>
      <c r="M56" s="2">
        <v>2060</v>
      </c>
      <c r="N56" s="3">
        <f t="shared" si="7"/>
        <v>7527.0261966956341</v>
      </c>
      <c r="O56" s="3">
        <f t="shared" si="8"/>
        <v>7909.8772303052938</v>
      </c>
      <c r="P56" s="3">
        <f t="shared" si="9"/>
        <v>8249.7559151171736</v>
      </c>
      <c r="Q56" s="3">
        <f t="shared" si="10"/>
        <v>3309.140928587075</v>
      </c>
      <c r="R56" s="3">
        <f t="shared" si="11"/>
        <v>6223.790977484733</v>
      </c>
      <c r="S56" s="3">
        <f t="shared" si="12"/>
        <v>6405.9007303953695</v>
      </c>
    </row>
    <row r="57" spans="1:19" x14ac:dyDescent="0.3">
      <c r="A57" s="2">
        <v>2061</v>
      </c>
      <c r="B57" s="2">
        <f>Bui!AZ56</f>
        <v>1059.7713990565032</v>
      </c>
      <c r="C57" s="2">
        <f>Bui!BA56</f>
        <v>1528.0876054824621</v>
      </c>
      <c r="D57" s="2">
        <f>Bui!BB56</f>
        <v>1878.5701816500045</v>
      </c>
      <c r="E57" s="2">
        <f>Akosombo_Bui_online!AZ56</f>
        <v>6367.611840706576</v>
      </c>
      <c r="F57" s="2">
        <f>Akosombo_Bui_online!BA56</f>
        <v>6379.0275983920155</v>
      </c>
      <c r="G57" s="2">
        <f>Akosombo_Bui_online!BB56</f>
        <v>6388.4552185030252</v>
      </c>
      <c r="H57" s="2">
        <f>Akosombo_Bui_offline!AZ56</f>
        <v>3507.0622787856619</v>
      </c>
      <c r="I57" s="2">
        <f>Akosombo_Bui_offline!BA56</f>
        <v>6121.3908751777353</v>
      </c>
      <c r="J57" s="2">
        <f>Akosombo_Bui_offline!BB56</f>
        <v>6388.455218503017</v>
      </c>
      <c r="K57" s="2"/>
      <c r="L57" s="2"/>
      <c r="M57" s="2">
        <v>2061</v>
      </c>
      <c r="N57" s="3">
        <f t="shared" si="7"/>
        <v>7427.3832397630795</v>
      </c>
      <c r="O57" s="3">
        <f t="shared" si="8"/>
        <v>7907.1152038744776</v>
      </c>
      <c r="P57" s="3">
        <f t="shared" si="9"/>
        <v>8267.0254001530302</v>
      </c>
      <c r="Q57" s="3">
        <f t="shared" si="10"/>
        <v>3507.0622787856619</v>
      </c>
      <c r="R57" s="3">
        <f t="shared" si="11"/>
        <v>6121.3908751777353</v>
      </c>
      <c r="S57" s="3">
        <f t="shared" si="12"/>
        <v>6388.455218503017</v>
      </c>
    </row>
    <row r="58" spans="1:19" x14ac:dyDescent="0.3">
      <c r="A58" s="2">
        <v>2062</v>
      </c>
      <c r="B58" s="2">
        <f>Bui!AZ57</f>
        <v>1157.3314336132569</v>
      </c>
      <c r="C58" s="2">
        <f>Bui!BA57</f>
        <v>1520.7710797290317</v>
      </c>
      <c r="D58" s="2">
        <f>Bui!BB57</f>
        <v>1974.0494313941708</v>
      </c>
      <c r="E58" s="2">
        <f>Akosombo_Bui_online!AZ57</f>
        <v>6367.6118407065769</v>
      </c>
      <c r="F58" s="2">
        <f>Akosombo_Bui_online!BA57</f>
        <v>6379.1741891809161</v>
      </c>
      <c r="G58" s="2">
        <f>Akosombo_Bui_online!BB57</f>
        <v>6388.4552185030252</v>
      </c>
      <c r="H58" s="2">
        <f>Akosombo_Bui_offline!AZ57</f>
        <v>4032.6676516016305</v>
      </c>
      <c r="I58" s="2">
        <f>Akosombo_Bui_offline!BA57</f>
        <v>6176.9567422876626</v>
      </c>
      <c r="J58" s="2">
        <f>Akosombo_Bui_offline!BB57</f>
        <v>6388.4552185030225</v>
      </c>
      <c r="K58" s="2"/>
      <c r="L58" s="2"/>
      <c r="M58" s="2">
        <v>2062</v>
      </c>
      <c r="N58" s="3">
        <f t="shared" si="7"/>
        <v>7524.943274319834</v>
      </c>
      <c r="O58" s="3">
        <f t="shared" si="8"/>
        <v>7899.945268909948</v>
      </c>
      <c r="P58" s="3">
        <f t="shared" si="9"/>
        <v>8362.5046498971969</v>
      </c>
      <c r="Q58" s="3">
        <f t="shared" si="10"/>
        <v>4032.6676516016305</v>
      </c>
      <c r="R58" s="3">
        <f t="shared" si="11"/>
        <v>6176.9567422876626</v>
      </c>
      <c r="S58" s="3">
        <f t="shared" si="12"/>
        <v>6388.4552185030225</v>
      </c>
    </row>
    <row r="59" spans="1:19" x14ac:dyDescent="0.3">
      <c r="A59" s="2">
        <v>2063</v>
      </c>
      <c r="B59" s="2">
        <f>Bui!AZ58</f>
        <v>1157.3314336132569</v>
      </c>
      <c r="C59" s="2">
        <f>Bui!BA58</f>
        <v>1569.5854116097032</v>
      </c>
      <c r="D59" s="2">
        <f>Bui!BB58</f>
        <v>1869.4742867810678</v>
      </c>
      <c r="E59" s="2">
        <f>Akosombo_Bui_online!AZ58</f>
        <v>6367.611840706576</v>
      </c>
      <c r="F59" s="2">
        <f>Akosombo_Bui_online!BA58</f>
        <v>6378.7527406628315</v>
      </c>
      <c r="G59" s="2">
        <f>Akosombo_Bui_online!BB58</f>
        <v>6388.4552185030261</v>
      </c>
      <c r="H59" s="2">
        <f>Akosombo_Bui_offline!AZ58</f>
        <v>3599.6198145602734</v>
      </c>
      <c r="I59" s="2">
        <f>Akosombo_Bui_offline!BA58</f>
        <v>6180.152153747199</v>
      </c>
      <c r="J59" s="2">
        <f>Akosombo_Bui_offline!BB58</f>
        <v>6388.4552185030207</v>
      </c>
      <c r="K59" s="2"/>
      <c r="L59" s="2"/>
      <c r="M59" s="2">
        <v>2063</v>
      </c>
      <c r="N59" s="3">
        <f t="shared" si="7"/>
        <v>7524.9432743198331</v>
      </c>
      <c r="O59" s="3">
        <f t="shared" si="8"/>
        <v>7948.3381522725349</v>
      </c>
      <c r="P59" s="3">
        <f t="shared" si="9"/>
        <v>8257.9295052840935</v>
      </c>
      <c r="Q59" s="3">
        <f t="shared" si="10"/>
        <v>3599.6198145602734</v>
      </c>
      <c r="R59" s="3">
        <f t="shared" si="11"/>
        <v>6180.152153747199</v>
      </c>
      <c r="S59" s="3">
        <f t="shared" si="12"/>
        <v>6388.4552185030207</v>
      </c>
    </row>
    <row r="60" spans="1:19" x14ac:dyDescent="0.3">
      <c r="A60" s="2">
        <v>2064</v>
      </c>
      <c r="B60" s="2">
        <f>Bui!AZ59</f>
        <v>1157.3314336132569</v>
      </c>
      <c r="C60" s="2">
        <f>Bui!BA59</f>
        <v>1520.4194978666756</v>
      </c>
      <c r="D60" s="2">
        <f>Bui!BB59</f>
        <v>1873.0980080424135</v>
      </c>
      <c r="E60" s="2">
        <f>Akosombo_Bui_online!AZ59</f>
        <v>6385.0573525989248</v>
      </c>
      <c r="F60" s="2">
        <f>Akosombo_Bui_online!BA59</f>
        <v>6396.7472536058931</v>
      </c>
      <c r="G60" s="2">
        <f>Akosombo_Bui_online!BB59</f>
        <v>6405.9007303953722</v>
      </c>
      <c r="H60" s="2">
        <f>Akosombo_Bui_offline!AZ59</f>
        <v>4547.4244952564886</v>
      </c>
      <c r="I60" s="2">
        <f>Akosombo_Bui_offline!BA59</f>
        <v>6182.8518815729694</v>
      </c>
      <c r="J60" s="2">
        <f>Akosombo_Bui_offline!BB59</f>
        <v>6405.9007303953658</v>
      </c>
      <c r="K60" s="2"/>
      <c r="L60" s="2"/>
      <c r="M60" s="2">
        <v>2064</v>
      </c>
      <c r="N60" s="3">
        <f t="shared" si="7"/>
        <v>7542.3887862121819</v>
      </c>
      <c r="O60" s="3">
        <f t="shared" si="8"/>
        <v>7917.1667514725686</v>
      </c>
      <c r="P60" s="3">
        <f t="shared" si="9"/>
        <v>8278.9987384377855</v>
      </c>
      <c r="Q60" s="3">
        <f t="shared" si="10"/>
        <v>4547.4244952564886</v>
      </c>
      <c r="R60" s="3">
        <f t="shared" si="11"/>
        <v>6182.8518815729694</v>
      </c>
      <c r="S60" s="3">
        <f t="shared" si="12"/>
        <v>6405.9007303953658</v>
      </c>
    </row>
    <row r="61" spans="1:19" x14ac:dyDescent="0.3">
      <c r="A61" s="2">
        <v>2065</v>
      </c>
      <c r="B61" s="2">
        <f>Bui!AZ60</f>
        <v>1157.3314336132569</v>
      </c>
      <c r="C61" s="2">
        <f>Bui!BA60</f>
        <v>1471.9176393981104</v>
      </c>
      <c r="D61" s="2">
        <f>Bui!BB60</f>
        <v>1851.0160978242911</v>
      </c>
      <c r="E61" s="2">
        <f>Akosombo_Bui_online!AZ60</f>
        <v>6367.6118407065751</v>
      </c>
      <c r="F61" s="2">
        <f>Akosombo_Bui_online!BA60</f>
        <v>6378.0610153777188</v>
      </c>
      <c r="G61" s="2">
        <f>Akosombo_Bui_online!BB60</f>
        <v>6388.4552185030288</v>
      </c>
      <c r="H61" s="2">
        <f>Akosombo_Bui_offline!AZ60</f>
        <v>3855.4259551721134</v>
      </c>
      <c r="I61" s="2">
        <f>Akosombo_Bui_offline!BA60</f>
        <v>6181.8308772223572</v>
      </c>
      <c r="J61" s="2">
        <f>Akosombo_Bui_offline!BB60</f>
        <v>6388.4552185030179</v>
      </c>
      <c r="K61" s="2"/>
      <c r="L61" s="2"/>
      <c r="M61" s="2">
        <v>2065</v>
      </c>
      <c r="N61" s="3">
        <f t="shared" si="7"/>
        <v>7524.9432743198322</v>
      </c>
      <c r="O61" s="3">
        <f t="shared" si="8"/>
        <v>7849.9786547758295</v>
      </c>
      <c r="P61" s="3">
        <f t="shared" si="9"/>
        <v>8239.4713163273191</v>
      </c>
      <c r="Q61" s="3">
        <f t="shared" si="10"/>
        <v>3855.4259551721134</v>
      </c>
      <c r="R61" s="3">
        <f t="shared" si="11"/>
        <v>6181.8308772223572</v>
      </c>
      <c r="S61" s="3">
        <f t="shared" si="12"/>
        <v>6388.4552185030179</v>
      </c>
    </row>
    <row r="62" spans="1:19" x14ac:dyDescent="0.3">
      <c r="A62" s="2">
        <v>2066</v>
      </c>
      <c r="B62" s="2">
        <f>Bui!AZ61</f>
        <v>1059.7713990565032</v>
      </c>
      <c r="C62" s="2">
        <f>Bui!BA61</f>
        <v>1440.6358905836607</v>
      </c>
      <c r="D62" s="2">
        <f>Bui!BB61</f>
        <v>1883.4115547907927</v>
      </c>
      <c r="E62" s="2">
        <f>Akosombo_Bui_online!AZ61</f>
        <v>6367.6118407065705</v>
      </c>
      <c r="F62" s="2">
        <f>Akosombo_Bui_online!BA61</f>
        <v>6377.7861576485357</v>
      </c>
      <c r="G62" s="2">
        <f>Akosombo_Bui_online!BB61</f>
        <v>6388.4552185030234</v>
      </c>
      <c r="H62" s="2">
        <f>Akosombo_Bui_offline!AZ61</f>
        <v>4499.1043189346556</v>
      </c>
      <c r="I62" s="2">
        <f>Akosombo_Bui_offline!BA61</f>
        <v>6181.1196757583575</v>
      </c>
      <c r="J62" s="2">
        <f>Akosombo_Bui_offline!BB61</f>
        <v>6381.5837752734324</v>
      </c>
      <c r="K62" s="2"/>
      <c r="L62" s="2"/>
      <c r="M62" s="2">
        <v>2066</v>
      </c>
      <c r="N62" s="3">
        <f t="shared" si="7"/>
        <v>7427.383239763074</v>
      </c>
      <c r="O62" s="3">
        <f t="shared" si="8"/>
        <v>7818.4220482321962</v>
      </c>
      <c r="P62" s="3">
        <f t="shared" si="9"/>
        <v>8271.8667732938156</v>
      </c>
      <c r="Q62" s="3">
        <f t="shared" si="10"/>
        <v>4499.1043189346556</v>
      </c>
      <c r="R62" s="3">
        <f t="shared" si="11"/>
        <v>6181.1196757583575</v>
      </c>
      <c r="S62" s="3">
        <f t="shared" si="12"/>
        <v>6381.5837752734324</v>
      </c>
    </row>
    <row r="63" spans="1:19" x14ac:dyDescent="0.3">
      <c r="A63" s="2">
        <v>2067</v>
      </c>
      <c r="B63" s="2">
        <f>Bui!AZ62</f>
        <v>1087.2024074942906</v>
      </c>
      <c r="C63" s="2">
        <f>Bui!BA62</f>
        <v>1481.2517965516763</v>
      </c>
      <c r="D63" s="2">
        <f>Bui!BB62</f>
        <v>1908.8315947035544</v>
      </c>
      <c r="E63" s="2">
        <f>Akosombo_Bui_online!AZ62</f>
        <v>6367.611840706576</v>
      </c>
      <c r="F63" s="2">
        <f>Akosombo_Bui_online!BA62</f>
        <v>6379.4536278722489</v>
      </c>
      <c r="G63" s="2">
        <f>Akosombo_Bui_online!BB62</f>
        <v>6388.4552185030298</v>
      </c>
      <c r="H63" s="2">
        <f>Akosombo_Bui_offline!AZ62</f>
        <v>4468.5446315113159</v>
      </c>
      <c r="I63" s="2">
        <f>Akosombo_Bui_offline!BA62</f>
        <v>6189.7745827572899</v>
      </c>
      <c r="J63" s="2">
        <f>Akosombo_Bui_offline!BB62</f>
        <v>6381.5837752734305</v>
      </c>
      <c r="K63" s="2"/>
      <c r="L63" s="2"/>
      <c r="M63" s="2">
        <v>2067</v>
      </c>
      <c r="N63" s="3">
        <f t="shared" si="7"/>
        <v>7454.8142482008661</v>
      </c>
      <c r="O63" s="3">
        <f t="shared" si="8"/>
        <v>7860.7054244239253</v>
      </c>
      <c r="P63" s="3">
        <f t="shared" si="9"/>
        <v>8297.2868132065851</v>
      </c>
      <c r="Q63" s="3">
        <f t="shared" si="10"/>
        <v>4468.5446315113159</v>
      </c>
      <c r="R63" s="3">
        <f t="shared" si="11"/>
        <v>6189.7745827572899</v>
      </c>
      <c r="S63" s="3">
        <f t="shared" si="12"/>
        <v>6381.5837752734305</v>
      </c>
    </row>
    <row r="64" spans="1:19" x14ac:dyDescent="0.3">
      <c r="A64" s="2">
        <v>2068</v>
      </c>
      <c r="B64" s="2">
        <f>Bui!AZ63</f>
        <v>1141.9688440967091</v>
      </c>
      <c r="C64" s="2">
        <f>Bui!BA63</f>
        <v>1485.0266520114697</v>
      </c>
      <c r="D64" s="2">
        <f>Bui!BB63</f>
        <v>1815.2775617877446</v>
      </c>
      <c r="E64" s="2">
        <f>Akosombo_Bui_online!AZ63</f>
        <v>6385.0573525989248</v>
      </c>
      <c r="F64" s="2">
        <f>Akosombo_Bui_online!BA63</f>
        <v>6396.5858009705416</v>
      </c>
      <c r="G64" s="2">
        <f>Akosombo_Bui_online!BB63</f>
        <v>6405.9007303953722</v>
      </c>
      <c r="H64" s="2">
        <f>Akosombo_Bui_offline!AZ63</f>
        <v>4275.9423717905674</v>
      </c>
      <c r="I64" s="2">
        <f>Akosombo_Bui_offline!BA63</f>
        <v>6186.2227612509496</v>
      </c>
      <c r="J64" s="2">
        <f>Akosombo_Bui_offline!BB63</f>
        <v>6405.9007303953713</v>
      </c>
      <c r="K64" s="2"/>
      <c r="L64" s="2"/>
      <c r="M64" s="2">
        <v>2068</v>
      </c>
      <c r="N64" s="3">
        <f t="shared" si="7"/>
        <v>7527.0261966956341</v>
      </c>
      <c r="O64" s="3">
        <f t="shared" si="8"/>
        <v>7881.6124529820117</v>
      </c>
      <c r="P64" s="3">
        <f t="shared" si="9"/>
        <v>8221.1782921831164</v>
      </c>
      <c r="Q64" s="3">
        <f t="shared" si="10"/>
        <v>4275.9423717905674</v>
      </c>
      <c r="R64" s="3">
        <f t="shared" si="11"/>
        <v>6186.2227612509496</v>
      </c>
      <c r="S64" s="3">
        <f t="shared" si="12"/>
        <v>6405.9007303953713</v>
      </c>
    </row>
    <row r="65" spans="1:19" x14ac:dyDescent="0.3">
      <c r="A65" s="2">
        <v>2069</v>
      </c>
      <c r="B65" s="2">
        <f>Bui!AZ64</f>
        <v>1141.9688440967091</v>
      </c>
      <c r="C65" s="2">
        <f>Bui!BA64</f>
        <v>1519.9125484156864</v>
      </c>
      <c r="D65" s="2">
        <f>Bui!BB64</f>
        <v>1922.962750435762</v>
      </c>
      <c r="E65" s="2">
        <f>Akosombo_Bui_online!AZ64</f>
        <v>6367.6118407065787</v>
      </c>
      <c r="F65" s="2">
        <f>Akosombo_Bui_online!BA64</f>
        <v>6378.5848185923078</v>
      </c>
      <c r="G65" s="2">
        <f>Akosombo_Bui_online!BB64</f>
        <v>6388.4552185030288</v>
      </c>
      <c r="H65" s="2">
        <f>Akosombo_Bui_offline!AZ64</f>
        <v>3711.1742315776519</v>
      </c>
      <c r="I65" s="2">
        <f>Akosombo_Bui_offline!BA64</f>
        <v>6097.2841645054868</v>
      </c>
      <c r="J65" s="2">
        <f>Akosombo_Bui_offline!BB64</f>
        <v>6388.4552185030161</v>
      </c>
      <c r="K65" s="2"/>
      <c r="L65" s="2"/>
      <c r="M65" s="2">
        <v>2069</v>
      </c>
      <c r="N65" s="3">
        <f t="shared" si="7"/>
        <v>7509.580684803288</v>
      </c>
      <c r="O65" s="3">
        <f t="shared" si="8"/>
        <v>7898.4973670079944</v>
      </c>
      <c r="P65" s="3">
        <f t="shared" si="9"/>
        <v>8311.4179689387911</v>
      </c>
      <c r="Q65" s="3">
        <f t="shared" si="10"/>
        <v>3711.1742315776519</v>
      </c>
      <c r="R65" s="3">
        <f t="shared" si="11"/>
        <v>6097.2841645054868</v>
      </c>
      <c r="S65" s="3">
        <f t="shared" si="12"/>
        <v>6388.4552185030161</v>
      </c>
    </row>
  </sheetData>
  <mergeCells count="6">
    <mergeCell ref="Q1:S1"/>
    <mergeCell ref="B1:D1"/>
    <mergeCell ref="E1:G1"/>
    <mergeCell ref="H1:J1"/>
    <mergeCell ref="A1:A2"/>
    <mergeCell ref="N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Bui</vt:lpstr>
      <vt:lpstr>Akosombo_Bui_online</vt:lpstr>
      <vt:lpstr>Akosombo_Bui_offline</vt:lpstr>
      <vt:lpstr>Summary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Basheer</dc:creator>
  <cp:lastModifiedBy>Nechifor, Victor</cp:lastModifiedBy>
  <dcterms:created xsi:type="dcterms:W3CDTF">2019-04-05T14:11:56Z</dcterms:created>
  <dcterms:modified xsi:type="dcterms:W3CDTF">2019-04-09T11:08:32Z</dcterms:modified>
</cp:coreProperties>
</file>