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13_ncr:1_{B00B7CB7-90E9-1349-B78E-2905D91551AD}" xr6:coauthVersionLast="46" xr6:coauthVersionMax="46" xr10:uidLastSave="{00000000-0000-0000-0000-000000000000}"/>
  <bookViews>
    <workbookView xWindow="0" yWindow="0" windowWidth="28800" windowHeight="18000" xr2:uid="{593F09EB-2AFC-5047-B6E1-5FB60E694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B9" i="1" a="1"/>
  <c r="B9" i="1" s="1"/>
  <c r="C9" i="1" a="1"/>
  <c r="C9" i="1" s="1"/>
  <c r="M2" i="1"/>
  <c r="M3" i="1"/>
  <c r="M4" i="1"/>
  <c r="M5" i="1"/>
  <c r="M6" i="1"/>
  <c r="M7" i="1"/>
  <c r="M8" i="1"/>
  <c r="M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<sst xmlns="http://schemas.openxmlformats.org/spreadsheetml/2006/main" count="56" uniqueCount="17">
  <si>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DPCT1032</t>
  </si>
  <si>
    <t>vmc</t>
  </si>
  <si>
    <t>/vmc/dpcpp/vmc.dp.cpp</t>
  </si>
  <si>
    <t xml:space="preserve">Different generator is used, you may need to adjust the code.
</t>
  </si>
  <si>
    <t>template &lt;typename T&gt;
__dpct_inline__ T rand(oneapi::mkl::rng::device::philox4x32x10&lt;1&gt; *state);</t>
  </si>
  <si>
    <t>template &lt;typename T&gt;
__dpct_inline__ T rand(oneapi::mkl::rng::device::philox4x32x10&lt;1&gt; *state) {
  oneapi::mkl::rng::device::uniform&lt;T&gt; distr_ct1;
  return oneapi::mkl::rng::device::generate(distr_ct1, *state);
}</t>
  </si>
  <si>
    <t>merge some code</t>
  </si>
  <si>
    <t>template &lt;&gt;
__dpct_inline__ float
rand&lt;float&gt;(oneapi::mkl::rng::device::philox4x32x10&lt;1&gt; *state) {
  oneapi::mkl::rng::device::uniform&lt;float&gt; distr_ct1;
  return oneapi::mkl::rng::device::generate(distr_ct1, *state);
}</t>
  </si>
  <si>
    <t>same as above</t>
  </si>
  <si>
    <t>template &lt;&gt;
__dpct_inline__ double
rand&lt;double&gt;(oneapi::mkl::rng::device::philox4x32x10&lt;1&gt; *state) {
  /*
  DPCT1007:3: Migration of this CUDA API is not supported by the Intel(R) DPC++
  Compatibility Tool.
  */
  return curand_uniform_double(state);
}</t>
  </si>
  <si>
    <t>void initran(unsigned int seed,
             oneapi::mkl::rng::device::philox4x32x10&lt;1&gt; *states,
             sycl::nd_item&lt;3&gt; item_ct1) {
  int i = item_ct1.get_local_range().get(2) * item_ct1.get_group(2) +
          item_ct1.get_local_id(2);
  states[i] = oneapi::mkl::rng::device::philox4x32x10&lt;1&gt;(
      seed, {0, static_cast&lt;std::uint64_t&gt;(i * 8)});
}</t>
  </si>
  <si>
    <t>same</t>
  </si>
  <si>
    <t>void initialize(FLOAT *x1, FLOAT *y1, FLOAT *z1, FLOAT *x2, FLOAT *y2,
                FLOAT *z2, FLOAT *psir,
                oneapi::mkl::rng::device::philox4x32x10&lt;1&gt; *states,
                sycl::nd_item&lt;3&gt; item_ct1) {
  int i = item_ct1.get_local_range().get(2) * item_ct1.get_group(2) +
          item_ct1.get_local_id(2);
  x1[i] = (rand&lt;FLOAT&gt;(states+i) - HALF)*FOUR;
  y1[i] = (rand&lt;FLOAT&gt;(states+i) - HALF)*FOUR;
  z1[i] = (rand&lt;FLOAT&gt;(states+i) - HALF)*FOUR;
  x2[i] = (rand&lt;FLOAT&gt;(states+i) - HALF)*FOUR;
  y2[i] = (rand&lt;FLOAT&gt;(states+i) - HALF)*FOUR;
  z2[i] = (rand&lt;FLOAT&gt;(states+i) - HALF)*FOUR;
  psir[i] = psi(x1[i], y1[i], z1[i], x2[i], y2[i], z2[i]);
}</t>
  </si>
  <si>
    <t>FLOAT *X2, FLOAT *Y2, FLOAT *Z2, FLOAT *P, FLOAT *stats,
    oneapi::mkl::rng::device::philox4x32x10&lt;1&gt; *states,
    sycl::nd_item&lt;3&gt; item_ct1) {
  int i = item_ct1.get_local_range().get(2) * item_ct1.get_group(2) +
          item_ct1.get_local_id(2);</t>
  </si>
  <si>
    <t>oneapi::mkl::rng::device::philox4x32x10&lt;1&gt; *ranstates;</t>
  </si>
  <si>
    <t>CHECK((ranstates =
             sycl::malloc_device&lt;oneapi::mkl::rng::device::philox4x32x10&lt;1&gt;&gt;(
                 Npoint, q_ct1),
         0));</t>
  </si>
  <si>
    <t xml:space="preserve">Different generator is used, you may need to adjust the code.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</si>
</sst>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B5CD-FB1E-8945-8227-949E6407C40B}">
  <dimension ref="A1:M9"/>
  <sheetViews>
    <sheetView tabSelected="1" topLeftCell="A5" zoomScale="68" workbookViewId="0">
      <selection activeCell="H6" sqref="H6"/>
    </sheetView>
  </sheetViews>
  <sheetFormatPr baseColWidth="10" defaultRowHeight="16"/>
  <cols>
    <col min="8" max="8" width="59.6640625" customWidth="1"/>
    <col min="10" max="10" width="60.5" customWidth="1"/>
  </cols>
  <sheetData>
    <row r="1" spans="1:13" ht="404">
      <c r="A1" t="s">
        <v>0</v>
      </c>
      <c r="B1" t="s">
        <v>1</v>
      </c>
      <c r="C1" t="s">
        <v>2</v>
      </c>
      <c r="D1">
        <v>34</v>
      </c>
      <c r="E1">
        <v>67</v>
      </c>
      <c r="F1" s="1" t="s">
        <v>3</v>
      </c>
      <c r="G1" s="1">
        <v>36</v>
      </c>
      <c r="H1" s="1" t="s">
        <v>4</v>
      </c>
      <c r="I1">
        <v>36</v>
      </c>
      <c r="J1" s="1" t="s">
        <v>5</v>
      </c>
      <c r="K1" t="s">
        <v>6</v>
      </c>
      <c r="M1" t="b">
        <f>EXACT(H1,J1)</f>
        <v>0</v>
      </c>
    </row>
    <row r="2" spans="1:13" ht="388">
      <c r="A2" t="s">
        <v>0</v>
      </c>
      <c r="B2" t="s">
        <v>1</v>
      </c>
      <c r="C2" t="s">
        <v>2</v>
      </c>
      <c r="D2">
        <v>40</v>
      </c>
      <c r="E2">
        <v>67</v>
      </c>
      <c r="F2" s="1" t="s">
        <v>3</v>
      </c>
      <c r="G2" s="1">
        <v>42</v>
      </c>
      <c r="H2" s="1" t="s">
        <v>7</v>
      </c>
      <c r="I2">
        <v>36</v>
      </c>
      <c r="J2" s="2" t="s">
        <v>8</v>
      </c>
      <c r="K2" t="s">
        <v>6</v>
      </c>
      <c r="M2" t="b">
        <f t="shared" ref="M2:M8" si="0">EXACT(H2,J2)</f>
        <v>0</v>
      </c>
    </row>
    <row r="3" spans="1:13" ht="170">
      <c r="A3" t="s">
        <v>0</v>
      </c>
      <c r="B3" t="s">
        <v>1</v>
      </c>
      <c r="C3" t="s">
        <v>2</v>
      </c>
      <c r="D3">
        <v>50</v>
      </c>
      <c r="E3">
        <v>67</v>
      </c>
      <c r="F3" s="1" t="s">
        <v>16</v>
      </c>
      <c r="G3" s="1">
        <v>52</v>
      </c>
      <c r="H3" s="1" t="s">
        <v>9</v>
      </c>
      <c r="I3">
        <v>36</v>
      </c>
      <c r="J3" s="2" t="s">
        <v>8</v>
      </c>
      <c r="K3" t="s">
        <v>6</v>
      </c>
      <c r="M3" t="b">
        <f t="shared" si="0"/>
        <v>0</v>
      </c>
    </row>
    <row r="4" spans="1:13" ht="409.6">
      <c r="A4" t="s">
        <v>0</v>
      </c>
      <c r="B4" t="s">
        <v>1</v>
      </c>
      <c r="C4" t="s">
        <v>2</v>
      </c>
      <c r="D4">
        <v>166</v>
      </c>
      <c r="E4">
        <v>67</v>
      </c>
      <c r="F4" s="1" t="s">
        <v>3</v>
      </c>
      <c r="G4" s="1">
        <v>168</v>
      </c>
      <c r="H4" s="1" t="s">
        <v>10</v>
      </c>
      <c r="I4">
        <v>139</v>
      </c>
      <c r="J4" s="1" t="s">
        <v>10</v>
      </c>
      <c r="K4" t="s">
        <v>11</v>
      </c>
      <c r="M4" t="b">
        <f t="shared" si="0"/>
        <v>1</v>
      </c>
    </row>
    <row r="5" spans="1:13" ht="409.6">
      <c r="A5" t="s">
        <v>0</v>
      </c>
      <c r="B5" t="s">
        <v>1</v>
      </c>
      <c r="C5" t="s">
        <v>2</v>
      </c>
      <c r="D5">
        <v>189</v>
      </c>
      <c r="E5">
        <v>67</v>
      </c>
      <c r="F5" s="1" t="s">
        <v>3</v>
      </c>
      <c r="G5" s="1">
        <v>191</v>
      </c>
      <c r="H5" s="1" t="s">
        <v>12</v>
      </c>
      <c r="I5">
        <v>162</v>
      </c>
      <c r="J5" s="1" t="s">
        <v>12</v>
      </c>
      <c r="K5" t="s">
        <v>11</v>
      </c>
      <c r="M5" t="b">
        <f t="shared" si="0"/>
        <v>1</v>
      </c>
    </row>
    <row r="6" spans="1:13" ht="409.6">
      <c r="A6" t="s">
        <v>0</v>
      </c>
      <c r="B6" t="s">
        <v>1</v>
      </c>
      <c r="C6" t="s">
        <v>2</v>
      </c>
      <c r="D6">
        <v>209</v>
      </c>
      <c r="E6">
        <v>67</v>
      </c>
      <c r="F6" s="1" t="s">
        <v>3</v>
      </c>
      <c r="G6" s="1">
        <v>211</v>
      </c>
      <c r="H6" s="1" t="s">
        <v>13</v>
      </c>
      <c r="I6">
        <v>182</v>
      </c>
      <c r="J6" s="1" t="s">
        <v>13</v>
      </c>
      <c r="K6" t="s">
        <v>11</v>
      </c>
      <c r="M6" t="b">
        <f t="shared" si="0"/>
        <v>1</v>
      </c>
    </row>
    <row r="7" spans="1:13" ht="136">
      <c r="A7" t="s">
        <v>0</v>
      </c>
      <c r="B7" t="s">
        <v>1</v>
      </c>
      <c r="C7" t="s">
        <v>2</v>
      </c>
      <c r="D7">
        <v>265</v>
      </c>
      <c r="E7">
        <v>67</v>
      </c>
      <c r="F7" s="1" t="s">
        <v>3</v>
      </c>
      <c r="G7" s="1">
        <v>267</v>
      </c>
      <c r="H7" t="s">
        <v>14</v>
      </c>
      <c r="I7">
        <v>238</v>
      </c>
      <c r="J7" t="s">
        <v>14</v>
      </c>
      <c r="K7" t="s">
        <v>11</v>
      </c>
      <c r="M7" t="b">
        <f t="shared" si="0"/>
        <v>1</v>
      </c>
    </row>
    <row r="8" spans="1:13" ht="221">
      <c r="A8" t="s">
        <v>0</v>
      </c>
      <c r="B8" t="s">
        <v>1</v>
      </c>
      <c r="C8" t="s">
        <v>2</v>
      </c>
      <c r="D8">
        <v>326</v>
      </c>
      <c r="E8">
        <v>67</v>
      </c>
      <c r="F8" s="1" t="s">
        <v>3</v>
      </c>
      <c r="G8" s="1">
        <v>328</v>
      </c>
      <c r="H8" s="1" t="s">
        <v>15</v>
      </c>
      <c r="I8">
        <v>299</v>
      </c>
      <c r="J8" s="1" t="s">
        <v>15</v>
      </c>
      <c r="K8" t="s">
        <v>11</v>
      </c>
      <c r="M8" t="b">
        <f t="shared" si="0"/>
        <v>1</v>
      </c>
    </row>
    <row r="9" spans="1:13">
      <c r="B9" cm="1">
        <f t="array" ref="B9">SUMPRODUCT(1/COUNTIF(B1:B8,B1:B8))</f>
        <v>1</v>
      </c>
      <c r="C9" cm="1">
        <f t="array" ref="C9">SUMPRODUCT(1/COUNTIF(C1:C8,C1:C8))</f>
        <v>1</v>
      </c>
      <c r="E9" cm="1">
        <f t="array" ref="E9">SUMPRODUCT(1/COUNTIF(E1:E8,E1:E8))</f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058CA-B9CD-4EC5-9F74-287F4C42BD84}"/>
</file>

<file path=customXml/itemProps2.xml><?xml version="1.0" encoding="utf-8"?>
<ds:datastoreItem xmlns:ds="http://schemas.openxmlformats.org/officeDocument/2006/customXml" ds:itemID="{AC23D946-C272-41F3-83CC-CA777208D2AC}"/>
</file>

<file path=customXml/itemProps3.xml><?xml version="1.0" encoding="utf-8"?>
<ds:datastoreItem xmlns:ds="http://schemas.openxmlformats.org/officeDocument/2006/customXml" ds:itemID="{3989B783-0817-4C98-B9EA-0DB7F6EA7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2021-07-28T04:05:32Z</dcterms:created>
  <dcterms:modified xsi:type="dcterms:W3CDTF">2021-07-28T04:30:18Z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